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16392" windowHeight="74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1" l="1"/>
  <c r="AM1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1062" i="1"/>
  <c r="AU1063" i="1"/>
  <c r="AU1064" i="1"/>
  <c r="AU1065" i="1"/>
  <c r="AU1066" i="1"/>
  <c r="AU1067" i="1"/>
  <c r="AU1068" i="1"/>
  <c r="AU1069" i="1"/>
  <c r="AU1070" i="1"/>
  <c r="AU1071" i="1"/>
  <c r="AU1072" i="1"/>
  <c r="AU1073" i="1"/>
  <c r="AU1074" i="1"/>
  <c r="AU1075" i="1"/>
  <c r="AU1076" i="1"/>
  <c r="AU1077" i="1"/>
  <c r="AU1078" i="1"/>
  <c r="AU1079" i="1"/>
  <c r="AU1080" i="1"/>
  <c r="AU1081" i="1"/>
  <c r="AU1082" i="1"/>
  <c r="AU1083" i="1"/>
  <c r="AU1084" i="1"/>
  <c r="AU1085" i="1"/>
  <c r="AU1086" i="1"/>
  <c r="AU1087" i="1"/>
  <c r="AU1088" i="1"/>
  <c r="AU1089" i="1"/>
  <c r="AU1090" i="1"/>
  <c r="AU1091" i="1"/>
  <c r="AU1092" i="1"/>
  <c r="AU1093" i="1"/>
  <c r="AU1094" i="1"/>
  <c r="AU1095" i="1"/>
  <c r="AU1096" i="1"/>
  <c r="AU1097" i="1"/>
  <c r="AU1098" i="1"/>
  <c r="AU1099" i="1"/>
  <c r="AU1100" i="1"/>
  <c r="AU1101" i="1"/>
  <c r="AU1102" i="1"/>
  <c r="AU1103" i="1"/>
  <c r="AU1104" i="1"/>
  <c r="AU1105" i="1"/>
  <c r="AU1106" i="1"/>
  <c r="AU1107" i="1"/>
  <c r="AU1108" i="1"/>
  <c r="AU1109" i="1"/>
  <c r="AU1110" i="1"/>
  <c r="AU1111" i="1"/>
  <c r="AU1112" i="1"/>
  <c r="AU1113" i="1"/>
  <c r="AU1114" i="1"/>
  <c r="AU1115" i="1"/>
  <c r="AU1116" i="1"/>
  <c r="AU1117" i="1"/>
  <c r="AU1118" i="1"/>
  <c r="AU1119" i="1"/>
  <c r="AU1120" i="1"/>
  <c r="AU1121" i="1"/>
  <c r="AU1122" i="1"/>
  <c r="AU1123" i="1"/>
  <c r="AU1124" i="1"/>
  <c r="AU1125" i="1"/>
  <c r="AU1126" i="1"/>
  <c r="AU1127" i="1"/>
  <c r="AU1128" i="1"/>
  <c r="AU1129" i="1"/>
  <c r="AU1130" i="1"/>
  <c r="AU1131" i="1"/>
  <c r="AU1132" i="1"/>
  <c r="AU1133" i="1"/>
  <c r="AU1134" i="1"/>
  <c r="AU1135" i="1"/>
  <c r="AU1136" i="1"/>
  <c r="AU1137" i="1"/>
  <c r="AU1138" i="1"/>
  <c r="AU1139" i="1"/>
  <c r="AU1140" i="1"/>
  <c r="AU1141" i="1"/>
  <c r="AU1142" i="1"/>
  <c r="AU1143" i="1"/>
  <c r="AU1144" i="1"/>
  <c r="AU1145" i="1"/>
  <c r="AU1146" i="1"/>
  <c r="AU1147" i="1"/>
  <c r="AU1148" i="1"/>
  <c r="AU1149" i="1"/>
  <c r="AU1150" i="1"/>
  <c r="AU1151" i="1"/>
  <c r="AU1152" i="1"/>
  <c r="AU1153" i="1"/>
  <c r="AU1154" i="1"/>
  <c r="AU1155" i="1"/>
  <c r="AU1156" i="1"/>
  <c r="AU1157" i="1"/>
  <c r="AU1158" i="1"/>
  <c r="AU1159" i="1"/>
  <c r="AU1160" i="1"/>
  <c r="AU1161" i="1"/>
  <c r="AU1162" i="1"/>
  <c r="AU1163" i="1"/>
  <c r="AU1164" i="1"/>
  <c r="AU1165" i="1"/>
  <c r="AU1166" i="1"/>
  <c r="AU1167" i="1"/>
  <c r="AU1168" i="1"/>
  <c r="AU1169" i="1"/>
  <c r="AU1170" i="1"/>
  <c r="AU1171" i="1"/>
  <c r="AU1172" i="1"/>
  <c r="AU1173" i="1"/>
  <c r="AU1174" i="1"/>
  <c r="AU1175" i="1"/>
  <c r="AU1176" i="1"/>
  <c r="AU1177" i="1"/>
  <c r="AU1178" i="1"/>
  <c r="AU1179" i="1"/>
  <c r="AU1180" i="1"/>
  <c r="AU1181" i="1"/>
  <c r="AU1182" i="1"/>
  <c r="AU1183" i="1"/>
  <c r="AU1184" i="1"/>
  <c r="AU1185" i="1"/>
  <c r="AU1186" i="1"/>
  <c r="AU1187" i="1"/>
  <c r="AU1188" i="1"/>
  <c r="AU1189" i="1"/>
  <c r="AU1190" i="1"/>
  <c r="AU1191" i="1"/>
  <c r="AU1192" i="1"/>
  <c r="AU1193" i="1"/>
  <c r="AU1194" i="1"/>
  <c r="AU1195" i="1"/>
  <c r="AU1196" i="1"/>
  <c r="AU1197" i="1"/>
  <c r="AU1198" i="1"/>
  <c r="AU1199" i="1"/>
  <c r="AU1200" i="1"/>
  <c r="AU1201" i="1"/>
  <c r="AU1202" i="1"/>
  <c r="AU1203" i="1"/>
  <c r="AU1204" i="1"/>
  <c r="AU1205" i="1"/>
  <c r="AU1206" i="1"/>
  <c r="AU1207" i="1"/>
  <c r="AU1208" i="1"/>
  <c r="AU1209" i="1"/>
  <c r="AU1210" i="1"/>
  <c r="AU1211" i="1"/>
  <c r="AU1212" i="1"/>
  <c r="AU1213" i="1"/>
  <c r="AU1214" i="1"/>
  <c r="AU1215" i="1"/>
  <c r="AU1216" i="1"/>
  <c r="AU1217" i="1"/>
  <c r="AU1218" i="1"/>
  <c r="AU1219" i="1"/>
  <c r="AU1220" i="1"/>
  <c r="AU1221" i="1"/>
  <c r="AU1222" i="1"/>
  <c r="AU1223" i="1"/>
  <c r="AU1224" i="1"/>
  <c r="AU1225" i="1"/>
  <c r="AU1226" i="1"/>
  <c r="AU1227" i="1"/>
  <c r="AU1228" i="1"/>
  <c r="AU1229" i="1"/>
  <c r="AU1230" i="1"/>
  <c r="AU1231" i="1"/>
  <c r="AU1232" i="1"/>
  <c r="AU1233" i="1"/>
  <c r="AU1234" i="1"/>
  <c r="AU1235" i="1"/>
  <c r="AU1236" i="1"/>
  <c r="AU1237" i="1"/>
  <c r="AU1238" i="1"/>
  <c r="AU1239" i="1"/>
  <c r="AU1240" i="1"/>
  <c r="AU1241" i="1"/>
  <c r="AU1242" i="1"/>
  <c r="AU1243" i="1"/>
  <c r="AU1244" i="1"/>
  <c r="AU1245" i="1"/>
  <c r="AU1246" i="1"/>
  <c r="AU1247" i="1"/>
  <c r="AU1248" i="1"/>
  <c r="AU1249" i="1"/>
  <c r="AU1250" i="1"/>
  <c r="AU1251" i="1"/>
  <c r="AU1252" i="1"/>
  <c r="AU1253" i="1"/>
  <c r="AU1254" i="1"/>
  <c r="AU1255" i="1"/>
  <c r="AU1256" i="1"/>
  <c r="AU1257" i="1"/>
  <c r="AU1258" i="1"/>
  <c r="AU1259" i="1"/>
  <c r="AU1260" i="1"/>
  <c r="AU1261" i="1"/>
  <c r="AU1262" i="1"/>
  <c r="AU1263" i="1"/>
  <c r="AU1264" i="1"/>
  <c r="AU1265" i="1"/>
  <c r="AU1266" i="1"/>
  <c r="AU1267" i="1"/>
  <c r="AU1268" i="1"/>
  <c r="AU1269" i="1"/>
  <c r="AU1270" i="1"/>
  <c r="AU1271" i="1"/>
  <c r="AU1272" i="1"/>
  <c r="AU1273" i="1"/>
  <c r="AU1274" i="1"/>
  <c r="AU1275" i="1"/>
  <c r="AU1276" i="1"/>
  <c r="AU1277" i="1"/>
  <c r="AU1278" i="1"/>
  <c r="AU1279" i="1"/>
  <c r="AU1280" i="1"/>
  <c r="AU1281" i="1"/>
  <c r="AU1282" i="1"/>
  <c r="AU1283" i="1"/>
  <c r="AU1284" i="1"/>
  <c r="AU1285" i="1"/>
  <c r="AU1286" i="1"/>
  <c r="AU1287" i="1"/>
  <c r="AU1288" i="1"/>
  <c r="AU1289" i="1"/>
  <c r="AU1290" i="1"/>
  <c r="AU1291" i="1"/>
  <c r="AU1292" i="1"/>
  <c r="AU1293" i="1"/>
  <c r="AU1294" i="1"/>
  <c r="AU1295" i="1"/>
  <c r="AU1296" i="1"/>
  <c r="AU1297" i="1"/>
  <c r="AU1298" i="1"/>
  <c r="AU1299" i="1"/>
  <c r="AU1300" i="1"/>
  <c r="AU1301" i="1"/>
  <c r="AU1302" i="1"/>
  <c r="AU1303" i="1"/>
  <c r="AU1304" i="1"/>
  <c r="AU1305" i="1"/>
  <c r="AU1306" i="1"/>
  <c r="AU1307" i="1"/>
  <c r="AU1308" i="1"/>
  <c r="AU1309" i="1"/>
  <c r="AU1310" i="1"/>
  <c r="AU1311" i="1"/>
  <c r="AU1312" i="1"/>
  <c r="AU1313" i="1"/>
  <c r="AU1314" i="1"/>
  <c r="AU1315" i="1"/>
  <c r="AU1316" i="1"/>
  <c r="AU1317" i="1"/>
  <c r="AU1318" i="1"/>
  <c r="AU1319" i="1"/>
  <c r="AU1320" i="1"/>
  <c r="AU1321" i="1"/>
  <c r="AU1322" i="1"/>
  <c r="AU1323" i="1"/>
  <c r="AU1324" i="1"/>
  <c r="AU1325" i="1"/>
  <c r="AU1326" i="1"/>
  <c r="AU1327" i="1"/>
  <c r="AU1328" i="1"/>
  <c r="AU1329" i="1"/>
  <c r="AU1330" i="1"/>
  <c r="AU1331" i="1"/>
  <c r="AU1332" i="1"/>
  <c r="AU1333" i="1"/>
  <c r="AU1334" i="1"/>
  <c r="AU1335" i="1"/>
  <c r="AU1336" i="1"/>
  <c r="AU1337" i="1"/>
  <c r="AU1338" i="1"/>
  <c r="AU1339" i="1"/>
  <c r="AU1340" i="1"/>
  <c r="AU1341" i="1"/>
  <c r="AU1342" i="1"/>
  <c r="AU1343" i="1"/>
  <c r="AU1344" i="1"/>
  <c r="AU1345" i="1"/>
  <c r="AU1346" i="1"/>
  <c r="AU1347" i="1"/>
  <c r="AU1348" i="1"/>
  <c r="AU1349" i="1"/>
  <c r="AU1350" i="1"/>
  <c r="AU1351" i="1"/>
  <c r="AU1352" i="1"/>
  <c r="AU1353" i="1"/>
  <c r="AU1354" i="1"/>
  <c r="AU1355" i="1"/>
  <c r="AU1356" i="1"/>
  <c r="AU1357" i="1"/>
  <c r="AU1358" i="1"/>
  <c r="AU1359" i="1"/>
  <c r="AU1360" i="1"/>
  <c r="AU1361" i="1"/>
  <c r="AU1362" i="1"/>
  <c r="AU1363" i="1"/>
  <c r="AU1364" i="1"/>
  <c r="AU1365" i="1"/>
  <c r="AU1366" i="1"/>
  <c r="AU1367" i="1"/>
  <c r="AU1368" i="1"/>
  <c r="AU1369" i="1"/>
  <c r="AU1370" i="1"/>
  <c r="AU1371" i="1"/>
  <c r="AU1372" i="1"/>
  <c r="AU1373" i="1"/>
  <c r="AU1374" i="1"/>
  <c r="AU1375" i="1"/>
  <c r="AU1376" i="1"/>
  <c r="AU1377" i="1"/>
  <c r="AU1378" i="1"/>
  <c r="AU1379" i="1"/>
  <c r="AU1380" i="1"/>
  <c r="AU1381" i="1"/>
  <c r="AU1382" i="1"/>
  <c r="AU1383" i="1"/>
  <c r="AU1384" i="1"/>
  <c r="AU1385" i="1"/>
  <c r="AU1386" i="1"/>
  <c r="AU1387" i="1"/>
  <c r="AU1388" i="1"/>
  <c r="AU1389" i="1"/>
  <c r="AU1390" i="1"/>
  <c r="AU1391" i="1"/>
  <c r="AU1392" i="1"/>
  <c r="AU1393" i="1"/>
  <c r="AU1394" i="1"/>
  <c r="AU1395" i="1"/>
  <c r="AU1396" i="1"/>
  <c r="AU1397" i="1"/>
  <c r="AU1398" i="1"/>
  <c r="AU1399" i="1"/>
  <c r="AU1400" i="1"/>
  <c r="AU1401" i="1"/>
  <c r="AU1402" i="1"/>
  <c r="AU1403" i="1"/>
  <c r="AU1404" i="1"/>
  <c r="AU1405" i="1"/>
  <c r="AU1406" i="1"/>
  <c r="AU1407" i="1"/>
  <c r="AU1408" i="1"/>
  <c r="AU1409" i="1"/>
  <c r="AU1410" i="1"/>
  <c r="AU1411" i="1"/>
  <c r="AU1412" i="1"/>
  <c r="AU1413" i="1"/>
  <c r="AU1414" i="1"/>
  <c r="AU1415" i="1"/>
  <c r="AU1416" i="1"/>
  <c r="AU1417" i="1"/>
  <c r="AU1418" i="1"/>
  <c r="AU1419" i="1"/>
  <c r="AU1420" i="1"/>
  <c r="AU1421" i="1"/>
  <c r="AU1422" i="1"/>
  <c r="AU1423" i="1"/>
  <c r="AU1424" i="1"/>
  <c r="AU1425" i="1"/>
  <c r="AU1426" i="1"/>
  <c r="AU1427" i="1"/>
  <c r="AU1428" i="1"/>
  <c r="AU1429" i="1"/>
  <c r="AU1430" i="1"/>
  <c r="AU1431" i="1"/>
  <c r="AU1432" i="1"/>
  <c r="AU1433" i="1"/>
  <c r="AU1434" i="1"/>
  <c r="AU1435" i="1"/>
  <c r="AU1436" i="1"/>
  <c r="AU1437" i="1"/>
  <c r="AU1438" i="1"/>
  <c r="AU1439" i="1"/>
  <c r="AU1440" i="1"/>
  <c r="AU1441" i="1"/>
  <c r="AU1442" i="1"/>
  <c r="AU1443" i="1"/>
  <c r="AU1444" i="1"/>
  <c r="AU1445" i="1"/>
  <c r="AU1446" i="1"/>
  <c r="AU1447" i="1"/>
  <c r="AU1448" i="1"/>
  <c r="AU1449" i="1"/>
  <c r="AU1450" i="1"/>
  <c r="AU1451" i="1"/>
  <c r="AU1452" i="1"/>
  <c r="AU1453" i="1"/>
  <c r="AU1454" i="1"/>
  <c r="AU1455" i="1"/>
  <c r="AU1456" i="1"/>
  <c r="AU1457" i="1"/>
  <c r="AU1458" i="1"/>
  <c r="AU1459" i="1"/>
  <c r="AU1460" i="1"/>
  <c r="AU1461" i="1"/>
  <c r="AU1462" i="1"/>
  <c r="AU1463" i="1"/>
  <c r="AU1464" i="1"/>
  <c r="AU1465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5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5" i="1"/>
  <c r="AO6" i="1"/>
  <c r="AP6" i="1"/>
  <c r="AO7" i="1"/>
  <c r="AP7" i="1"/>
  <c r="AQ7" i="1" s="1"/>
  <c r="AO8" i="1"/>
  <c r="AP8" i="1" s="1"/>
  <c r="AQ8" i="1"/>
  <c r="AO9" i="1"/>
  <c r="AP9" i="1" s="1"/>
  <c r="AQ9" i="1"/>
  <c r="AO10" i="1"/>
  <c r="AP10" i="1"/>
  <c r="AO11" i="1"/>
  <c r="AP11" i="1"/>
  <c r="AO12" i="1"/>
  <c r="AP12" i="1"/>
  <c r="AQ12" i="1" s="1"/>
  <c r="AO13" i="1"/>
  <c r="AO14" i="1"/>
  <c r="AP14" i="1" s="1"/>
  <c r="AO15" i="1"/>
  <c r="AP15" i="1" s="1"/>
  <c r="AQ15" i="1"/>
  <c r="AO16" i="1"/>
  <c r="AP16" i="1"/>
  <c r="AO17" i="1"/>
  <c r="AO18" i="1"/>
  <c r="AP18" i="1" s="1"/>
  <c r="AO19" i="1"/>
  <c r="AP19" i="1" s="1"/>
  <c r="AO20" i="1"/>
  <c r="AO21" i="1"/>
  <c r="AP21" i="1" s="1"/>
  <c r="AQ21" i="1"/>
  <c r="AO22" i="1"/>
  <c r="AP22" i="1"/>
  <c r="AO23" i="1"/>
  <c r="AP23" i="1"/>
  <c r="AQ23" i="1" s="1"/>
  <c r="AO24" i="1"/>
  <c r="AP24" i="1"/>
  <c r="AQ24" i="1" s="1"/>
  <c r="AO25" i="1"/>
  <c r="AO26" i="1"/>
  <c r="AP26" i="1" s="1"/>
  <c r="AO27" i="1"/>
  <c r="AP27" i="1" s="1"/>
  <c r="AO28" i="1"/>
  <c r="AP28" i="1" s="1"/>
  <c r="AQ28" i="1" s="1"/>
  <c r="AO29" i="1"/>
  <c r="AO30" i="1"/>
  <c r="AO31" i="1"/>
  <c r="AP31" i="1"/>
  <c r="AQ31" i="1" s="1"/>
  <c r="AO32" i="1"/>
  <c r="AP32" i="1"/>
  <c r="AQ32" i="1" s="1"/>
  <c r="AO33" i="1"/>
  <c r="AO34" i="1"/>
  <c r="AP34" i="1" s="1"/>
  <c r="AO35" i="1"/>
  <c r="AO36" i="1"/>
  <c r="AO37" i="1"/>
  <c r="AO38" i="1"/>
  <c r="AP38" i="1" s="1"/>
  <c r="AO39" i="1"/>
  <c r="AO40" i="1"/>
  <c r="AO41" i="1"/>
  <c r="AO42" i="1"/>
  <c r="AP42" i="1"/>
  <c r="AO43" i="1"/>
  <c r="AP43" i="1" s="1"/>
  <c r="AO44" i="1"/>
  <c r="AP44" i="1"/>
  <c r="AO45" i="1"/>
  <c r="AO46" i="1"/>
  <c r="AP46" i="1" s="1"/>
  <c r="AO47" i="1"/>
  <c r="AO48" i="1"/>
  <c r="AP48" i="1"/>
  <c r="AQ48" i="1" s="1"/>
  <c r="AO49" i="1"/>
  <c r="AO50" i="1"/>
  <c r="AP50" i="1" s="1"/>
  <c r="AO51" i="1"/>
  <c r="AP51" i="1" s="1"/>
  <c r="AO52" i="1"/>
  <c r="AO53" i="1"/>
  <c r="AP53" i="1" s="1"/>
  <c r="AQ53" i="1"/>
  <c r="AO54" i="1"/>
  <c r="AP54" i="1" s="1"/>
  <c r="AO55" i="1"/>
  <c r="AP55" i="1"/>
  <c r="AQ55" i="1" s="1"/>
  <c r="AO56" i="1"/>
  <c r="AP56" i="1" s="1"/>
  <c r="AO57" i="1"/>
  <c r="AO58" i="1"/>
  <c r="AP58" i="1" s="1"/>
  <c r="AO59" i="1"/>
  <c r="AP59" i="1" s="1"/>
  <c r="AO60" i="1"/>
  <c r="AP60" i="1" s="1"/>
  <c r="AQ60" i="1" s="1"/>
  <c r="AO61" i="1"/>
  <c r="AO62" i="1"/>
  <c r="AO63" i="1"/>
  <c r="AP63" i="1" s="1"/>
  <c r="AQ63" i="1" s="1"/>
  <c r="AO64" i="1"/>
  <c r="AP64" i="1" s="1"/>
  <c r="AQ64" i="1"/>
  <c r="AO65" i="1"/>
  <c r="AO66" i="1"/>
  <c r="AP66" i="1" s="1"/>
  <c r="AO67" i="1"/>
  <c r="AO68" i="1"/>
  <c r="AP68" i="1"/>
  <c r="AO69" i="1"/>
  <c r="AO70" i="1"/>
  <c r="AP70" i="1" s="1"/>
  <c r="AO71" i="1"/>
  <c r="AP71" i="1" s="1"/>
  <c r="AQ71" i="1" s="1"/>
  <c r="AO72" i="1"/>
  <c r="AO73" i="1"/>
  <c r="AP73" i="1" s="1"/>
  <c r="AQ73" i="1"/>
  <c r="AO74" i="1"/>
  <c r="AP74" i="1" s="1"/>
  <c r="AO75" i="1"/>
  <c r="AP75" i="1"/>
  <c r="AO76" i="1"/>
  <c r="AP76" i="1" s="1"/>
  <c r="AQ76" i="1" s="1"/>
  <c r="AO77" i="1"/>
  <c r="AP77" i="1" s="1"/>
  <c r="AQ77" i="1"/>
  <c r="AO78" i="1"/>
  <c r="AO79" i="1"/>
  <c r="AO80" i="1"/>
  <c r="AP80" i="1"/>
  <c r="AQ80" i="1" s="1"/>
  <c r="AO81" i="1"/>
  <c r="AO82" i="1"/>
  <c r="AP82" i="1" s="1"/>
  <c r="AO83" i="1"/>
  <c r="AO84" i="1"/>
  <c r="AO85" i="1"/>
  <c r="AO86" i="1"/>
  <c r="AP86" i="1"/>
  <c r="AO87" i="1"/>
  <c r="AP87" i="1" s="1"/>
  <c r="AQ87" i="1" s="1"/>
  <c r="AO88" i="1"/>
  <c r="AP88" i="1" s="1"/>
  <c r="AQ88" i="1" s="1"/>
  <c r="AO89" i="1"/>
  <c r="AO90" i="1"/>
  <c r="AP90" i="1" s="1"/>
  <c r="AO91" i="1"/>
  <c r="AP91" i="1" s="1"/>
  <c r="AO92" i="1"/>
  <c r="AP92" i="1" s="1"/>
  <c r="AQ92" i="1" s="1"/>
  <c r="AO93" i="1"/>
  <c r="AO94" i="1"/>
  <c r="AO95" i="1"/>
  <c r="AO96" i="1"/>
  <c r="AO97" i="1"/>
  <c r="AO98" i="1"/>
  <c r="AP98" i="1" s="1"/>
  <c r="AO99" i="1"/>
  <c r="AO100" i="1"/>
  <c r="AP100" i="1" s="1"/>
  <c r="AQ100" i="1" s="1"/>
  <c r="AO101" i="1"/>
  <c r="AP101" i="1" s="1"/>
  <c r="AQ101" i="1"/>
  <c r="AO102" i="1"/>
  <c r="AO103" i="1"/>
  <c r="AO104" i="1"/>
  <c r="AP104" i="1"/>
  <c r="AQ104" i="1" s="1"/>
  <c r="AO105" i="1"/>
  <c r="AO106" i="1"/>
  <c r="AP106" i="1"/>
  <c r="AO107" i="1"/>
  <c r="AO108" i="1"/>
  <c r="AO109" i="1"/>
  <c r="AP109" i="1" s="1"/>
  <c r="AQ109" i="1"/>
  <c r="AO110" i="1"/>
  <c r="AP110" i="1" s="1"/>
  <c r="AO111" i="1"/>
  <c r="AP111" i="1"/>
  <c r="AO112" i="1"/>
  <c r="AO113" i="1"/>
  <c r="AO114" i="1"/>
  <c r="AP114" i="1" s="1"/>
  <c r="AO115" i="1"/>
  <c r="AP115" i="1" s="1"/>
  <c r="AO116" i="1"/>
  <c r="AP116" i="1"/>
  <c r="AO117" i="1"/>
  <c r="AO118" i="1"/>
  <c r="AP118" i="1" s="1"/>
  <c r="AO119" i="1"/>
  <c r="AP119" i="1" s="1"/>
  <c r="AQ119" i="1" s="1"/>
  <c r="AO120" i="1"/>
  <c r="AO121" i="1"/>
  <c r="AP121" i="1" s="1"/>
  <c r="AQ121" i="1"/>
  <c r="AO122" i="1"/>
  <c r="AP122" i="1" s="1"/>
  <c r="AO123" i="1"/>
  <c r="AP123" i="1"/>
  <c r="AO124" i="1"/>
  <c r="AP124" i="1" s="1"/>
  <c r="AQ124" i="1" s="1"/>
  <c r="AO125" i="1"/>
  <c r="AP125" i="1" s="1"/>
  <c r="AQ125" i="1"/>
  <c r="AO126" i="1"/>
  <c r="AO127" i="1"/>
  <c r="AO128" i="1"/>
  <c r="AP128" i="1"/>
  <c r="AQ128" i="1" s="1"/>
  <c r="AO129" i="1"/>
  <c r="AO130" i="1"/>
  <c r="AP130" i="1" s="1"/>
  <c r="AO131" i="1"/>
  <c r="AO132" i="1"/>
  <c r="AO133" i="1"/>
  <c r="AO134" i="1"/>
  <c r="AP134" i="1"/>
  <c r="AO135" i="1"/>
  <c r="AO136" i="1"/>
  <c r="AO137" i="1"/>
  <c r="AP137" i="1" s="1"/>
  <c r="AQ137" i="1"/>
  <c r="AO138" i="1"/>
  <c r="AP138" i="1"/>
  <c r="AO139" i="1"/>
  <c r="AP139" i="1"/>
  <c r="AO140" i="1"/>
  <c r="AP140" i="1"/>
  <c r="AO141" i="1"/>
  <c r="AO142" i="1"/>
  <c r="AP142" i="1" s="1"/>
  <c r="AO143" i="1"/>
  <c r="AO144" i="1"/>
  <c r="AP144" i="1" s="1"/>
  <c r="AQ144" i="1" s="1"/>
  <c r="AO145" i="1"/>
  <c r="AO146" i="1"/>
  <c r="AP146" i="1" s="1"/>
  <c r="AO147" i="1"/>
  <c r="AP147" i="1" s="1"/>
  <c r="AO148" i="1"/>
  <c r="AP148" i="1" s="1"/>
  <c r="AQ148" i="1"/>
  <c r="AO149" i="1"/>
  <c r="AP149" i="1" s="1"/>
  <c r="AQ149" i="1"/>
  <c r="AO150" i="1"/>
  <c r="AP150" i="1"/>
  <c r="AO151" i="1"/>
  <c r="AP151" i="1"/>
  <c r="AQ151" i="1" s="1"/>
  <c r="AO152" i="1"/>
  <c r="AP152" i="1"/>
  <c r="AO153" i="1"/>
  <c r="AO154" i="1"/>
  <c r="AP154" i="1" s="1"/>
  <c r="AO155" i="1"/>
  <c r="AP155" i="1" s="1"/>
  <c r="AO156" i="1"/>
  <c r="AP156" i="1" s="1"/>
  <c r="AQ156" i="1" s="1"/>
  <c r="AO157" i="1"/>
  <c r="AO158" i="1"/>
  <c r="AO159" i="1"/>
  <c r="AP159" i="1"/>
  <c r="AQ159" i="1" s="1"/>
  <c r="AO160" i="1"/>
  <c r="AP160" i="1"/>
  <c r="AO161" i="1"/>
  <c r="AO162" i="1"/>
  <c r="AP162" i="1" s="1"/>
  <c r="AO163" i="1"/>
  <c r="AO164" i="1"/>
  <c r="AO165" i="1"/>
  <c r="AP165" i="1" s="1"/>
  <c r="AQ165" i="1"/>
  <c r="AO166" i="1"/>
  <c r="AP166" i="1" s="1"/>
  <c r="AO167" i="1"/>
  <c r="AP167" i="1"/>
  <c r="AQ167" i="1" s="1"/>
  <c r="AO168" i="1"/>
  <c r="AO169" i="1"/>
  <c r="AP169" i="1" s="1"/>
  <c r="AQ169" i="1"/>
  <c r="AO170" i="1"/>
  <c r="AP170" i="1" s="1"/>
  <c r="AO171" i="1"/>
  <c r="AP171" i="1"/>
  <c r="AO172" i="1"/>
  <c r="AP172" i="1" s="1"/>
  <c r="AQ172" i="1" s="1"/>
  <c r="AO173" i="1"/>
  <c r="AO174" i="1"/>
  <c r="AP174" i="1" s="1"/>
  <c r="AO175" i="1"/>
  <c r="AO176" i="1"/>
  <c r="AP176" i="1" s="1"/>
  <c r="AQ176" i="1"/>
  <c r="AO177" i="1"/>
  <c r="AP177" i="1" s="1"/>
  <c r="AO178" i="1"/>
  <c r="AP178" i="1"/>
  <c r="AO179" i="1"/>
  <c r="AP179" i="1" s="1"/>
  <c r="AQ179" i="1" s="1"/>
  <c r="AO180" i="1"/>
  <c r="AO181" i="1"/>
  <c r="AP181" i="1" s="1"/>
  <c r="AO182" i="1"/>
  <c r="AP182" i="1" s="1"/>
  <c r="AQ182" i="1" s="1"/>
  <c r="AO183" i="1"/>
  <c r="AO184" i="1"/>
  <c r="AP184" i="1" s="1"/>
  <c r="AQ184" i="1"/>
  <c r="AO185" i="1"/>
  <c r="AP185" i="1" s="1"/>
  <c r="AO186" i="1"/>
  <c r="AP186" i="1"/>
  <c r="AO187" i="1"/>
  <c r="AP187" i="1" s="1"/>
  <c r="AQ187" i="1" s="1"/>
  <c r="AO188" i="1"/>
  <c r="AP188" i="1" s="1"/>
  <c r="AQ188" i="1"/>
  <c r="AO189" i="1"/>
  <c r="AO190" i="1"/>
  <c r="AO191" i="1"/>
  <c r="AP191" i="1" s="1"/>
  <c r="AO192" i="1"/>
  <c r="AO193" i="1"/>
  <c r="AP193" i="1"/>
  <c r="AO194" i="1"/>
  <c r="AO195" i="1"/>
  <c r="AO196" i="1"/>
  <c r="AP196" i="1" s="1"/>
  <c r="AQ196" i="1"/>
  <c r="AO197" i="1"/>
  <c r="AP197" i="1" s="1"/>
  <c r="AO198" i="1"/>
  <c r="AP198" i="1" s="1"/>
  <c r="AQ198" i="1" s="1"/>
  <c r="AO199" i="1"/>
  <c r="AO200" i="1"/>
  <c r="AP200" i="1" s="1"/>
  <c r="AQ200" i="1"/>
  <c r="AO201" i="1"/>
  <c r="AP201" i="1" s="1"/>
  <c r="AO202" i="1"/>
  <c r="AP202" i="1" s="1"/>
  <c r="AO203" i="1"/>
  <c r="AP203" i="1" s="1"/>
  <c r="AQ203" i="1" s="1"/>
  <c r="AO204" i="1"/>
  <c r="AO205" i="1"/>
  <c r="AP205" i="1" s="1"/>
  <c r="AO206" i="1"/>
  <c r="AO207" i="1"/>
  <c r="AP207" i="1" s="1"/>
  <c r="AO208" i="1"/>
  <c r="AO209" i="1"/>
  <c r="AP209" i="1" s="1"/>
  <c r="AO210" i="1"/>
  <c r="AP210" i="1" s="1"/>
  <c r="AO211" i="1"/>
  <c r="AO212" i="1"/>
  <c r="AO213" i="1"/>
  <c r="AP213" i="1"/>
  <c r="AO214" i="1"/>
  <c r="AP214" i="1" s="1"/>
  <c r="AQ214" i="1" s="1"/>
  <c r="AO215" i="1"/>
  <c r="AP215" i="1" s="1"/>
  <c r="AQ215" i="1" s="1"/>
  <c r="AO216" i="1"/>
  <c r="AO217" i="1"/>
  <c r="AP217" i="1" s="1"/>
  <c r="AO218" i="1"/>
  <c r="AP218" i="1" s="1"/>
  <c r="AO219" i="1"/>
  <c r="AP219" i="1" s="1"/>
  <c r="AQ219" i="1" s="1"/>
  <c r="AO220" i="1"/>
  <c r="AO221" i="1"/>
  <c r="AO222" i="1"/>
  <c r="AO223" i="1"/>
  <c r="AO224" i="1"/>
  <c r="AO225" i="1"/>
  <c r="AP225" i="1" s="1"/>
  <c r="AO226" i="1"/>
  <c r="AO227" i="1"/>
  <c r="AP227" i="1" s="1"/>
  <c r="AQ227" i="1" s="1"/>
  <c r="AO228" i="1"/>
  <c r="AO229" i="1"/>
  <c r="AP229" i="1" s="1"/>
  <c r="AO230" i="1"/>
  <c r="AO231" i="1"/>
  <c r="AP231" i="1" s="1"/>
  <c r="AO232" i="1"/>
  <c r="AO233" i="1"/>
  <c r="AP233" i="1" s="1"/>
  <c r="AO234" i="1"/>
  <c r="AP234" i="1" s="1"/>
  <c r="AO235" i="1"/>
  <c r="AO236" i="1"/>
  <c r="AO237" i="1"/>
  <c r="AP237" i="1"/>
  <c r="AO238" i="1"/>
  <c r="AO239" i="1"/>
  <c r="AO240" i="1"/>
  <c r="AP240" i="1" s="1"/>
  <c r="AQ240" i="1"/>
  <c r="AO241" i="1"/>
  <c r="AP241" i="1"/>
  <c r="AO242" i="1"/>
  <c r="AP242" i="1"/>
  <c r="AO243" i="1"/>
  <c r="AP243" i="1"/>
  <c r="AO244" i="1"/>
  <c r="AO245" i="1"/>
  <c r="AP245" i="1" s="1"/>
  <c r="AO246" i="1"/>
  <c r="AP246" i="1" s="1"/>
  <c r="AQ246" i="1" s="1"/>
  <c r="AO247" i="1"/>
  <c r="AO248" i="1"/>
  <c r="AO249" i="1"/>
  <c r="AP249" i="1"/>
  <c r="AO250" i="1"/>
  <c r="AP250" i="1" s="1"/>
  <c r="AO251" i="1"/>
  <c r="AP251" i="1" s="1"/>
  <c r="AQ251" i="1" s="1"/>
  <c r="AO252" i="1"/>
  <c r="AO253" i="1"/>
  <c r="AO254" i="1"/>
  <c r="AO255" i="1"/>
  <c r="AP255" i="1" s="1"/>
  <c r="AQ255" i="1" s="1"/>
  <c r="AO256" i="1"/>
  <c r="AO257" i="1"/>
  <c r="AP257" i="1"/>
  <c r="AO258" i="1"/>
  <c r="AO259" i="1"/>
  <c r="AO260" i="1"/>
  <c r="AP260" i="1" s="1"/>
  <c r="AQ260" i="1"/>
  <c r="AO261" i="1"/>
  <c r="AP261" i="1"/>
  <c r="AO262" i="1"/>
  <c r="AP262" i="1"/>
  <c r="AO263" i="1"/>
  <c r="AO264" i="1"/>
  <c r="AO265" i="1"/>
  <c r="AP265" i="1" s="1"/>
  <c r="AO266" i="1"/>
  <c r="AP266" i="1"/>
  <c r="AO267" i="1"/>
  <c r="AO268" i="1"/>
  <c r="AO269" i="1"/>
  <c r="AP269" i="1" s="1"/>
  <c r="AO270" i="1"/>
  <c r="AO271" i="1"/>
  <c r="AP271" i="1"/>
  <c r="AO272" i="1"/>
  <c r="AO273" i="1"/>
  <c r="AP273" i="1" s="1"/>
  <c r="AO274" i="1"/>
  <c r="AP274" i="1" s="1"/>
  <c r="AO275" i="1"/>
  <c r="AP275" i="1" s="1"/>
  <c r="AQ275" i="1" s="1"/>
  <c r="AO276" i="1"/>
  <c r="AO277" i="1"/>
  <c r="AP277" i="1" s="1"/>
  <c r="AO278" i="1"/>
  <c r="AP278" i="1"/>
  <c r="AQ278" i="1" s="1"/>
  <c r="AO279" i="1"/>
  <c r="AO280" i="1"/>
  <c r="AO281" i="1"/>
  <c r="AP281" i="1" s="1"/>
  <c r="AO282" i="1"/>
  <c r="AP282" i="1" s="1"/>
  <c r="AO283" i="1"/>
  <c r="AP283" i="1" s="1"/>
  <c r="AQ283" i="1" s="1"/>
  <c r="AO284" i="1"/>
  <c r="AO285" i="1"/>
  <c r="AO286" i="1"/>
  <c r="AP286" i="1"/>
  <c r="AQ286" i="1" s="1"/>
  <c r="AO287" i="1"/>
  <c r="AO288" i="1"/>
  <c r="AO289" i="1"/>
  <c r="AP289" i="1" s="1"/>
  <c r="AO290" i="1"/>
  <c r="AO291" i="1"/>
  <c r="AP291" i="1"/>
  <c r="AO292" i="1"/>
  <c r="AP292" i="1" s="1"/>
  <c r="AQ292" i="1"/>
  <c r="AO293" i="1"/>
  <c r="AP293" i="1" s="1"/>
  <c r="AO294" i="1"/>
  <c r="AO295" i="1"/>
  <c r="AP295" i="1"/>
  <c r="AQ295" i="1" s="1"/>
  <c r="AO296" i="1"/>
  <c r="AO297" i="1"/>
  <c r="AP297" i="1" s="1"/>
  <c r="AO298" i="1"/>
  <c r="AP298" i="1" s="1"/>
  <c r="AO299" i="1"/>
  <c r="AO300" i="1"/>
  <c r="AO301" i="1"/>
  <c r="AP301" i="1" s="1"/>
  <c r="AO302" i="1"/>
  <c r="AP302" i="1"/>
  <c r="AQ302" i="1" s="1"/>
  <c r="AO303" i="1"/>
  <c r="AO304" i="1"/>
  <c r="AO305" i="1"/>
  <c r="AP305" i="1" s="1"/>
  <c r="AO306" i="1"/>
  <c r="AP306" i="1" s="1"/>
  <c r="AO307" i="1"/>
  <c r="AO308" i="1"/>
  <c r="AP308" i="1" s="1"/>
  <c r="AQ308" i="1"/>
  <c r="AO309" i="1"/>
  <c r="AP309" i="1" s="1"/>
  <c r="AO310" i="1"/>
  <c r="AP310" i="1"/>
  <c r="AQ310" i="1" s="1"/>
  <c r="AO311" i="1"/>
  <c r="AO312" i="1"/>
  <c r="AO313" i="1"/>
  <c r="AP313" i="1" s="1"/>
  <c r="AO314" i="1"/>
  <c r="AP314" i="1" s="1"/>
  <c r="AO315" i="1"/>
  <c r="AP315" i="1" s="1"/>
  <c r="AQ315" i="1" s="1"/>
  <c r="AO316" i="1"/>
  <c r="AO317" i="1"/>
  <c r="AO318" i="1"/>
  <c r="AP318" i="1" s="1"/>
  <c r="AQ318" i="1" s="1"/>
  <c r="AO319" i="1"/>
  <c r="AO320" i="1"/>
  <c r="AO321" i="1"/>
  <c r="AP321" i="1" s="1"/>
  <c r="AO322" i="1"/>
  <c r="AO323" i="1"/>
  <c r="AP323" i="1"/>
  <c r="AO324" i="1"/>
  <c r="AO325" i="1"/>
  <c r="AP325" i="1" s="1"/>
  <c r="AO326" i="1"/>
  <c r="AP326" i="1" s="1"/>
  <c r="AQ326" i="1"/>
  <c r="AO327" i="1"/>
  <c r="AP327" i="1" s="1"/>
  <c r="AQ327" i="1" s="1"/>
  <c r="AO328" i="1"/>
  <c r="AO329" i="1"/>
  <c r="AP329" i="1" s="1"/>
  <c r="AO330" i="1"/>
  <c r="AP330" i="1" s="1"/>
  <c r="AO331" i="1"/>
  <c r="AO332" i="1"/>
  <c r="AP332" i="1" s="1"/>
  <c r="AQ332" i="1"/>
  <c r="AO333" i="1"/>
  <c r="AP333" i="1" s="1"/>
  <c r="AO334" i="1"/>
  <c r="AP334" i="1"/>
  <c r="AQ334" i="1" s="1"/>
  <c r="AO335" i="1"/>
  <c r="AO336" i="1"/>
  <c r="AO337" i="1"/>
  <c r="AP337" i="1" s="1"/>
  <c r="AO338" i="1"/>
  <c r="AP338" i="1" s="1"/>
  <c r="AO339" i="1"/>
  <c r="AP339" i="1"/>
  <c r="AQ339" i="1" s="1"/>
  <c r="AO340" i="1"/>
  <c r="AO341" i="1"/>
  <c r="AP341" i="1" s="1"/>
  <c r="AO342" i="1"/>
  <c r="AP342" i="1" s="1"/>
  <c r="AQ342" i="1" s="1"/>
  <c r="AO343" i="1"/>
  <c r="AO344" i="1"/>
  <c r="AP344" i="1" s="1"/>
  <c r="AQ344" i="1"/>
  <c r="AO345" i="1"/>
  <c r="AP345" i="1" s="1"/>
  <c r="AO346" i="1"/>
  <c r="AP346" i="1"/>
  <c r="AO347" i="1"/>
  <c r="AP347" i="1" s="1"/>
  <c r="AQ347" i="1" s="1"/>
  <c r="AO348" i="1"/>
  <c r="AP348" i="1" s="1"/>
  <c r="AQ348" i="1"/>
  <c r="AO349" i="1"/>
  <c r="AO350" i="1"/>
  <c r="AO351" i="1"/>
  <c r="AP351" i="1"/>
  <c r="AO352" i="1"/>
  <c r="AO353" i="1"/>
  <c r="AP353" i="1" s="1"/>
  <c r="AO354" i="1"/>
  <c r="AO355" i="1"/>
  <c r="AO356" i="1"/>
  <c r="AO357" i="1"/>
  <c r="AP357" i="1"/>
  <c r="AO358" i="1"/>
  <c r="AP358" i="1" s="1"/>
  <c r="AQ358" i="1" s="1"/>
  <c r="AO359" i="1"/>
  <c r="AO360" i="1"/>
  <c r="AP360" i="1" s="1"/>
  <c r="AQ360" i="1"/>
  <c r="AO361" i="1"/>
  <c r="AP361" i="1"/>
  <c r="AO362" i="1"/>
  <c r="AP362" i="1"/>
  <c r="AO363" i="1"/>
  <c r="AP363" i="1"/>
  <c r="AQ363" i="1" s="1"/>
  <c r="AO364" i="1"/>
  <c r="AO365" i="1"/>
  <c r="AP365" i="1" s="1"/>
  <c r="AO366" i="1"/>
  <c r="AO367" i="1"/>
  <c r="AO368" i="1"/>
  <c r="AO369" i="1"/>
  <c r="AP369" i="1" s="1"/>
  <c r="AO370" i="1"/>
  <c r="AP370" i="1" s="1"/>
  <c r="AO371" i="1"/>
  <c r="AP371" i="1" s="1"/>
  <c r="AQ371" i="1"/>
  <c r="AO372" i="1"/>
  <c r="AP372" i="1" s="1"/>
  <c r="AQ372" i="1"/>
  <c r="AO373" i="1"/>
  <c r="AP373" i="1"/>
  <c r="AO374" i="1"/>
  <c r="AP374" i="1"/>
  <c r="AQ374" i="1" s="1"/>
  <c r="AO375" i="1"/>
  <c r="AP375" i="1"/>
  <c r="AQ375" i="1" s="1"/>
  <c r="AO376" i="1"/>
  <c r="AO377" i="1"/>
  <c r="AP377" i="1" s="1"/>
  <c r="AO378" i="1"/>
  <c r="AP378" i="1" s="1"/>
  <c r="AO379" i="1"/>
  <c r="AP379" i="1" s="1"/>
  <c r="AQ379" i="1" s="1"/>
  <c r="AO380" i="1"/>
  <c r="AO381" i="1"/>
  <c r="AO382" i="1"/>
  <c r="AP382" i="1"/>
  <c r="AO383" i="1"/>
  <c r="AP383" i="1" s="1"/>
  <c r="AQ383" i="1"/>
  <c r="AO384" i="1"/>
  <c r="AO385" i="1"/>
  <c r="AP385" i="1" s="1"/>
  <c r="AO386" i="1"/>
  <c r="AO387" i="1"/>
  <c r="AP387" i="1" s="1"/>
  <c r="AQ387" i="1" s="1"/>
  <c r="AO388" i="1"/>
  <c r="AO389" i="1"/>
  <c r="AP389" i="1" s="1"/>
  <c r="AO390" i="1"/>
  <c r="AO391" i="1"/>
  <c r="AP391" i="1"/>
  <c r="AO392" i="1"/>
  <c r="AO393" i="1"/>
  <c r="AP393" i="1" s="1"/>
  <c r="AO394" i="1"/>
  <c r="AP394" i="1" s="1"/>
  <c r="AO395" i="1"/>
  <c r="AO396" i="1"/>
  <c r="AP396" i="1" s="1"/>
  <c r="AQ396" i="1"/>
  <c r="AO397" i="1"/>
  <c r="AP397" i="1" s="1"/>
  <c r="AO398" i="1"/>
  <c r="AP398" i="1" s="1"/>
  <c r="AO399" i="1"/>
  <c r="AO400" i="1"/>
  <c r="AP400" i="1" s="1"/>
  <c r="AQ400" i="1"/>
  <c r="AO401" i="1"/>
  <c r="AP401" i="1" s="1"/>
  <c r="AO402" i="1"/>
  <c r="AP402" i="1" s="1"/>
  <c r="AO403" i="1"/>
  <c r="AP403" i="1" s="1"/>
  <c r="AO404" i="1"/>
  <c r="AO405" i="1"/>
  <c r="AP405" i="1" s="1"/>
  <c r="AO406" i="1"/>
  <c r="AP406" i="1" s="1"/>
  <c r="AQ406" i="1" s="1"/>
  <c r="AO407" i="1"/>
  <c r="AO408" i="1"/>
  <c r="AP408" i="1" s="1"/>
  <c r="AQ408" i="1"/>
  <c r="AO409" i="1"/>
  <c r="AP409" i="1" s="1"/>
  <c r="AO410" i="1"/>
  <c r="AP410" i="1" s="1"/>
  <c r="AO411" i="1"/>
  <c r="AP411" i="1" s="1"/>
  <c r="AQ411" i="1" s="1"/>
  <c r="AO412" i="1"/>
  <c r="AP412" i="1" s="1"/>
  <c r="AQ412" i="1"/>
  <c r="AO413" i="1"/>
  <c r="AO414" i="1"/>
  <c r="AP414" i="1" s="1"/>
  <c r="AQ414" i="1"/>
  <c r="AO415" i="1"/>
  <c r="AP415" i="1" s="1"/>
  <c r="AQ415" i="1" s="1"/>
  <c r="AO416" i="1"/>
  <c r="AO417" i="1"/>
  <c r="AP417" i="1"/>
  <c r="AO418" i="1"/>
  <c r="AO419" i="1"/>
  <c r="AP419" i="1" s="1"/>
  <c r="AQ419" i="1"/>
  <c r="AO420" i="1"/>
  <c r="AO421" i="1"/>
  <c r="AP421" i="1"/>
  <c r="AO422" i="1"/>
  <c r="AP422" i="1" s="1"/>
  <c r="AO423" i="1"/>
  <c r="AP423" i="1" s="1"/>
  <c r="AQ423" i="1"/>
  <c r="AO424" i="1"/>
  <c r="AO425" i="1"/>
  <c r="AP425" i="1"/>
  <c r="AO426" i="1"/>
  <c r="AP426" i="1" s="1"/>
  <c r="AO427" i="1"/>
  <c r="AP427" i="1"/>
  <c r="AO428" i="1"/>
  <c r="AO429" i="1"/>
  <c r="AP429" i="1" s="1"/>
  <c r="AO430" i="1"/>
  <c r="AO431" i="1"/>
  <c r="AO432" i="1"/>
  <c r="AP432" i="1"/>
  <c r="AO433" i="1"/>
  <c r="AP433" i="1" s="1"/>
  <c r="AO434" i="1"/>
  <c r="AP434" i="1"/>
  <c r="AO435" i="1"/>
  <c r="AO436" i="1"/>
  <c r="AP436" i="1" s="1"/>
  <c r="AO437" i="1"/>
  <c r="AP437" i="1" s="1"/>
  <c r="AQ437" i="1"/>
  <c r="AO438" i="1"/>
  <c r="AP438" i="1" s="1"/>
  <c r="AQ438" i="1" s="1"/>
  <c r="AO439" i="1"/>
  <c r="AO440" i="1"/>
  <c r="AP440" i="1"/>
  <c r="AO441" i="1"/>
  <c r="AP441" i="1" s="1"/>
  <c r="AO442" i="1"/>
  <c r="AO443" i="1"/>
  <c r="AO444" i="1"/>
  <c r="AP444" i="1"/>
  <c r="AO445" i="1"/>
  <c r="AP445" i="1" s="1"/>
  <c r="AQ445" i="1" s="1"/>
  <c r="AO446" i="1"/>
  <c r="AO447" i="1"/>
  <c r="AO448" i="1"/>
  <c r="AP448" i="1" s="1"/>
  <c r="AO449" i="1"/>
  <c r="AP449" i="1" s="1"/>
  <c r="AO450" i="1"/>
  <c r="AO451" i="1"/>
  <c r="AO452" i="1"/>
  <c r="AP452" i="1" s="1"/>
  <c r="AO453" i="1"/>
  <c r="AO454" i="1"/>
  <c r="AO455" i="1"/>
  <c r="AO456" i="1"/>
  <c r="AP456" i="1" s="1"/>
  <c r="AO457" i="1"/>
  <c r="AP457" i="1" s="1"/>
  <c r="AO458" i="1"/>
  <c r="AP458" i="1" s="1"/>
  <c r="AQ458" i="1"/>
  <c r="AO459" i="1"/>
  <c r="AO460" i="1"/>
  <c r="AP460" i="1" s="1"/>
  <c r="AO461" i="1"/>
  <c r="AP461" i="1" s="1"/>
  <c r="AO462" i="1"/>
  <c r="AP462" i="1"/>
  <c r="AQ462" i="1" s="1"/>
  <c r="AO463" i="1"/>
  <c r="AO464" i="1"/>
  <c r="AP464" i="1" s="1"/>
  <c r="AO465" i="1"/>
  <c r="AP465" i="1"/>
  <c r="AO466" i="1"/>
  <c r="AO467" i="1"/>
  <c r="AO468" i="1"/>
  <c r="AP468" i="1" s="1"/>
  <c r="AO469" i="1"/>
  <c r="AP469" i="1" s="1"/>
  <c r="AO470" i="1"/>
  <c r="AQ470" i="1" s="1"/>
  <c r="AP470" i="1"/>
  <c r="AO471" i="1"/>
  <c r="AO472" i="1"/>
  <c r="AP472" i="1" s="1"/>
  <c r="AO473" i="1"/>
  <c r="AP473" i="1" s="1"/>
  <c r="AO474" i="1"/>
  <c r="AP474" i="1" s="1"/>
  <c r="AQ474" i="1" s="1"/>
  <c r="AO475" i="1"/>
  <c r="AO476" i="1"/>
  <c r="AP476" i="1" s="1"/>
  <c r="AO477" i="1"/>
  <c r="AP477" i="1"/>
  <c r="AQ477" i="1" s="1"/>
  <c r="AO478" i="1"/>
  <c r="AO479" i="1"/>
  <c r="AP479" i="1" s="1"/>
  <c r="AQ479" i="1"/>
  <c r="AO480" i="1"/>
  <c r="AP480" i="1" s="1"/>
  <c r="AO481" i="1"/>
  <c r="AP481" i="1" s="1"/>
  <c r="AO482" i="1"/>
  <c r="AP482" i="1" s="1"/>
  <c r="AQ482" i="1" s="1"/>
  <c r="AO483" i="1"/>
  <c r="AO484" i="1"/>
  <c r="AP484" i="1" s="1"/>
  <c r="AO485" i="1"/>
  <c r="AP485" i="1" s="1"/>
  <c r="AQ485" i="1"/>
  <c r="AO486" i="1"/>
  <c r="AP486" i="1" s="1"/>
  <c r="AO487" i="1"/>
  <c r="AP487" i="1" s="1"/>
  <c r="AQ487" i="1"/>
  <c r="AO488" i="1"/>
  <c r="AP488" i="1" s="1"/>
  <c r="AO489" i="1"/>
  <c r="AP489" i="1" s="1"/>
  <c r="AO490" i="1"/>
  <c r="AO491" i="1"/>
  <c r="AP491" i="1" s="1"/>
  <c r="AQ491" i="1"/>
  <c r="AO492" i="1"/>
  <c r="AP492" i="1" s="1"/>
  <c r="AO493" i="1"/>
  <c r="AO494" i="1"/>
  <c r="AO495" i="1"/>
  <c r="AP495" i="1" s="1"/>
  <c r="AQ495" i="1"/>
  <c r="AO496" i="1"/>
  <c r="AP496" i="1"/>
  <c r="AO497" i="1"/>
  <c r="AP497" i="1"/>
  <c r="AO498" i="1"/>
  <c r="AP498" i="1"/>
  <c r="AO499" i="1"/>
  <c r="AO500" i="1"/>
  <c r="AP500" i="1" s="1"/>
  <c r="AO501" i="1"/>
  <c r="AO502" i="1"/>
  <c r="AO503" i="1"/>
  <c r="AO504" i="1"/>
  <c r="AP504" i="1" s="1"/>
  <c r="AO505" i="1"/>
  <c r="AP505" i="1" s="1"/>
  <c r="AO506" i="1"/>
  <c r="AP506" i="1" s="1"/>
  <c r="AQ506" i="1"/>
  <c r="AO507" i="1"/>
  <c r="AO508" i="1"/>
  <c r="AP508" i="1"/>
  <c r="AO509" i="1"/>
  <c r="AP509" i="1" s="1"/>
  <c r="AO510" i="1"/>
  <c r="AP510" i="1" s="1"/>
  <c r="AQ510" i="1"/>
  <c r="AO511" i="1"/>
  <c r="AO512" i="1"/>
  <c r="AP512" i="1"/>
  <c r="AO513" i="1"/>
  <c r="AP513" i="1" s="1"/>
  <c r="AO514" i="1"/>
  <c r="AP514" i="1"/>
  <c r="AO515" i="1"/>
  <c r="AO516" i="1"/>
  <c r="AP516" i="1" s="1"/>
  <c r="AO517" i="1"/>
  <c r="AP517" i="1" s="1"/>
  <c r="AQ517" i="1"/>
  <c r="AO518" i="1"/>
  <c r="AP518" i="1" s="1"/>
  <c r="AQ518" i="1" s="1"/>
  <c r="AO519" i="1"/>
  <c r="AO520" i="1"/>
  <c r="AP520" i="1" s="1"/>
  <c r="AO521" i="1"/>
  <c r="AP521" i="1" s="1"/>
  <c r="AO522" i="1"/>
  <c r="AO523" i="1"/>
  <c r="AP523" i="1" s="1"/>
  <c r="AQ523" i="1"/>
  <c r="AO524" i="1"/>
  <c r="AP524" i="1" s="1"/>
  <c r="AO525" i="1"/>
  <c r="AP525" i="1"/>
  <c r="AO526" i="1"/>
  <c r="AO527" i="1"/>
  <c r="AO528" i="1"/>
  <c r="AP528" i="1" s="1"/>
  <c r="AO529" i="1"/>
  <c r="AP529" i="1" s="1"/>
  <c r="AO530" i="1"/>
  <c r="AP530" i="1"/>
  <c r="AO531" i="1"/>
  <c r="AO532" i="1"/>
  <c r="AP532" i="1" s="1"/>
  <c r="AO533" i="1"/>
  <c r="AO534" i="1"/>
  <c r="AO535" i="1"/>
  <c r="AO536" i="1"/>
  <c r="AP536" i="1" s="1"/>
  <c r="AO537" i="1"/>
  <c r="AP537" i="1" s="1"/>
  <c r="AO538" i="1"/>
  <c r="AO539" i="1"/>
  <c r="AO540" i="1"/>
  <c r="AP540" i="1" s="1"/>
  <c r="AO541" i="1"/>
  <c r="AP541" i="1"/>
  <c r="AO542" i="1"/>
  <c r="AO543" i="1"/>
  <c r="AO544" i="1"/>
  <c r="AP544" i="1" s="1"/>
  <c r="AO545" i="1"/>
  <c r="AP545" i="1"/>
  <c r="AO546" i="1"/>
  <c r="AP546" i="1" s="1"/>
  <c r="AO547" i="1"/>
  <c r="AO548" i="1"/>
  <c r="AP548" i="1" s="1"/>
  <c r="AO549" i="1"/>
  <c r="AO550" i="1"/>
  <c r="AP550" i="1"/>
  <c r="AQ550" i="1" s="1"/>
  <c r="AO551" i="1"/>
  <c r="AO552" i="1"/>
  <c r="AP552" i="1" s="1"/>
  <c r="AO553" i="1"/>
  <c r="AP553" i="1" s="1"/>
  <c r="AO554" i="1"/>
  <c r="AO555" i="1"/>
  <c r="AO556" i="1"/>
  <c r="AP556" i="1" s="1"/>
  <c r="AO557" i="1"/>
  <c r="AO558" i="1"/>
  <c r="AO559" i="1"/>
  <c r="AO560" i="1"/>
  <c r="AP560" i="1"/>
  <c r="AO561" i="1"/>
  <c r="AP561" i="1" s="1"/>
  <c r="AO562" i="1"/>
  <c r="AP562" i="1"/>
  <c r="AO563" i="1"/>
  <c r="AO564" i="1"/>
  <c r="AP564" i="1" s="1"/>
  <c r="AO565" i="1"/>
  <c r="AO566" i="1"/>
  <c r="AP566" i="1"/>
  <c r="AO567" i="1"/>
  <c r="AO568" i="1"/>
  <c r="AP568" i="1" s="1"/>
  <c r="AO569" i="1"/>
  <c r="AP569" i="1" s="1"/>
  <c r="AO570" i="1"/>
  <c r="AO571" i="1"/>
  <c r="AP571" i="1" s="1"/>
  <c r="AQ571" i="1"/>
  <c r="AO572" i="1"/>
  <c r="AP572" i="1" s="1"/>
  <c r="AO573" i="1"/>
  <c r="AP573" i="1"/>
  <c r="AO574" i="1"/>
  <c r="AO575" i="1"/>
  <c r="AP575" i="1" s="1"/>
  <c r="AQ575" i="1"/>
  <c r="AO576" i="1"/>
  <c r="AP576" i="1" s="1"/>
  <c r="AO577" i="1"/>
  <c r="AP577" i="1"/>
  <c r="AO578" i="1"/>
  <c r="AP578" i="1" s="1"/>
  <c r="AO579" i="1"/>
  <c r="AO580" i="1"/>
  <c r="AP580" i="1" s="1"/>
  <c r="AO581" i="1"/>
  <c r="AO582" i="1"/>
  <c r="AP582" i="1"/>
  <c r="AO583" i="1"/>
  <c r="AO584" i="1"/>
  <c r="AP584" i="1" s="1"/>
  <c r="AO585" i="1"/>
  <c r="AP585" i="1" s="1"/>
  <c r="AO586" i="1"/>
  <c r="AO587" i="1"/>
  <c r="AO588" i="1"/>
  <c r="AP588" i="1"/>
  <c r="AO589" i="1"/>
  <c r="AO590" i="1"/>
  <c r="AO591" i="1"/>
  <c r="AP591" i="1" s="1"/>
  <c r="AO592" i="1"/>
  <c r="AP592" i="1" s="1"/>
  <c r="AO593" i="1"/>
  <c r="AP593" i="1"/>
  <c r="AO594" i="1"/>
  <c r="AO595" i="1"/>
  <c r="AO596" i="1"/>
  <c r="AP596" i="1" s="1"/>
  <c r="AO597" i="1"/>
  <c r="AO598" i="1"/>
  <c r="AP598" i="1"/>
  <c r="AQ598" i="1" s="1"/>
  <c r="AO599" i="1"/>
  <c r="AO600" i="1"/>
  <c r="AP600" i="1" s="1"/>
  <c r="AO601" i="1"/>
  <c r="AP601" i="1" s="1"/>
  <c r="AO602" i="1"/>
  <c r="AP602" i="1" s="1"/>
  <c r="AQ602" i="1"/>
  <c r="AO603" i="1"/>
  <c r="AO604" i="1"/>
  <c r="AP604" i="1" s="1"/>
  <c r="AO605" i="1"/>
  <c r="AP605" i="1" s="1"/>
  <c r="AO606" i="1"/>
  <c r="AP606" i="1" s="1"/>
  <c r="AQ606" i="1"/>
  <c r="AO607" i="1"/>
  <c r="AO608" i="1"/>
  <c r="AP608" i="1" s="1"/>
  <c r="AO609" i="1"/>
  <c r="AP609" i="1" s="1"/>
  <c r="AO610" i="1"/>
  <c r="AP610" i="1"/>
  <c r="AO611" i="1"/>
  <c r="AO612" i="1"/>
  <c r="AP612" i="1" s="1"/>
  <c r="AO613" i="1"/>
  <c r="AP613" i="1" s="1"/>
  <c r="AQ613" i="1"/>
  <c r="AO614" i="1"/>
  <c r="AP614" i="1" s="1"/>
  <c r="AO615" i="1"/>
  <c r="AO616" i="1"/>
  <c r="AP616" i="1" s="1"/>
  <c r="AO617" i="1"/>
  <c r="AP617" i="1" s="1"/>
  <c r="AO618" i="1"/>
  <c r="AO619" i="1"/>
  <c r="AP619" i="1" s="1"/>
  <c r="AO620" i="1"/>
  <c r="AP620" i="1" s="1"/>
  <c r="AO621" i="1"/>
  <c r="AP621" i="1"/>
  <c r="AO622" i="1"/>
  <c r="AO623" i="1"/>
  <c r="AP623" i="1" s="1"/>
  <c r="AQ623" i="1"/>
  <c r="AO624" i="1"/>
  <c r="AP624" i="1" s="1"/>
  <c r="AO625" i="1"/>
  <c r="AP625" i="1"/>
  <c r="AO626" i="1"/>
  <c r="AP626" i="1" s="1"/>
  <c r="AO627" i="1"/>
  <c r="AO628" i="1"/>
  <c r="AP628" i="1" s="1"/>
  <c r="AO629" i="1"/>
  <c r="AO630" i="1"/>
  <c r="AP630" i="1" s="1"/>
  <c r="AQ630" i="1" s="1"/>
  <c r="AO631" i="1"/>
  <c r="AO632" i="1"/>
  <c r="AP632" i="1" s="1"/>
  <c r="AO633" i="1"/>
  <c r="AP633" i="1" s="1"/>
  <c r="AO634" i="1"/>
  <c r="AP634" i="1" s="1"/>
  <c r="AQ634" i="1"/>
  <c r="AO635" i="1"/>
  <c r="AP635" i="1" s="1"/>
  <c r="AQ635" i="1"/>
  <c r="AO636" i="1"/>
  <c r="AP636" i="1"/>
  <c r="AO637" i="1"/>
  <c r="AP637" i="1"/>
  <c r="AO638" i="1"/>
  <c r="AP638" i="1" s="1"/>
  <c r="AQ638" i="1"/>
  <c r="AO639" i="1"/>
  <c r="AP639" i="1" s="1"/>
  <c r="AQ639" i="1"/>
  <c r="AO640" i="1"/>
  <c r="AP640" i="1"/>
  <c r="AO641" i="1"/>
  <c r="AP641" i="1"/>
  <c r="AO642" i="1"/>
  <c r="AP642" i="1"/>
  <c r="AO643" i="1"/>
  <c r="AO644" i="1"/>
  <c r="AP644" i="1" s="1"/>
  <c r="AO645" i="1"/>
  <c r="AP645" i="1" s="1"/>
  <c r="AQ645" i="1"/>
  <c r="AO646" i="1"/>
  <c r="AP646" i="1"/>
  <c r="AO647" i="1"/>
  <c r="AO648" i="1"/>
  <c r="AP648" i="1" s="1"/>
  <c r="AO649" i="1"/>
  <c r="AP649" i="1" s="1"/>
  <c r="AO650" i="1"/>
  <c r="AP650" i="1" s="1"/>
  <c r="AQ650" i="1" s="1"/>
  <c r="AO651" i="1"/>
  <c r="AO652" i="1"/>
  <c r="AO653" i="1"/>
  <c r="AP653" i="1"/>
  <c r="AO654" i="1"/>
  <c r="AP654" i="1" s="1"/>
  <c r="AQ654" i="1"/>
  <c r="AO655" i="1"/>
  <c r="AP655" i="1" s="1"/>
  <c r="AO656" i="1"/>
  <c r="AP656" i="1" s="1"/>
  <c r="AO657" i="1"/>
  <c r="AO658" i="1"/>
  <c r="AO659" i="1"/>
  <c r="AO660" i="1"/>
  <c r="AP660" i="1" s="1"/>
  <c r="AO661" i="1"/>
  <c r="AO662" i="1"/>
  <c r="AP662" i="1"/>
  <c r="AQ662" i="1" s="1"/>
  <c r="AO663" i="1"/>
  <c r="AO664" i="1"/>
  <c r="AP664" i="1" s="1"/>
  <c r="AO665" i="1"/>
  <c r="AP665" i="1" s="1"/>
  <c r="AO666" i="1"/>
  <c r="AO667" i="1"/>
  <c r="AP667" i="1" s="1"/>
  <c r="AQ667" i="1"/>
  <c r="AO668" i="1"/>
  <c r="AP668" i="1" s="1"/>
  <c r="AO669" i="1"/>
  <c r="AP669" i="1" s="1"/>
  <c r="AO670" i="1"/>
  <c r="AO671" i="1"/>
  <c r="AP671" i="1" s="1"/>
  <c r="AQ671" i="1"/>
  <c r="AO672" i="1"/>
  <c r="AP672" i="1" s="1"/>
  <c r="AO673" i="1"/>
  <c r="AP673" i="1" s="1"/>
  <c r="AO674" i="1"/>
  <c r="AP674" i="1" s="1"/>
  <c r="AQ674" i="1" s="1"/>
  <c r="AO675" i="1"/>
  <c r="AO676" i="1"/>
  <c r="AP676" i="1" s="1"/>
  <c r="AO677" i="1"/>
  <c r="AO678" i="1"/>
  <c r="AP678" i="1" s="1"/>
  <c r="AO679" i="1"/>
  <c r="AO680" i="1"/>
  <c r="AP680" i="1" s="1"/>
  <c r="AO681" i="1"/>
  <c r="AP681" i="1" s="1"/>
  <c r="AO682" i="1"/>
  <c r="AP682" i="1" s="1"/>
  <c r="AQ682" i="1" s="1"/>
  <c r="AO683" i="1"/>
  <c r="AO684" i="1"/>
  <c r="AO685" i="1"/>
  <c r="AP685" i="1" s="1"/>
  <c r="AQ685" i="1" s="1"/>
  <c r="AO686" i="1"/>
  <c r="AO687" i="1"/>
  <c r="AP687" i="1" s="1"/>
  <c r="AO688" i="1"/>
  <c r="AP688" i="1" s="1"/>
  <c r="AO689" i="1"/>
  <c r="AO690" i="1"/>
  <c r="AP690" i="1"/>
  <c r="AO691" i="1"/>
  <c r="AO692" i="1"/>
  <c r="AP692" i="1" s="1"/>
  <c r="AO693" i="1"/>
  <c r="AO694" i="1"/>
  <c r="AP694" i="1"/>
  <c r="AQ694" i="1" s="1"/>
  <c r="AO695" i="1"/>
  <c r="AO696" i="1"/>
  <c r="AP696" i="1" s="1"/>
  <c r="AO697" i="1"/>
  <c r="AP697" i="1" s="1"/>
  <c r="AO698" i="1"/>
  <c r="AP698" i="1" s="1"/>
  <c r="AO699" i="1"/>
  <c r="AP699" i="1" s="1"/>
  <c r="AQ699" i="1"/>
  <c r="AO700" i="1"/>
  <c r="AP700" i="1" s="1"/>
  <c r="AO701" i="1"/>
  <c r="AP701" i="1"/>
  <c r="AO702" i="1"/>
  <c r="AP702" i="1" s="1"/>
  <c r="AO703" i="1"/>
  <c r="AP703" i="1" s="1"/>
  <c r="AQ703" i="1"/>
  <c r="AO704" i="1"/>
  <c r="AP704" i="1" s="1"/>
  <c r="AO705" i="1"/>
  <c r="AP705" i="1"/>
  <c r="AO706" i="1"/>
  <c r="AP706" i="1" s="1"/>
  <c r="AQ706" i="1" s="1"/>
  <c r="AO707" i="1"/>
  <c r="AO708" i="1"/>
  <c r="AP708" i="1" s="1"/>
  <c r="AO709" i="1"/>
  <c r="AP709" i="1" s="1"/>
  <c r="AO710" i="1"/>
  <c r="AP710" i="1"/>
  <c r="AO711" i="1"/>
  <c r="AO712" i="1"/>
  <c r="AP712" i="1" s="1"/>
  <c r="AO713" i="1"/>
  <c r="AP713" i="1" s="1"/>
  <c r="AO714" i="1"/>
  <c r="AP714" i="1" s="1"/>
  <c r="AQ714" i="1" s="1"/>
  <c r="AO715" i="1"/>
  <c r="AO716" i="1"/>
  <c r="AO717" i="1"/>
  <c r="AP717" i="1"/>
  <c r="AQ717" i="1" s="1"/>
  <c r="AO718" i="1"/>
  <c r="AP718" i="1" s="1"/>
  <c r="AO719" i="1"/>
  <c r="AP719" i="1" s="1"/>
  <c r="AO720" i="1"/>
  <c r="AP720" i="1" s="1"/>
  <c r="AO721" i="1"/>
  <c r="AO722" i="1"/>
  <c r="AO723" i="1"/>
  <c r="AO724" i="1"/>
  <c r="AP724" i="1" s="1"/>
  <c r="AO725" i="1"/>
  <c r="AO726" i="1"/>
  <c r="AP726" i="1"/>
  <c r="AQ726" i="1" s="1"/>
  <c r="AO727" i="1"/>
  <c r="AO728" i="1"/>
  <c r="AP728" i="1" s="1"/>
  <c r="AO729" i="1"/>
  <c r="AP729" i="1" s="1"/>
  <c r="AO730" i="1"/>
  <c r="AP730" i="1" s="1"/>
  <c r="AO731" i="1"/>
  <c r="AO732" i="1"/>
  <c r="AP732" i="1"/>
  <c r="AO733" i="1"/>
  <c r="AP733" i="1" s="1"/>
  <c r="AQ733" i="1" s="1"/>
  <c r="AO734" i="1"/>
  <c r="AP734" i="1" s="1"/>
  <c r="AO735" i="1"/>
  <c r="AO736" i="1"/>
  <c r="AP736" i="1"/>
  <c r="AO737" i="1"/>
  <c r="AP737" i="1" s="1"/>
  <c r="AO738" i="1"/>
  <c r="AP738" i="1" s="1"/>
  <c r="AQ738" i="1" s="1"/>
  <c r="AO739" i="1"/>
  <c r="AO740" i="1"/>
  <c r="AP740" i="1" s="1"/>
  <c r="AO741" i="1"/>
  <c r="AP741" i="1" s="1"/>
  <c r="AO742" i="1"/>
  <c r="AP742" i="1" s="1"/>
  <c r="AO743" i="1"/>
  <c r="AO744" i="1"/>
  <c r="AP744" i="1" s="1"/>
  <c r="AO745" i="1"/>
  <c r="AP745" i="1" s="1"/>
  <c r="AO746" i="1"/>
  <c r="AP746" i="1" s="1"/>
  <c r="AQ746" i="1" s="1"/>
  <c r="AO747" i="1"/>
  <c r="AO748" i="1"/>
  <c r="AO749" i="1"/>
  <c r="AP749" i="1" s="1"/>
  <c r="AQ749" i="1" s="1"/>
  <c r="AO750" i="1"/>
  <c r="AP750" i="1" s="1"/>
  <c r="AO751" i="1"/>
  <c r="AP751" i="1" s="1"/>
  <c r="AO752" i="1"/>
  <c r="AP752" i="1" s="1"/>
  <c r="AO753" i="1"/>
  <c r="AO754" i="1"/>
  <c r="AP754" i="1"/>
  <c r="AO755" i="1"/>
  <c r="AO756" i="1"/>
  <c r="AP756" i="1" s="1"/>
  <c r="AO757" i="1"/>
  <c r="AO758" i="1"/>
  <c r="AP758" i="1" s="1"/>
  <c r="AQ758" i="1" s="1"/>
  <c r="AO759" i="1"/>
  <c r="AO760" i="1"/>
  <c r="AP760" i="1" s="1"/>
  <c r="AO761" i="1"/>
  <c r="AP761" i="1" s="1"/>
  <c r="AO762" i="1"/>
  <c r="AP762" i="1" s="1"/>
  <c r="AQ762" i="1"/>
  <c r="AO763" i="1"/>
  <c r="AP763" i="1" s="1"/>
  <c r="AO764" i="1"/>
  <c r="AP764" i="1"/>
  <c r="AO765" i="1"/>
  <c r="AP765" i="1" s="1"/>
  <c r="AQ765" i="1" s="1"/>
  <c r="AO766" i="1"/>
  <c r="AP766" i="1" s="1"/>
  <c r="AQ766" i="1"/>
  <c r="AO767" i="1"/>
  <c r="AP767" i="1" s="1"/>
  <c r="AO768" i="1"/>
  <c r="AP768" i="1"/>
  <c r="AO769" i="1"/>
  <c r="AP769" i="1" s="1"/>
  <c r="AO770" i="1"/>
  <c r="AP770" i="1"/>
  <c r="AQ770" i="1" s="1"/>
  <c r="AO771" i="1"/>
  <c r="AO772" i="1"/>
  <c r="AP772" i="1" s="1"/>
  <c r="AO773" i="1"/>
  <c r="AP773" i="1" s="1"/>
  <c r="AQ773" i="1"/>
  <c r="AO774" i="1"/>
  <c r="AP774" i="1" s="1"/>
  <c r="AO775" i="1"/>
  <c r="AO776" i="1"/>
  <c r="AP776" i="1" s="1"/>
  <c r="AO777" i="1"/>
  <c r="AP777" i="1" s="1"/>
  <c r="AO778" i="1"/>
  <c r="AP778" i="1" s="1"/>
  <c r="AQ778" i="1" s="1"/>
  <c r="AO779" i="1"/>
  <c r="AO780" i="1"/>
  <c r="AO781" i="1"/>
  <c r="AP781" i="1" s="1"/>
  <c r="AQ781" i="1" s="1"/>
  <c r="AO782" i="1"/>
  <c r="AP782" i="1" s="1"/>
  <c r="AQ782" i="1"/>
  <c r="AO783" i="1"/>
  <c r="AP783" i="1" s="1"/>
  <c r="AO784" i="1"/>
  <c r="AP784" i="1" s="1"/>
  <c r="AO785" i="1"/>
  <c r="AO786" i="1"/>
  <c r="AP786" i="1"/>
  <c r="AO787" i="1"/>
  <c r="AO788" i="1"/>
  <c r="AP788" i="1" s="1"/>
  <c r="AO789" i="1"/>
  <c r="AO790" i="1"/>
  <c r="AP790" i="1" s="1"/>
  <c r="AQ790" i="1" s="1"/>
  <c r="AO791" i="1"/>
  <c r="AO792" i="1"/>
  <c r="AP792" i="1" s="1"/>
  <c r="AO793" i="1"/>
  <c r="AP793" i="1" s="1"/>
  <c r="AO794" i="1"/>
  <c r="AO795" i="1"/>
  <c r="AP795" i="1" s="1"/>
  <c r="AO796" i="1"/>
  <c r="AP796" i="1" s="1"/>
  <c r="AO797" i="1"/>
  <c r="AP797" i="1"/>
  <c r="AQ797" i="1" s="1"/>
  <c r="AO798" i="1"/>
  <c r="AO799" i="1"/>
  <c r="AP799" i="1" s="1"/>
  <c r="AO800" i="1"/>
  <c r="AP800" i="1" s="1"/>
  <c r="AO801" i="1"/>
  <c r="AP801" i="1"/>
  <c r="AO802" i="1"/>
  <c r="AP802" i="1" s="1"/>
  <c r="AQ802" i="1" s="1"/>
  <c r="AO803" i="1"/>
  <c r="AO804" i="1"/>
  <c r="AP804" i="1" s="1"/>
  <c r="AO805" i="1"/>
  <c r="AO806" i="1"/>
  <c r="AP806" i="1"/>
  <c r="AO807" i="1"/>
  <c r="AO808" i="1"/>
  <c r="AP808" i="1" s="1"/>
  <c r="AO809" i="1"/>
  <c r="AP809" i="1" s="1"/>
  <c r="AO810" i="1"/>
  <c r="AP810" i="1" s="1"/>
  <c r="AQ810" i="1" s="1"/>
  <c r="AO811" i="1"/>
  <c r="AO812" i="1"/>
  <c r="AO813" i="1"/>
  <c r="AP813" i="1"/>
  <c r="AQ813" i="1" s="1"/>
  <c r="AO814" i="1"/>
  <c r="AO815" i="1"/>
  <c r="AP815" i="1" s="1"/>
  <c r="AO816" i="1"/>
  <c r="AP816" i="1" s="1"/>
  <c r="AO817" i="1"/>
  <c r="AO818" i="1"/>
  <c r="AP818" i="1"/>
  <c r="AO819" i="1"/>
  <c r="AO820" i="1"/>
  <c r="AP820" i="1" s="1"/>
  <c r="AO821" i="1"/>
  <c r="AO822" i="1"/>
  <c r="AP822" i="1" s="1"/>
  <c r="AQ822" i="1" s="1"/>
  <c r="AO823" i="1"/>
  <c r="AO824" i="1"/>
  <c r="AP824" i="1" s="1"/>
  <c r="AO825" i="1"/>
  <c r="AP825" i="1" s="1"/>
  <c r="AO826" i="1"/>
  <c r="AP826" i="1" s="1"/>
  <c r="AQ826" i="1"/>
  <c r="AO827" i="1"/>
  <c r="AP827" i="1" s="1"/>
  <c r="AQ827" i="1"/>
  <c r="AO828" i="1"/>
  <c r="AP828" i="1"/>
  <c r="AO829" i="1"/>
  <c r="AP829" i="1"/>
  <c r="AQ829" i="1" s="1"/>
  <c r="AO830" i="1"/>
  <c r="AP830" i="1" s="1"/>
  <c r="AQ830" i="1"/>
  <c r="AO831" i="1"/>
  <c r="AP831" i="1" s="1"/>
  <c r="AQ831" i="1"/>
  <c r="AO832" i="1"/>
  <c r="AP832" i="1"/>
  <c r="AO833" i="1"/>
  <c r="AP833" i="1"/>
  <c r="AO834" i="1"/>
  <c r="AP834" i="1"/>
  <c r="AQ834" i="1" s="1"/>
  <c r="AO835" i="1"/>
  <c r="AO836" i="1"/>
  <c r="AP836" i="1" s="1"/>
  <c r="AO837" i="1"/>
  <c r="AP837" i="1" s="1"/>
  <c r="AQ837" i="1"/>
  <c r="AO838" i="1"/>
  <c r="AP838" i="1"/>
  <c r="AO839" i="1"/>
  <c r="AO840" i="1"/>
  <c r="AP840" i="1" s="1"/>
  <c r="AO841" i="1"/>
  <c r="AP841" i="1" s="1"/>
  <c r="AO842" i="1"/>
  <c r="AP842" i="1" s="1"/>
  <c r="AQ842" i="1" s="1"/>
  <c r="AO843" i="1"/>
  <c r="AO844" i="1"/>
  <c r="AO845" i="1"/>
  <c r="AP845" i="1"/>
  <c r="AQ845" i="1" s="1"/>
  <c r="AO846" i="1"/>
  <c r="AP846" i="1" s="1"/>
  <c r="AQ846" i="1"/>
  <c r="AO847" i="1"/>
  <c r="AP847" i="1" s="1"/>
  <c r="AO848" i="1"/>
  <c r="AP848" i="1" s="1"/>
  <c r="AO849" i="1"/>
  <c r="AO850" i="1"/>
  <c r="AO851" i="1"/>
  <c r="AO852" i="1"/>
  <c r="AP852" i="1" s="1"/>
  <c r="AO853" i="1"/>
  <c r="AO854" i="1"/>
  <c r="AP854" i="1"/>
  <c r="AQ854" i="1" s="1"/>
  <c r="AO855" i="1"/>
  <c r="AO856" i="1"/>
  <c r="AP856" i="1" s="1"/>
  <c r="AO857" i="1"/>
  <c r="AP857" i="1" s="1"/>
  <c r="AO858" i="1"/>
  <c r="AP858" i="1" s="1"/>
  <c r="AQ858" i="1"/>
  <c r="AO859" i="1"/>
  <c r="AO860" i="1"/>
  <c r="AP860" i="1" s="1"/>
  <c r="AO861" i="1"/>
  <c r="AP861" i="1" s="1"/>
  <c r="AQ861" i="1" s="1"/>
  <c r="AO862" i="1"/>
  <c r="AP862" i="1" s="1"/>
  <c r="AQ862" i="1"/>
  <c r="AO863" i="1"/>
  <c r="AO864" i="1"/>
  <c r="AP864" i="1" s="1"/>
  <c r="AO865" i="1"/>
  <c r="AP865" i="1" s="1"/>
  <c r="AO866" i="1"/>
  <c r="AP866" i="1"/>
  <c r="AQ866" i="1" s="1"/>
  <c r="AO867" i="1"/>
  <c r="AO868" i="1"/>
  <c r="AP868" i="1"/>
  <c r="AO869" i="1"/>
  <c r="AP869" i="1" s="1"/>
  <c r="AO870" i="1"/>
  <c r="AP870" i="1"/>
  <c r="AO871" i="1"/>
  <c r="AP871" i="1" s="1"/>
  <c r="AO872" i="1"/>
  <c r="AP872" i="1" s="1"/>
  <c r="AO873" i="1"/>
  <c r="AP873" i="1" s="1"/>
  <c r="AO874" i="1"/>
  <c r="AP874" i="1" s="1"/>
  <c r="AQ874" i="1" s="1"/>
  <c r="AO875" i="1"/>
  <c r="AO876" i="1"/>
  <c r="AO877" i="1"/>
  <c r="AP877" i="1" s="1"/>
  <c r="AQ877" i="1"/>
  <c r="AO878" i="1"/>
  <c r="AP878" i="1"/>
  <c r="AQ878" i="1" s="1"/>
  <c r="AO879" i="1"/>
  <c r="AP879" i="1" s="1"/>
  <c r="AO880" i="1"/>
  <c r="AP880" i="1" s="1"/>
  <c r="AO881" i="1"/>
  <c r="AO882" i="1"/>
  <c r="AP882" i="1" s="1"/>
  <c r="AQ882" i="1"/>
  <c r="AO883" i="1"/>
  <c r="AP883" i="1" s="1"/>
  <c r="AQ883" i="1"/>
  <c r="AO884" i="1"/>
  <c r="AP884" i="1"/>
  <c r="AO885" i="1"/>
  <c r="AP885" i="1"/>
  <c r="AO886" i="1"/>
  <c r="AP886" i="1" s="1"/>
  <c r="AQ886" i="1"/>
  <c r="AO887" i="1"/>
  <c r="AP887" i="1" s="1"/>
  <c r="AQ887" i="1"/>
  <c r="AO888" i="1"/>
  <c r="AP888" i="1"/>
  <c r="AO889" i="1"/>
  <c r="AP889" i="1"/>
  <c r="AO890" i="1"/>
  <c r="AP890" i="1"/>
  <c r="AO891" i="1"/>
  <c r="AO892" i="1"/>
  <c r="AP892" i="1" s="1"/>
  <c r="AO893" i="1"/>
  <c r="AP893" i="1" s="1"/>
  <c r="AQ893" i="1"/>
  <c r="AO894" i="1"/>
  <c r="AP894" i="1"/>
  <c r="AQ894" i="1" s="1"/>
  <c r="AO895" i="1"/>
  <c r="AO896" i="1"/>
  <c r="AP896" i="1" s="1"/>
  <c r="AO897" i="1"/>
  <c r="AP897" i="1" s="1"/>
  <c r="AO898" i="1"/>
  <c r="AP898" i="1" s="1"/>
  <c r="AO899" i="1"/>
  <c r="AP899" i="1" s="1"/>
  <c r="AQ899" i="1"/>
  <c r="AO900" i="1"/>
  <c r="AP900" i="1"/>
  <c r="AO901" i="1"/>
  <c r="AP901" i="1"/>
  <c r="AQ901" i="1" s="1"/>
  <c r="AO902" i="1"/>
  <c r="AP902" i="1" s="1"/>
  <c r="AO903" i="1"/>
  <c r="AP903" i="1" s="1"/>
  <c r="AO904" i="1"/>
  <c r="AP904" i="1" s="1"/>
  <c r="AO905" i="1"/>
  <c r="AP905" i="1" s="1"/>
  <c r="AO906" i="1"/>
  <c r="AP906" i="1" s="1"/>
  <c r="AQ906" i="1" s="1"/>
  <c r="AO907" i="1"/>
  <c r="AP907" i="1" s="1"/>
  <c r="AO908" i="1"/>
  <c r="AO909" i="1"/>
  <c r="AP909" i="1" s="1"/>
  <c r="AQ909" i="1"/>
  <c r="AO910" i="1"/>
  <c r="AP910" i="1"/>
  <c r="AQ910" i="1" s="1"/>
  <c r="AO911" i="1"/>
  <c r="AP911" i="1" s="1"/>
  <c r="AO912" i="1"/>
  <c r="AP912" i="1" s="1"/>
  <c r="AO913" i="1"/>
  <c r="AO914" i="1"/>
  <c r="AP914" i="1" s="1"/>
  <c r="AQ914" i="1"/>
  <c r="AO915" i="1"/>
  <c r="AP915" i="1"/>
  <c r="AO916" i="1"/>
  <c r="AO917" i="1"/>
  <c r="AP917" i="1" s="1"/>
  <c r="AO918" i="1"/>
  <c r="AP918" i="1" s="1"/>
  <c r="AQ918" i="1" s="1"/>
  <c r="AO919" i="1"/>
  <c r="AO920" i="1"/>
  <c r="AO921" i="1"/>
  <c r="AP921" i="1"/>
  <c r="AO922" i="1"/>
  <c r="AP922" i="1"/>
  <c r="AQ922" i="1" s="1"/>
  <c r="AO923" i="1"/>
  <c r="AP923" i="1" s="1"/>
  <c r="AQ923" i="1"/>
  <c r="AO924" i="1"/>
  <c r="AO925" i="1"/>
  <c r="AP925" i="1" s="1"/>
  <c r="AO926" i="1"/>
  <c r="AP926" i="1" s="1"/>
  <c r="AQ926" i="1"/>
  <c r="AO927" i="1"/>
  <c r="AP927" i="1"/>
  <c r="AQ927" i="1" s="1"/>
  <c r="AO928" i="1"/>
  <c r="AO929" i="1"/>
  <c r="AO930" i="1"/>
  <c r="AP930" i="1" s="1"/>
  <c r="AQ930" i="1"/>
  <c r="AO931" i="1"/>
  <c r="AP931" i="1"/>
  <c r="AQ931" i="1" s="1"/>
  <c r="AO932" i="1"/>
  <c r="AO933" i="1"/>
  <c r="AP933" i="1" s="1"/>
  <c r="AO934" i="1"/>
  <c r="AP934" i="1" s="1"/>
  <c r="AQ934" i="1" s="1"/>
  <c r="AO935" i="1"/>
  <c r="AP935" i="1" s="1"/>
  <c r="AQ935" i="1" s="1"/>
  <c r="AO936" i="1"/>
  <c r="AO937" i="1"/>
  <c r="AP937" i="1"/>
  <c r="AO938" i="1"/>
  <c r="AP938" i="1"/>
  <c r="AO939" i="1"/>
  <c r="AP939" i="1" s="1"/>
  <c r="AQ939" i="1"/>
  <c r="AO940" i="1"/>
  <c r="AO941" i="1"/>
  <c r="AP941" i="1" s="1"/>
  <c r="AO942" i="1"/>
  <c r="AP942" i="1" s="1"/>
  <c r="AQ942" i="1"/>
  <c r="AO943" i="1"/>
  <c r="AP943" i="1"/>
  <c r="AO944" i="1"/>
  <c r="AO945" i="1"/>
  <c r="AO946" i="1"/>
  <c r="AP946" i="1" s="1"/>
  <c r="AQ946" i="1"/>
  <c r="AO947" i="1"/>
  <c r="AP947" i="1"/>
  <c r="AO948" i="1"/>
  <c r="AO949" i="1"/>
  <c r="AP949" i="1" s="1"/>
  <c r="AO950" i="1"/>
  <c r="AP950" i="1" s="1"/>
  <c r="AQ950" i="1" s="1"/>
  <c r="AO951" i="1"/>
  <c r="AO952" i="1"/>
  <c r="AO953" i="1"/>
  <c r="AP953" i="1"/>
  <c r="AO954" i="1"/>
  <c r="AP954" i="1"/>
  <c r="AQ954" i="1" s="1"/>
  <c r="AO955" i="1"/>
  <c r="AP955" i="1" s="1"/>
  <c r="AQ955" i="1"/>
  <c r="AO956" i="1"/>
  <c r="AO957" i="1"/>
  <c r="AP957" i="1" s="1"/>
  <c r="AO958" i="1"/>
  <c r="AP958" i="1" s="1"/>
  <c r="AQ958" i="1"/>
  <c r="AO959" i="1"/>
  <c r="AP959" i="1"/>
  <c r="AQ959" i="1" s="1"/>
  <c r="AO960" i="1"/>
  <c r="AO961" i="1"/>
  <c r="AO962" i="1"/>
  <c r="AP962" i="1" s="1"/>
  <c r="AQ962" i="1"/>
  <c r="AO963" i="1"/>
  <c r="AP963" i="1"/>
  <c r="AQ963" i="1" s="1"/>
  <c r="AO964" i="1"/>
  <c r="AO965" i="1"/>
  <c r="AP965" i="1" s="1"/>
  <c r="AO966" i="1"/>
  <c r="AP966" i="1" s="1"/>
  <c r="AQ966" i="1" s="1"/>
  <c r="AO967" i="1"/>
  <c r="AP967" i="1" s="1"/>
  <c r="AQ967" i="1" s="1"/>
  <c r="AO968" i="1"/>
  <c r="AO969" i="1"/>
  <c r="AP969" i="1"/>
  <c r="AO970" i="1"/>
  <c r="AP970" i="1"/>
  <c r="AO971" i="1"/>
  <c r="AP971" i="1" s="1"/>
  <c r="AQ971" i="1"/>
  <c r="AO972" i="1"/>
  <c r="AO973" i="1"/>
  <c r="AP973" i="1" s="1"/>
  <c r="AO974" i="1"/>
  <c r="AP974" i="1" s="1"/>
  <c r="AQ974" i="1"/>
  <c r="AO975" i="1"/>
  <c r="AP975" i="1"/>
  <c r="AO976" i="1"/>
  <c r="AO977" i="1"/>
  <c r="AO978" i="1"/>
  <c r="AP978" i="1" s="1"/>
  <c r="AQ978" i="1"/>
  <c r="AO979" i="1"/>
  <c r="AP979" i="1"/>
  <c r="AO980" i="1"/>
  <c r="AO981" i="1"/>
  <c r="AP981" i="1" s="1"/>
  <c r="AO982" i="1"/>
  <c r="AP982" i="1" s="1"/>
  <c r="AQ982" i="1" s="1"/>
  <c r="AO983" i="1"/>
  <c r="AO984" i="1"/>
  <c r="AO985" i="1"/>
  <c r="AP985" i="1"/>
  <c r="AO986" i="1"/>
  <c r="AP986" i="1"/>
  <c r="AQ986" i="1" s="1"/>
  <c r="AO987" i="1"/>
  <c r="AP987" i="1" s="1"/>
  <c r="AQ987" i="1"/>
  <c r="AO988" i="1"/>
  <c r="AO989" i="1"/>
  <c r="AP989" i="1" s="1"/>
  <c r="AO990" i="1"/>
  <c r="AP990" i="1" s="1"/>
  <c r="AQ990" i="1"/>
  <c r="AO991" i="1"/>
  <c r="AP991" i="1"/>
  <c r="AQ991" i="1" s="1"/>
  <c r="AO992" i="1"/>
  <c r="AO993" i="1"/>
  <c r="AO994" i="1"/>
  <c r="AP994" i="1" s="1"/>
  <c r="AQ994" i="1"/>
  <c r="AO995" i="1"/>
  <c r="AP995" i="1"/>
  <c r="AQ995" i="1" s="1"/>
  <c r="AO996" i="1"/>
  <c r="AO997" i="1"/>
  <c r="AP997" i="1" s="1"/>
  <c r="AO998" i="1"/>
  <c r="AP998" i="1" s="1"/>
  <c r="AQ998" i="1" s="1"/>
  <c r="AO999" i="1"/>
  <c r="AP999" i="1" s="1"/>
  <c r="AQ999" i="1" s="1"/>
  <c r="AO1000" i="1"/>
  <c r="AO1001" i="1"/>
  <c r="AP1001" i="1"/>
  <c r="AO1002" i="1"/>
  <c r="AP1002" i="1"/>
  <c r="AO1003" i="1"/>
  <c r="AP1003" i="1" s="1"/>
  <c r="AQ1003" i="1"/>
  <c r="AO1004" i="1"/>
  <c r="AO1005" i="1"/>
  <c r="AP1005" i="1" s="1"/>
  <c r="AO1006" i="1"/>
  <c r="AP1006" i="1" s="1"/>
  <c r="AQ1006" i="1"/>
  <c r="AO1007" i="1"/>
  <c r="AP1007" i="1"/>
  <c r="AO1008" i="1"/>
  <c r="AO1009" i="1"/>
  <c r="AO1010" i="1"/>
  <c r="AP1010" i="1" s="1"/>
  <c r="AQ1010" i="1"/>
  <c r="AO1011" i="1"/>
  <c r="AP1011" i="1"/>
  <c r="AO1012" i="1"/>
  <c r="AO1013" i="1"/>
  <c r="AP1013" i="1" s="1"/>
  <c r="AO1014" i="1"/>
  <c r="AP1014" i="1" s="1"/>
  <c r="AQ1014" i="1" s="1"/>
  <c r="AO1015" i="1"/>
  <c r="AO1016" i="1"/>
  <c r="AO1017" i="1"/>
  <c r="AP1017" i="1"/>
  <c r="AO1018" i="1"/>
  <c r="AP1018" i="1"/>
  <c r="AQ1018" i="1" s="1"/>
  <c r="AO1019" i="1"/>
  <c r="AP1019" i="1" s="1"/>
  <c r="AQ1019" i="1"/>
  <c r="AO1020" i="1"/>
  <c r="AO1021" i="1"/>
  <c r="AP1021" i="1" s="1"/>
  <c r="AO1022" i="1"/>
  <c r="AP1022" i="1" s="1"/>
  <c r="AQ1022" i="1"/>
  <c r="AO1023" i="1"/>
  <c r="AP1023" i="1"/>
  <c r="AQ1023" i="1" s="1"/>
  <c r="AO1024" i="1"/>
  <c r="AO1025" i="1"/>
  <c r="AO1026" i="1"/>
  <c r="AP1026" i="1" s="1"/>
  <c r="AQ1026" i="1"/>
  <c r="AO1027" i="1"/>
  <c r="AP1027" i="1"/>
  <c r="AQ1027" i="1" s="1"/>
  <c r="AO1028" i="1"/>
  <c r="AO1029" i="1"/>
  <c r="AP1029" i="1" s="1"/>
  <c r="AO1030" i="1"/>
  <c r="AP1030" i="1" s="1"/>
  <c r="AQ1030" i="1" s="1"/>
  <c r="AO1031" i="1"/>
  <c r="AP1031" i="1" s="1"/>
  <c r="AQ1031" i="1" s="1"/>
  <c r="AO1032" i="1"/>
  <c r="AO1033" i="1"/>
  <c r="AP1033" i="1"/>
  <c r="AO1034" i="1"/>
  <c r="AP1034" i="1"/>
  <c r="AO1035" i="1"/>
  <c r="AP1035" i="1" s="1"/>
  <c r="AQ1035" i="1"/>
  <c r="AO1036" i="1"/>
  <c r="AO1037" i="1"/>
  <c r="AP1037" i="1" s="1"/>
  <c r="AO1038" i="1"/>
  <c r="AP1038" i="1" s="1"/>
  <c r="AQ1038" i="1"/>
  <c r="AO1039" i="1"/>
  <c r="AP1039" i="1"/>
  <c r="AO1040" i="1"/>
  <c r="AO1041" i="1"/>
  <c r="AO1042" i="1"/>
  <c r="AP1042" i="1" s="1"/>
  <c r="AQ1042" i="1"/>
  <c r="AO1043" i="1"/>
  <c r="AP1043" i="1"/>
  <c r="AO1044" i="1"/>
  <c r="AO1045" i="1"/>
  <c r="AP1045" i="1" s="1"/>
  <c r="AO1046" i="1"/>
  <c r="AP1046" i="1" s="1"/>
  <c r="AQ1046" i="1" s="1"/>
  <c r="AO1047" i="1"/>
  <c r="AO1048" i="1"/>
  <c r="AO1049" i="1"/>
  <c r="AP1049" i="1"/>
  <c r="AO1050" i="1"/>
  <c r="AP1050" i="1"/>
  <c r="AQ1050" i="1" s="1"/>
  <c r="AO1051" i="1"/>
  <c r="AP1051" i="1" s="1"/>
  <c r="AQ1051" i="1"/>
  <c r="AO1052" i="1"/>
  <c r="AO1053" i="1"/>
  <c r="AP1053" i="1" s="1"/>
  <c r="AO1054" i="1"/>
  <c r="AP1054" i="1" s="1"/>
  <c r="AQ1054" i="1"/>
  <c r="AO1055" i="1"/>
  <c r="AP1055" i="1"/>
  <c r="AQ1055" i="1" s="1"/>
  <c r="AO1056" i="1"/>
  <c r="AO1057" i="1"/>
  <c r="AO1058" i="1"/>
  <c r="AP1058" i="1" s="1"/>
  <c r="AQ1058" i="1"/>
  <c r="AO1059" i="1"/>
  <c r="AP1059" i="1"/>
  <c r="AQ1059" i="1" s="1"/>
  <c r="AO1060" i="1"/>
  <c r="AO1061" i="1"/>
  <c r="AP1061" i="1" s="1"/>
  <c r="AO1062" i="1"/>
  <c r="AP1062" i="1" s="1"/>
  <c r="AQ1062" i="1" s="1"/>
  <c r="AO1063" i="1"/>
  <c r="AP1063" i="1" s="1"/>
  <c r="AQ1063" i="1" s="1"/>
  <c r="AO1064" i="1"/>
  <c r="AO1065" i="1"/>
  <c r="AP1065" i="1"/>
  <c r="AO1066" i="1"/>
  <c r="AP1066" i="1"/>
  <c r="AO1067" i="1"/>
  <c r="AP1067" i="1" s="1"/>
  <c r="AQ1067" i="1"/>
  <c r="AO1068" i="1"/>
  <c r="AO1069" i="1"/>
  <c r="AP1069" i="1" s="1"/>
  <c r="AO1070" i="1"/>
  <c r="AP1070" i="1" s="1"/>
  <c r="AQ1070" i="1"/>
  <c r="AO1071" i="1"/>
  <c r="AP1071" i="1"/>
  <c r="AO1072" i="1"/>
  <c r="AO1073" i="1"/>
  <c r="AO1074" i="1"/>
  <c r="AP1074" i="1" s="1"/>
  <c r="AQ1074" i="1"/>
  <c r="AO1075" i="1"/>
  <c r="AP1075" i="1"/>
  <c r="AO1076" i="1"/>
  <c r="AO1077" i="1"/>
  <c r="AP1077" i="1" s="1"/>
  <c r="AO1078" i="1"/>
  <c r="AP1078" i="1" s="1"/>
  <c r="AQ1078" i="1" s="1"/>
  <c r="AO1079" i="1"/>
  <c r="AO1080" i="1"/>
  <c r="AO1081" i="1"/>
  <c r="AP1081" i="1"/>
  <c r="AO1082" i="1"/>
  <c r="AP1082" i="1"/>
  <c r="AQ1082" i="1" s="1"/>
  <c r="AO1083" i="1"/>
  <c r="AP1083" i="1" s="1"/>
  <c r="AQ1083" i="1"/>
  <c r="AO1084" i="1"/>
  <c r="AO1085" i="1"/>
  <c r="AP1085" i="1" s="1"/>
  <c r="AO1086" i="1"/>
  <c r="AP1086" i="1" s="1"/>
  <c r="AQ1086" i="1"/>
  <c r="AO1087" i="1"/>
  <c r="AP1087" i="1"/>
  <c r="AQ1087" i="1" s="1"/>
  <c r="AO1088" i="1"/>
  <c r="AO1089" i="1"/>
  <c r="AO1090" i="1"/>
  <c r="AP1090" i="1" s="1"/>
  <c r="AQ1090" i="1"/>
  <c r="AO1091" i="1"/>
  <c r="AP1091" i="1"/>
  <c r="AQ1091" i="1" s="1"/>
  <c r="AO1092" i="1"/>
  <c r="AO1093" i="1"/>
  <c r="AP1093" i="1" s="1"/>
  <c r="AO1094" i="1"/>
  <c r="AP1094" i="1" s="1"/>
  <c r="AQ1094" i="1" s="1"/>
  <c r="AO1095" i="1"/>
  <c r="AP1095" i="1" s="1"/>
  <c r="AQ1095" i="1" s="1"/>
  <c r="AO1096" i="1"/>
  <c r="AO1097" i="1"/>
  <c r="AP1097" i="1"/>
  <c r="AO1098" i="1"/>
  <c r="AP1098" i="1"/>
  <c r="AO1099" i="1"/>
  <c r="AP1099" i="1" s="1"/>
  <c r="AQ1099" i="1"/>
  <c r="AO1100" i="1"/>
  <c r="AO1101" i="1"/>
  <c r="AP1101" i="1" s="1"/>
  <c r="AO1102" i="1"/>
  <c r="AP1102" i="1" s="1"/>
  <c r="AQ1102" i="1"/>
  <c r="AO1103" i="1"/>
  <c r="AP1103" i="1"/>
  <c r="AO1104" i="1"/>
  <c r="AO1105" i="1"/>
  <c r="AO1106" i="1"/>
  <c r="AP1106" i="1" s="1"/>
  <c r="AQ1106" i="1"/>
  <c r="AO1107" i="1"/>
  <c r="AP1107" i="1"/>
  <c r="AO1108" i="1"/>
  <c r="AO1109" i="1"/>
  <c r="AP1109" i="1" s="1"/>
  <c r="AO1110" i="1"/>
  <c r="AP1110" i="1" s="1"/>
  <c r="AQ1110" i="1" s="1"/>
  <c r="AO1111" i="1"/>
  <c r="AO1112" i="1"/>
  <c r="AO1113" i="1"/>
  <c r="AP1113" i="1"/>
  <c r="AO1114" i="1"/>
  <c r="AP1114" i="1"/>
  <c r="AQ1114" i="1" s="1"/>
  <c r="AO1115" i="1"/>
  <c r="AP1115" i="1" s="1"/>
  <c r="AQ1115" i="1"/>
  <c r="AO1116" i="1"/>
  <c r="AO1117" i="1"/>
  <c r="AP1117" i="1" s="1"/>
  <c r="AO1118" i="1"/>
  <c r="AP1118" i="1" s="1"/>
  <c r="AQ1118" i="1"/>
  <c r="AO1119" i="1"/>
  <c r="AP1119" i="1"/>
  <c r="AQ1119" i="1" s="1"/>
  <c r="AO1120" i="1"/>
  <c r="AO1121" i="1"/>
  <c r="AO1122" i="1"/>
  <c r="AP1122" i="1" s="1"/>
  <c r="AQ1122" i="1"/>
  <c r="AO1123" i="1"/>
  <c r="AP1123" i="1"/>
  <c r="AQ1123" i="1" s="1"/>
  <c r="AO1124" i="1"/>
  <c r="AO1125" i="1"/>
  <c r="AP1125" i="1" s="1"/>
  <c r="AO1126" i="1"/>
  <c r="AP1126" i="1" s="1"/>
  <c r="AQ1126" i="1" s="1"/>
  <c r="AO1127" i="1"/>
  <c r="AP1127" i="1" s="1"/>
  <c r="AQ1127" i="1" s="1"/>
  <c r="AO1128" i="1"/>
  <c r="AO1129" i="1"/>
  <c r="AP1129" i="1"/>
  <c r="AO1130" i="1"/>
  <c r="AP1130" i="1"/>
  <c r="AO1131" i="1"/>
  <c r="AP1131" i="1" s="1"/>
  <c r="AQ1131" i="1"/>
  <c r="AO1132" i="1"/>
  <c r="AO1133" i="1"/>
  <c r="AP1133" i="1" s="1"/>
  <c r="AO1134" i="1"/>
  <c r="AP1134" i="1" s="1"/>
  <c r="AQ1134" i="1"/>
  <c r="AO1135" i="1"/>
  <c r="AP1135" i="1"/>
  <c r="AO1136" i="1"/>
  <c r="AO1137" i="1"/>
  <c r="AO1138" i="1"/>
  <c r="AP1138" i="1" s="1"/>
  <c r="AQ1138" i="1"/>
  <c r="AO1139" i="1"/>
  <c r="AP1139" i="1"/>
  <c r="AO1140" i="1"/>
  <c r="AO1141" i="1"/>
  <c r="AP1141" i="1" s="1"/>
  <c r="AO1142" i="1"/>
  <c r="AP1142" i="1" s="1"/>
  <c r="AQ1142" i="1" s="1"/>
  <c r="AO1143" i="1"/>
  <c r="AO1144" i="1"/>
  <c r="AO1145" i="1"/>
  <c r="AP1145" i="1"/>
  <c r="AO1146" i="1"/>
  <c r="AP1146" i="1"/>
  <c r="AQ1146" i="1" s="1"/>
  <c r="AO1147" i="1"/>
  <c r="AP1147" i="1" s="1"/>
  <c r="AQ1147" i="1"/>
  <c r="AO1148" i="1"/>
  <c r="AO1149" i="1"/>
  <c r="AP1149" i="1" s="1"/>
  <c r="AO1150" i="1"/>
  <c r="AP1150" i="1" s="1"/>
  <c r="AQ1150" i="1"/>
  <c r="AO1151" i="1"/>
  <c r="AP1151" i="1"/>
  <c r="AQ1151" i="1" s="1"/>
  <c r="AO1152" i="1"/>
  <c r="AO1153" i="1"/>
  <c r="AO1154" i="1"/>
  <c r="AP1154" i="1" s="1"/>
  <c r="AQ1154" i="1"/>
  <c r="AO1155" i="1"/>
  <c r="AP1155" i="1"/>
  <c r="AQ1155" i="1" s="1"/>
  <c r="AO1156" i="1"/>
  <c r="AO1157" i="1"/>
  <c r="AP1157" i="1" s="1"/>
  <c r="AO1158" i="1"/>
  <c r="AP1158" i="1" s="1"/>
  <c r="AQ1158" i="1" s="1"/>
  <c r="AO1159" i="1"/>
  <c r="AP1159" i="1" s="1"/>
  <c r="AQ1159" i="1" s="1"/>
  <c r="AO1160" i="1"/>
  <c r="AO1161" i="1"/>
  <c r="AP1161" i="1"/>
  <c r="AO1162" i="1"/>
  <c r="AP1162" i="1"/>
  <c r="AO1163" i="1"/>
  <c r="AP1163" i="1" s="1"/>
  <c r="AQ1163" i="1"/>
  <c r="AO1164" i="1"/>
  <c r="AO1165" i="1"/>
  <c r="AP1165" i="1" s="1"/>
  <c r="AO1166" i="1"/>
  <c r="AP1166" i="1" s="1"/>
  <c r="AQ1166" i="1"/>
  <c r="AO1167" i="1"/>
  <c r="AP1167" i="1"/>
  <c r="AO1168" i="1"/>
  <c r="AO1169" i="1"/>
  <c r="AO1170" i="1"/>
  <c r="AP1170" i="1" s="1"/>
  <c r="AQ1170" i="1"/>
  <c r="AO1171" i="1"/>
  <c r="AP1171" i="1"/>
  <c r="AO1172" i="1"/>
  <c r="AO1173" i="1"/>
  <c r="AP1173" i="1" s="1"/>
  <c r="AO1174" i="1"/>
  <c r="AP1174" i="1" s="1"/>
  <c r="AQ1174" i="1" s="1"/>
  <c r="AO1175" i="1"/>
  <c r="AO1176" i="1"/>
  <c r="AO1177" i="1"/>
  <c r="AP1177" i="1"/>
  <c r="AO1178" i="1"/>
  <c r="AP1178" i="1"/>
  <c r="AQ1178" i="1" s="1"/>
  <c r="AO1179" i="1"/>
  <c r="AP1179" i="1" s="1"/>
  <c r="AQ1179" i="1"/>
  <c r="AO1180" i="1"/>
  <c r="AO1181" i="1"/>
  <c r="AP1181" i="1" s="1"/>
  <c r="AO1182" i="1"/>
  <c r="AP1182" i="1" s="1"/>
  <c r="AQ1182" i="1"/>
  <c r="AO1183" i="1"/>
  <c r="AP1183" i="1"/>
  <c r="AQ1183" i="1" s="1"/>
  <c r="AO1184" i="1"/>
  <c r="AO1185" i="1"/>
  <c r="AO1186" i="1"/>
  <c r="AP1186" i="1" s="1"/>
  <c r="AQ1186" i="1"/>
  <c r="AO1187" i="1"/>
  <c r="AP1187" i="1"/>
  <c r="AQ1187" i="1" s="1"/>
  <c r="AO1188" i="1"/>
  <c r="AO1189" i="1"/>
  <c r="AP1189" i="1" s="1"/>
  <c r="AO1190" i="1"/>
  <c r="AP1190" i="1" s="1"/>
  <c r="AQ1190" i="1" s="1"/>
  <c r="AO1191" i="1"/>
  <c r="AP1191" i="1" s="1"/>
  <c r="AQ1191" i="1" s="1"/>
  <c r="AO1192" i="1"/>
  <c r="AO1193" i="1"/>
  <c r="AP1193" i="1"/>
  <c r="AO1194" i="1"/>
  <c r="AP1194" i="1"/>
  <c r="AO1195" i="1"/>
  <c r="AP1195" i="1" s="1"/>
  <c r="AQ1195" i="1"/>
  <c r="AO1196" i="1"/>
  <c r="AO1197" i="1"/>
  <c r="AP1197" i="1" s="1"/>
  <c r="AO1198" i="1"/>
  <c r="AP1198" i="1" s="1"/>
  <c r="AQ1198" i="1"/>
  <c r="AO1199" i="1"/>
  <c r="AP1199" i="1"/>
  <c r="AO1200" i="1"/>
  <c r="AO1201" i="1"/>
  <c r="AO1202" i="1"/>
  <c r="AP1202" i="1" s="1"/>
  <c r="AQ1202" i="1"/>
  <c r="AO1203" i="1"/>
  <c r="AP1203" i="1"/>
  <c r="AO1204" i="1"/>
  <c r="AO1205" i="1"/>
  <c r="AP1205" i="1" s="1"/>
  <c r="AO1206" i="1"/>
  <c r="AP1206" i="1" s="1"/>
  <c r="AQ1206" i="1" s="1"/>
  <c r="AO1207" i="1"/>
  <c r="AO1208" i="1"/>
  <c r="AO1209" i="1"/>
  <c r="AP1209" i="1"/>
  <c r="AO1210" i="1"/>
  <c r="AP1210" i="1"/>
  <c r="AQ1210" i="1" s="1"/>
  <c r="AO1211" i="1"/>
  <c r="AP1211" i="1" s="1"/>
  <c r="AQ1211" i="1"/>
  <c r="AO1212" i="1"/>
  <c r="AO1213" i="1"/>
  <c r="AP1213" i="1" s="1"/>
  <c r="AO1214" i="1"/>
  <c r="AP1214" i="1" s="1"/>
  <c r="AQ1214" i="1"/>
  <c r="AO1215" i="1"/>
  <c r="AP1215" i="1"/>
  <c r="AQ1215" i="1" s="1"/>
  <c r="AO1216" i="1"/>
  <c r="AO1217" i="1"/>
  <c r="AO1218" i="1"/>
  <c r="AP1218" i="1" s="1"/>
  <c r="AQ1218" i="1"/>
  <c r="AO1219" i="1"/>
  <c r="AP1219" i="1"/>
  <c r="AQ1219" i="1" s="1"/>
  <c r="AO1220" i="1"/>
  <c r="AO1221" i="1"/>
  <c r="AP1221" i="1" s="1"/>
  <c r="AO1222" i="1"/>
  <c r="AP1222" i="1" s="1"/>
  <c r="AQ1222" i="1" s="1"/>
  <c r="AO1223" i="1"/>
  <c r="AP1223" i="1" s="1"/>
  <c r="AQ1223" i="1" s="1"/>
  <c r="AO1224" i="1"/>
  <c r="AO1225" i="1"/>
  <c r="AP1225" i="1"/>
  <c r="AO1226" i="1"/>
  <c r="AP1226" i="1"/>
  <c r="AO1227" i="1"/>
  <c r="AP1227" i="1" s="1"/>
  <c r="AQ1227" i="1"/>
  <c r="AO1228" i="1"/>
  <c r="AO1229" i="1"/>
  <c r="AP1229" i="1" s="1"/>
  <c r="AO1230" i="1"/>
  <c r="AP1230" i="1" s="1"/>
  <c r="AQ1230" i="1"/>
  <c r="AO1231" i="1"/>
  <c r="AP1231" i="1"/>
  <c r="AO1232" i="1"/>
  <c r="AO1233" i="1"/>
  <c r="AO1234" i="1"/>
  <c r="AP1234" i="1" s="1"/>
  <c r="AQ1234" i="1"/>
  <c r="AO1235" i="1"/>
  <c r="AP1235" i="1"/>
  <c r="AO1236" i="1"/>
  <c r="AO1237" i="1"/>
  <c r="AP1237" i="1" s="1"/>
  <c r="AO1238" i="1"/>
  <c r="AP1238" i="1" s="1"/>
  <c r="AQ1238" i="1" s="1"/>
  <c r="AO1239" i="1"/>
  <c r="AO1240" i="1"/>
  <c r="AO1241" i="1"/>
  <c r="AP1241" i="1"/>
  <c r="AO1242" i="1"/>
  <c r="AP1242" i="1"/>
  <c r="AQ1242" i="1" s="1"/>
  <c r="AO1243" i="1"/>
  <c r="AP1243" i="1" s="1"/>
  <c r="AQ1243" i="1"/>
  <c r="AO1244" i="1"/>
  <c r="AO1245" i="1"/>
  <c r="AP1245" i="1" s="1"/>
  <c r="AO1246" i="1"/>
  <c r="AP1246" i="1" s="1"/>
  <c r="AQ1246" i="1"/>
  <c r="AO1247" i="1"/>
  <c r="AP1247" i="1"/>
  <c r="AQ1247" i="1" s="1"/>
  <c r="AO1248" i="1"/>
  <c r="AO1249" i="1"/>
  <c r="AO1250" i="1"/>
  <c r="AP1250" i="1" s="1"/>
  <c r="AQ1250" i="1"/>
  <c r="AO1251" i="1"/>
  <c r="AP1251" i="1"/>
  <c r="AQ1251" i="1" s="1"/>
  <c r="AO1252" i="1"/>
  <c r="AO1253" i="1"/>
  <c r="AP1253" i="1" s="1"/>
  <c r="AO1254" i="1"/>
  <c r="AP1254" i="1" s="1"/>
  <c r="AQ1254" i="1" s="1"/>
  <c r="AO1255" i="1"/>
  <c r="AP1255" i="1" s="1"/>
  <c r="AQ1255" i="1" s="1"/>
  <c r="AO1256" i="1"/>
  <c r="AO1257" i="1"/>
  <c r="AP1257" i="1"/>
  <c r="AO1258" i="1"/>
  <c r="AP1258" i="1"/>
  <c r="AO1259" i="1"/>
  <c r="AP1259" i="1" s="1"/>
  <c r="AQ1259" i="1"/>
  <c r="AO1260" i="1"/>
  <c r="AO1261" i="1"/>
  <c r="AP1261" i="1" s="1"/>
  <c r="AO1262" i="1"/>
  <c r="AP1262" i="1" s="1"/>
  <c r="AQ1262" i="1"/>
  <c r="AO1263" i="1"/>
  <c r="AP1263" i="1"/>
  <c r="AO1264" i="1"/>
  <c r="AO1265" i="1"/>
  <c r="AO1266" i="1"/>
  <c r="AP1266" i="1" s="1"/>
  <c r="AQ1266" i="1"/>
  <c r="AO1267" i="1"/>
  <c r="AP1267" i="1"/>
  <c r="AO1268" i="1"/>
  <c r="AO1269" i="1"/>
  <c r="AP1269" i="1" s="1"/>
  <c r="AO1270" i="1"/>
  <c r="AP1270" i="1" s="1"/>
  <c r="AQ1270" i="1" s="1"/>
  <c r="AO1271" i="1"/>
  <c r="AO1272" i="1"/>
  <c r="AO1273" i="1"/>
  <c r="AP1273" i="1"/>
  <c r="AO1274" i="1"/>
  <c r="AP1274" i="1"/>
  <c r="AQ1274" i="1" s="1"/>
  <c r="AO1275" i="1"/>
  <c r="AP1275" i="1" s="1"/>
  <c r="AQ1275" i="1"/>
  <c r="AO1276" i="1"/>
  <c r="AO1277" i="1"/>
  <c r="AP1277" i="1" s="1"/>
  <c r="AO1278" i="1"/>
  <c r="AP1278" i="1" s="1"/>
  <c r="AQ1278" i="1"/>
  <c r="AO1279" i="1"/>
  <c r="AP1279" i="1"/>
  <c r="AQ1279" i="1" s="1"/>
  <c r="AO1280" i="1"/>
  <c r="AO1281" i="1"/>
  <c r="AO1282" i="1"/>
  <c r="AP1282" i="1" s="1"/>
  <c r="AQ1282" i="1"/>
  <c r="AO1283" i="1"/>
  <c r="AP1283" i="1"/>
  <c r="AQ1283" i="1" s="1"/>
  <c r="AO1284" i="1"/>
  <c r="AO1285" i="1"/>
  <c r="AP1285" i="1" s="1"/>
  <c r="AO1286" i="1"/>
  <c r="AP1286" i="1" s="1"/>
  <c r="AQ1286" i="1" s="1"/>
  <c r="AO1287" i="1"/>
  <c r="AP1287" i="1" s="1"/>
  <c r="AQ1287" i="1" s="1"/>
  <c r="AO1288" i="1"/>
  <c r="AO1289" i="1"/>
  <c r="AP1289" i="1"/>
  <c r="AO1290" i="1"/>
  <c r="AP1290" i="1"/>
  <c r="AO1291" i="1"/>
  <c r="AP1291" i="1" s="1"/>
  <c r="AQ1291" i="1"/>
  <c r="AO1292" i="1"/>
  <c r="AO1293" i="1"/>
  <c r="AP1293" i="1" s="1"/>
  <c r="AO1294" i="1"/>
  <c r="AP1294" i="1" s="1"/>
  <c r="AQ1294" i="1"/>
  <c r="AO1295" i="1"/>
  <c r="AP1295" i="1"/>
  <c r="AO1296" i="1"/>
  <c r="AO1297" i="1"/>
  <c r="AO1298" i="1"/>
  <c r="AP1298" i="1" s="1"/>
  <c r="AQ1298" i="1"/>
  <c r="AO1299" i="1"/>
  <c r="AP1299" i="1"/>
  <c r="AO1300" i="1"/>
  <c r="AO1301" i="1"/>
  <c r="AP1301" i="1" s="1"/>
  <c r="AO1302" i="1"/>
  <c r="AP1302" i="1" s="1"/>
  <c r="AQ1302" i="1" s="1"/>
  <c r="AO1303" i="1"/>
  <c r="AO1304" i="1"/>
  <c r="AO1305" i="1"/>
  <c r="AP1305" i="1"/>
  <c r="AO1306" i="1"/>
  <c r="AP1306" i="1"/>
  <c r="AQ1306" i="1" s="1"/>
  <c r="AO1307" i="1"/>
  <c r="AP1307" i="1" s="1"/>
  <c r="AO1308" i="1"/>
  <c r="AO1309" i="1"/>
  <c r="AP1309" i="1" s="1"/>
  <c r="AO1310" i="1"/>
  <c r="AP1310" i="1" s="1"/>
  <c r="AQ1310" i="1" s="1"/>
  <c r="AO1311" i="1"/>
  <c r="AP1311" i="1"/>
  <c r="AQ1311" i="1" s="1"/>
  <c r="AO1312" i="1"/>
  <c r="AO1313" i="1"/>
  <c r="AO1314" i="1"/>
  <c r="AP1314" i="1" s="1"/>
  <c r="AQ1314" i="1" s="1"/>
  <c r="AO1315" i="1"/>
  <c r="AP1315" i="1" s="1"/>
  <c r="AQ1315" i="1" s="1"/>
  <c r="AO1316" i="1"/>
  <c r="AO1317" i="1"/>
  <c r="AP1317" i="1"/>
  <c r="AO1318" i="1"/>
  <c r="AP1318" i="1"/>
  <c r="AQ1318" i="1" s="1"/>
  <c r="AO1319" i="1"/>
  <c r="AP1319" i="1"/>
  <c r="AQ1319" i="1" s="1"/>
  <c r="AO1320" i="1"/>
  <c r="AO1321" i="1"/>
  <c r="AP1321" i="1" s="1"/>
  <c r="AO1322" i="1"/>
  <c r="AP1322" i="1" s="1"/>
  <c r="AO1323" i="1"/>
  <c r="AP1323" i="1" s="1"/>
  <c r="AO1324" i="1"/>
  <c r="AO1325" i="1"/>
  <c r="AP1325" i="1"/>
  <c r="AO1326" i="1"/>
  <c r="AP1326" i="1" s="1"/>
  <c r="AQ1326" i="1"/>
  <c r="AO1327" i="1"/>
  <c r="AP1327" i="1"/>
  <c r="AO1328" i="1"/>
  <c r="AO1329" i="1"/>
  <c r="AO1330" i="1"/>
  <c r="AP1330" i="1" s="1"/>
  <c r="AQ1330" i="1"/>
  <c r="AO1331" i="1"/>
  <c r="AP1331" i="1"/>
  <c r="AO1332" i="1"/>
  <c r="AO1333" i="1"/>
  <c r="AP1333" i="1" s="1"/>
  <c r="AO1334" i="1"/>
  <c r="AP1334" i="1"/>
  <c r="AQ1334" i="1" s="1"/>
  <c r="AO1335" i="1"/>
  <c r="AP1335" i="1" s="1"/>
  <c r="AO1336" i="1"/>
  <c r="AO1337" i="1"/>
  <c r="AP1337" i="1"/>
  <c r="AO1338" i="1"/>
  <c r="AP1338" i="1"/>
  <c r="AQ1338" i="1" s="1"/>
  <c r="AO1339" i="1"/>
  <c r="AP1339" i="1" s="1"/>
  <c r="AO1340" i="1"/>
  <c r="AO1341" i="1"/>
  <c r="AP1341" i="1" s="1"/>
  <c r="AO1342" i="1"/>
  <c r="AP1342" i="1" s="1"/>
  <c r="AQ1342" i="1" s="1"/>
  <c r="AO1343" i="1"/>
  <c r="AP1343" i="1"/>
  <c r="AQ1343" i="1" s="1"/>
  <c r="AO1344" i="1"/>
  <c r="AO1345" i="1"/>
  <c r="AO1346" i="1"/>
  <c r="AP1346" i="1" s="1"/>
  <c r="AQ1346" i="1" s="1"/>
  <c r="AO1347" i="1"/>
  <c r="AP1347" i="1" s="1"/>
  <c r="AQ1347" i="1" s="1"/>
  <c r="AO1348" i="1"/>
  <c r="AO1349" i="1"/>
  <c r="AP1349" i="1"/>
  <c r="AO1350" i="1"/>
  <c r="AP1350" i="1"/>
  <c r="AQ1350" i="1" s="1"/>
  <c r="AO1351" i="1"/>
  <c r="AP1351" i="1"/>
  <c r="AQ1351" i="1" s="1"/>
  <c r="AO1352" i="1"/>
  <c r="AO1353" i="1"/>
  <c r="AP1353" i="1" s="1"/>
  <c r="AO1354" i="1"/>
  <c r="AP1354" i="1" s="1"/>
  <c r="AO1355" i="1"/>
  <c r="AO1356" i="1"/>
  <c r="AO1357" i="1"/>
  <c r="AP1357" i="1"/>
  <c r="AO1358" i="1"/>
  <c r="AP1358" i="1" s="1"/>
  <c r="AQ1358" i="1"/>
  <c r="AO1359" i="1"/>
  <c r="AP1359" i="1"/>
  <c r="AO1360" i="1"/>
  <c r="AO1361" i="1"/>
  <c r="AO1362" i="1"/>
  <c r="AP1362" i="1" s="1"/>
  <c r="AQ1362" i="1"/>
  <c r="AO1363" i="1"/>
  <c r="AP1363" i="1"/>
  <c r="AO1364" i="1"/>
  <c r="AO1365" i="1"/>
  <c r="AP1365" i="1" s="1"/>
  <c r="AO1366" i="1"/>
  <c r="AP1366" i="1"/>
  <c r="AQ1366" i="1" s="1"/>
  <c r="AO1367" i="1"/>
  <c r="AP1367" i="1" s="1"/>
  <c r="AO1368" i="1"/>
  <c r="AO1369" i="1"/>
  <c r="AP1369" i="1"/>
  <c r="AO1370" i="1"/>
  <c r="AP1370" i="1"/>
  <c r="AQ1370" i="1" s="1"/>
  <c r="AO1371" i="1"/>
  <c r="AP1371" i="1" s="1"/>
  <c r="AO1372" i="1"/>
  <c r="AO1373" i="1"/>
  <c r="AP1373" i="1" s="1"/>
  <c r="AO1374" i="1"/>
  <c r="AP1374" i="1" s="1"/>
  <c r="AQ1374" i="1" s="1"/>
  <c r="AO1375" i="1"/>
  <c r="AP1375" i="1"/>
  <c r="AQ1375" i="1" s="1"/>
  <c r="AO1376" i="1"/>
  <c r="AO1377" i="1"/>
  <c r="AO1378" i="1"/>
  <c r="AP1378" i="1" s="1"/>
  <c r="AQ1378" i="1" s="1"/>
  <c r="AO1379" i="1"/>
  <c r="AP1379" i="1" s="1"/>
  <c r="AQ1379" i="1" s="1"/>
  <c r="AO1380" i="1"/>
  <c r="AO1381" i="1"/>
  <c r="AP1381" i="1"/>
  <c r="AO1382" i="1"/>
  <c r="AP1382" i="1"/>
  <c r="AQ1382" i="1" s="1"/>
  <c r="AO1383" i="1"/>
  <c r="AP1383" i="1"/>
  <c r="AQ1383" i="1" s="1"/>
  <c r="AO1384" i="1"/>
  <c r="AO1385" i="1"/>
  <c r="AP1385" i="1" s="1"/>
  <c r="AO1386" i="1"/>
  <c r="AP1386" i="1" s="1"/>
  <c r="AO1387" i="1"/>
  <c r="AO1388" i="1"/>
  <c r="AO1389" i="1"/>
  <c r="AP1389" i="1"/>
  <c r="AO1390" i="1"/>
  <c r="AP1390" i="1" s="1"/>
  <c r="AQ1390" i="1"/>
  <c r="AO1391" i="1"/>
  <c r="AP1391" i="1"/>
  <c r="AO1392" i="1"/>
  <c r="AO1393" i="1"/>
  <c r="AO1394" i="1"/>
  <c r="AP1394" i="1" s="1"/>
  <c r="AQ1394" i="1"/>
  <c r="AO1395" i="1"/>
  <c r="AP1395" i="1"/>
  <c r="AO1396" i="1"/>
  <c r="AO1397" i="1"/>
  <c r="AP1397" i="1" s="1"/>
  <c r="AO1398" i="1"/>
  <c r="AP1398" i="1" s="1"/>
  <c r="AQ1398" i="1" s="1"/>
  <c r="AO1399" i="1"/>
  <c r="AP1399" i="1" s="1"/>
  <c r="AQ1399" i="1" s="1"/>
  <c r="AO1400" i="1"/>
  <c r="AO1401" i="1"/>
  <c r="AP1401" i="1" s="1"/>
  <c r="AO1402" i="1"/>
  <c r="AP1402" i="1" s="1"/>
  <c r="AO1403" i="1"/>
  <c r="AP1403" i="1" s="1"/>
  <c r="AQ1403" i="1" s="1"/>
  <c r="AO1404" i="1"/>
  <c r="AO1405" i="1"/>
  <c r="AP1405" i="1"/>
  <c r="AO1406" i="1"/>
  <c r="AP1406" i="1"/>
  <c r="AO1407" i="1"/>
  <c r="AP1407" i="1" s="1"/>
  <c r="AO1408" i="1"/>
  <c r="AO1409" i="1"/>
  <c r="AO1410" i="1"/>
  <c r="AO1411" i="1"/>
  <c r="AP1411" i="1" s="1"/>
  <c r="AO1412" i="1"/>
  <c r="AO1413" i="1"/>
  <c r="AP1413" i="1" s="1"/>
  <c r="AO1414" i="1"/>
  <c r="AP1414" i="1" s="1"/>
  <c r="AQ1414" i="1" s="1"/>
  <c r="AO1415" i="1"/>
  <c r="AP1415" i="1" s="1"/>
  <c r="AO1416" i="1"/>
  <c r="AO1417" i="1"/>
  <c r="AP1417" i="1" s="1"/>
  <c r="AO1418" i="1"/>
  <c r="AP1418" i="1" s="1"/>
  <c r="AQ1418" i="1" s="1"/>
  <c r="AO1419" i="1"/>
  <c r="AO1420" i="1"/>
  <c r="AO1421" i="1"/>
  <c r="AP1421" i="1"/>
  <c r="AO1422" i="1"/>
  <c r="AP1422" i="1"/>
  <c r="AQ1422" i="1" s="1"/>
  <c r="AO1423" i="1"/>
  <c r="AP1423" i="1" s="1"/>
  <c r="AQ1423" i="1" s="1"/>
  <c r="AO1424" i="1"/>
  <c r="AO1425" i="1"/>
  <c r="AO1426" i="1"/>
  <c r="AP1426" i="1" s="1"/>
  <c r="AQ1426" i="1" s="1"/>
  <c r="AO1427" i="1"/>
  <c r="AP1427" i="1" s="1"/>
  <c r="AQ1427" i="1" s="1"/>
  <c r="AO1428" i="1"/>
  <c r="AO1429" i="1"/>
  <c r="AP1429" i="1" s="1"/>
  <c r="AO1430" i="1"/>
  <c r="AP1430" i="1" s="1"/>
  <c r="AQ1430" i="1" s="1"/>
  <c r="AO1431" i="1"/>
  <c r="AP1431" i="1" s="1"/>
  <c r="AQ1431" i="1" s="1"/>
  <c r="AO1432" i="1"/>
  <c r="AO1433" i="1"/>
  <c r="AP1433" i="1" s="1"/>
  <c r="AO1434" i="1"/>
  <c r="AP1434" i="1" s="1"/>
  <c r="AO1435" i="1"/>
  <c r="AP1435" i="1" s="1"/>
  <c r="AQ1435" i="1" s="1"/>
  <c r="AO1436" i="1"/>
  <c r="AO1437" i="1"/>
  <c r="AP1437" i="1"/>
  <c r="AO1438" i="1"/>
  <c r="AP1438" i="1"/>
  <c r="AO1439" i="1"/>
  <c r="AP1439" i="1" s="1"/>
  <c r="AO1440" i="1"/>
  <c r="AO1441" i="1"/>
  <c r="AO1442" i="1"/>
  <c r="AO1443" i="1"/>
  <c r="AP1443" i="1" s="1"/>
  <c r="AO1444" i="1"/>
  <c r="AO1445" i="1"/>
  <c r="AP1445" i="1" s="1"/>
  <c r="AO1446" i="1"/>
  <c r="AP1446" i="1" s="1"/>
  <c r="AQ1446" i="1" s="1"/>
  <c r="AO1447" i="1"/>
  <c r="AP1447" i="1" s="1"/>
  <c r="AO1448" i="1"/>
  <c r="AO1449" i="1"/>
  <c r="AP1449" i="1" s="1"/>
  <c r="AO1450" i="1"/>
  <c r="AP1450" i="1" s="1"/>
  <c r="AQ1450" i="1" s="1"/>
  <c r="AO1451" i="1"/>
  <c r="AO1452" i="1"/>
  <c r="AO1453" i="1"/>
  <c r="AP1453" i="1"/>
  <c r="AO1454" i="1"/>
  <c r="AP1454" i="1"/>
  <c r="AQ1454" i="1" s="1"/>
  <c r="AO1455" i="1"/>
  <c r="AP1455" i="1" s="1"/>
  <c r="AQ1455" i="1" s="1"/>
  <c r="AO1456" i="1"/>
  <c r="AO1457" i="1"/>
  <c r="AO1458" i="1"/>
  <c r="AP1458" i="1" s="1"/>
  <c r="AQ1458" i="1" s="1"/>
  <c r="AO1459" i="1"/>
  <c r="AP1459" i="1" s="1"/>
  <c r="AQ1459" i="1" s="1"/>
  <c r="AO1460" i="1"/>
  <c r="AO1461" i="1"/>
  <c r="AP1461" i="1" s="1"/>
  <c r="AO1462" i="1"/>
  <c r="AP1462" i="1" s="1"/>
  <c r="AQ1462" i="1" s="1"/>
  <c r="AO1463" i="1"/>
  <c r="AP1463" i="1" s="1"/>
  <c r="AQ1463" i="1" s="1"/>
  <c r="AO1464" i="1"/>
  <c r="AO1465" i="1"/>
  <c r="AP1465" i="1" s="1"/>
  <c r="AO5" i="1"/>
  <c r="AP5" i="1" s="1"/>
  <c r="AQ5" i="1" s="1"/>
  <c r="AQ1419" i="1" l="1"/>
  <c r="AQ850" i="1"/>
  <c r="AP850" i="1"/>
  <c r="AP735" i="1"/>
  <c r="AQ735" i="1" s="1"/>
  <c r="AP686" i="1"/>
  <c r="AQ686" i="1" s="1"/>
  <c r="AP670" i="1"/>
  <c r="AQ670" i="1" s="1"/>
  <c r="AP589" i="1"/>
  <c r="AQ589" i="1" s="1"/>
  <c r="AP511" i="1"/>
  <c r="AQ511" i="1"/>
  <c r="AP502" i="1"/>
  <c r="AQ502" i="1" s="1"/>
  <c r="AP478" i="1"/>
  <c r="AQ478" i="1"/>
  <c r="AP475" i="1"/>
  <c r="AQ475" i="1"/>
  <c r="AP428" i="1"/>
  <c r="AQ428" i="1"/>
  <c r="AP420" i="1"/>
  <c r="AQ420" i="1"/>
  <c r="AP395" i="1"/>
  <c r="AQ395" i="1"/>
  <c r="AP367" i="1"/>
  <c r="AQ367" i="1" s="1"/>
  <c r="AP356" i="1"/>
  <c r="AQ356" i="1"/>
  <c r="AP300" i="1"/>
  <c r="AQ300" i="1"/>
  <c r="AP270" i="1"/>
  <c r="AQ270" i="1" s="1"/>
  <c r="AP248" i="1"/>
  <c r="AQ248" i="1"/>
  <c r="AP199" i="1"/>
  <c r="AQ199" i="1"/>
  <c r="AP168" i="1"/>
  <c r="AQ168" i="1"/>
  <c r="AP85" i="1"/>
  <c r="AQ85" i="1"/>
  <c r="AP1442" i="1"/>
  <c r="AQ1442" i="1" s="1"/>
  <c r="AP1410" i="1"/>
  <c r="AQ1410" i="1" s="1"/>
  <c r="AP1387" i="1"/>
  <c r="AQ1387" i="1" s="1"/>
  <c r="AP1355" i="1"/>
  <c r="AQ1355" i="1" s="1"/>
  <c r="AP875" i="1"/>
  <c r="AQ875" i="1"/>
  <c r="AQ871" i="1"/>
  <c r="AQ869" i="1"/>
  <c r="AP859" i="1"/>
  <c r="AQ859" i="1"/>
  <c r="AQ799" i="1"/>
  <c r="AP794" i="1"/>
  <c r="AQ794" i="1" s="1"/>
  <c r="AQ767" i="1"/>
  <c r="AQ763" i="1"/>
  <c r="AQ754" i="1"/>
  <c r="AQ750" i="1"/>
  <c r="AQ734" i="1"/>
  <c r="AP722" i="1"/>
  <c r="AQ722" i="1" s="1"/>
  <c r="AQ718" i="1"/>
  <c r="AQ709" i="1"/>
  <c r="AQ702" i="1"/>
  <c r="AQ698" i="1"/>
  <c r="AQ619" i="1"/>
  <c r="AQ594" i="1"/>
  <c r="AP594" i="1"/>
  <c r="AQ591" i="1"/>
  <c r="AP570" i="1"/>
  <c r="AQ570" i="1"/>
  <c r="AP557" i="1"/>
  <c r="AQ557" i="1" s="1"/>
  <c r="AP543" i="1"/>
  <c r="AQ543" i="1"/>
  <c r="AP493" i="1"/>
  <c r="AQ493" i="1" s="1"/>
  <c r="AP450" i="1"/>
  <c r="AQ450" i="1" s="1"/>
  <c r="AP443" i="1"/>
  <c r="AQ443" i="1"/>
  <c r="AP431" i="1"/>
  <c r="AQ431" i="1"/>
  <c r="AP343" i="1"/>
  <c r="AQ343" i="1"/>
  <c r="AP276" i="1"/>
  <c r="AQ276" i="1"/>
  <c r="AP247" i="1"/>
  <c r="AQ247" i="1"/>
  <c r="AP236" i="1"/>
  <c r="AQ236" i="1"/>
  <c r="AP195" i="1"/>
  <c r="AQ195" i="1"/>
  <c r="AP133" i="1"/>
  <c r="AQ133" i="1"/>
  <c r="AP95" i="1"/>
  <c r="AQ95" i="1" s="1"/>
  <c r="AP72" i="1"/>
  <c r="AQ72" i="1"/>
  <c r="AP52" i="1"/>
  <c r="AQ52" i="1"/>
  <c r="AP39" i="1"/>
  <c r="AQ39" i="1" s="1"/>
  <c r="AQ1323" i="1"/>
  <c r="AP805" i="1"/>
  <c r="AQ805" i="1" s="1"/>
  <c r="AP731" i="1"/>
  <c r="AQ731" i="1" s="1"/>
  <c r="AP666" i="1"/>
  <c r="AQ666" i="1" s="1"/>
  <c r="AQ626" i="1"/>
  <c r="AP603" i="1"/>
  <c r="AQ603" i="1"/>
  <c r="AP581" i="1"/>
  <c r="AQ581" i="1"/>
  <c r="AP549" i="1"/>
  <c r="AQ549" i="1"/>
  <c r="AP539" i="1"/>
  <c r="AQ539" i="1"/>
  <c r="AP507" i="1"/>
  <c r="AQ507" i="1"/>
  <c r="AP442" i="1"/>
  <c r="AQ442" i="1"/>
  <c r="AP424" i="1"/>
  <c r="AQ424" i="1"/>
  <c r="AP311" i="1"/>
  <c r="AQ311" i="1" s="1"/>
  <c r="AP212" i="1"/>
  <c r="AQ212" i="1"/>
  <c r="AP164" i="1"/>
  <c r="AQ164" i="1"/>
  <c r="AP120" i="1"/>
  <c r="AQ120" i="1"/>
  <c r="AP1451" i="1"/>
  <c r="AQ1451" i="1" s="1"/>
  <c r="AQ1438" i="1"/>
  <c r="AP1419" i="1"/>
  <c r="AQ1406" i="1"/>
  <c r="AP1303" i="1"/>
  <c r="AQ1303" i="1" s="1"/>
  <c r="AP1271" i="1"/>
  <c r="AQ1271" i="1" s="1"/>
  <c r="AP1239" i="1"/>
  <c r="AQ1239" i="1" s="1"/>
  <c r="AP1207" i="1"/>
  <c r="AQ1207" i="1" s="1"/>
  <c r="AP1175" i="1"/>
  <c r="AQ1175" i="1" s="1"/>
  <c r="AP1143" i="1"/>
  <c r="AQ1143" i="1" s="1"/>
  <c r="AP1111" i="1"/>
  <c r="AQ1111" i="1" s="1"/>
  <c r="AP1079" i="1"/>
  <c r="AQ1079" i="1" s="1"/>
  <c r="AP1047" i="1"/>
  <c r="AQ1047" i="1" s="1"/>
  <c r="AP1015" i="1"/>
  <c r="AQ1015" i="1" s="1"/>
  <c r="AP983" i="1"/>
  <c r="AQ983" i="1" s="1"/>
  <c r="AP951" i="1"/>
  <c r="AQ951" i="1" s="1"/>
  <c r="AP919" i="1"/>
  <c r="AQ919" i="1" s="1"/>
  <c r="AQ907" i="1"/>
  <c r="AQ903" i="1"/>
  <c r="AP863" i="1"/>
  <c r="AQ863" i="1" s="1"/>
  <c r="AP814" i="1"/>
  <c r="AQ814" i="1" s="1"/>
  <c r="AP798" i="1"/>
  <c r="AQ798" i="1" s="1"/>
  <c r="AQ795" i="1"/>
  <c r="AQ786" i="1"/>
  <c r="AQ741" i="1"/>
  <c r="AQ730" i="1"/>
  <c r="AP677" i="1"/>
  <c r="AQ677" i="1" s="1"/>
  <c r="AP658" i="1"/>
  <c r="AQ658" i="1" s="1"/>
  <c r="AQ621" i="1"/>
  <c r="AP587" i="1"/>
  <c r="AQ587" i="1" s="1"/>
  <c r="AP574" i="1"/>
  <c r="AQ574" i="1" s="1"/>
  <c r="AP559" i="1"/>
  <c r="AQ559" i="1" s="1"/>
  <c r="AQ534" i="1"/>
  <c r="AP534" i="1"/>
  <c r="AP435" i="1"/>
  <c r="AQ435" i="1" s="1"/>
  <c r="AP399" i="1"/>
  <c r="AQ399" i="1" s="1"/>
  <c r="AQ271" i="1"/>
  <c r="AP264" i="1"/>
  <c r="AQ264" i="1"/>
  <c r="AP252" i="1"/>
  <c r="AQ252" i="1"/>
  <c r="AP222" i="1"/>
  <c r="AQ222" i="1" s="1"/>
  <c r="AP175" i="1"/>
  <c r="AQ175" i="1"/>
  <c r="AP41" i="1"/>
  <c r="AQ41" i="1"/>
  <c r="AQ566" i="1"/>
  <c r="AP555" i="1"/>
  <c r="AQ555" i="1" s="1"/>
  <c r="AP542" i="1"/>
  <c r="AQ542" i="1" s="1"/>
  <c r="AQ530" i="1"/>
  <c r="AP527" i="1"/>
  <c r="AQ527" i="1"/>
  <c r="AQ498" i="1"/>
  <c r="AP463" i="1"/>
  <c r="AQ463" i="1" s="1"/>
  <c r="AP336" i="1"/>
  <c r="AQ336" i="1" s="1"/>
  <c r="AQ267" i="1"/>
  <c r="AP267" i="1"/>
  <c r="AQ262" i="1"/>
  <c r="AP230" i="1"/>
  <c r="AQ230" i="1"/>
  <c r="AP206" i="1"/>
  <c r="AQ206" i="1"/>
  <c r="AP135" i="1"/>
  <c r="AQ135" i="1" s="1"/>
  <c r="AQ116" i="1"/>
  <c r="AP113" i="1"/>
  <c r="AQ113" i="1" s="1"/>
  <c r="AQ818" i="1"/>
  <c r="AQ690" i="1"/>
  <c r="AP607" i="1"/>
  <c r="AQ607" i="1" s="1"/>
  <c r="AP538" i="1"/>
  <c r="AQ538" i="1" s="1"/>
  <c r="AP459" i="1"/>
  <c r="AQ459" i="1" s="1"/>
  <c r="AQ391" i="1"/>
  <c r="AP238" i="1"/>
  <c r="AQ238" i="1" s="1"/>
  <c r="AP190" i="1"/>
  <c r="AQ190" i="1"/>
  <c r="AQ68" i="1"/>
  <c r="AP37" i="1"/>
  <c r="AQ37" i="1" s="1"/>
  <c r="AQ562" i="1"/>
  <c r="AQ525" i="1"/>
  <c r="AQ351" i="1"/>
  <c r="AQ243" i="1"/>
  <c r="AQ140" i="1"/>
  <c r="AQ111" i="1"/>
  <c r="AQ44" i="1"/>
  <c r="AP851" i="1"/>
  <c r="AQ851" i="1"/>
  <c r="AP759" i="1"/>
  <c r="AQ759" i="1"/>
  <c r="AP723" i="1"/>
  <c r="AQ723" i="1"/>
  <c r="AP661" i="1"/>
  <c r="AQ661" i="1"/>
  <c r="AP631" i="1"/>
  <c r="AQ631" i="1"/>
  <c r="AP595" i="1"/>
  <c r="AQ595" i="1"/>
  <c r="AP558" i="1"/>
  <c r="AQ558" i="1"/>
  <c r="AP430" i="1"/>
  <c r="AQ430" i="1"/>
  <c r="AP359" i="1"/>
  <c r="AQ359" i="1"/>
  <c r="AP259" i="1"/>
  <c r="AQ259" i="1"/>
  <c r="AP239" i="1"/>
  <c r="AQ239" i="1"/>
  <c r="AP40" i="1"/>
  <c r="AQ40" i="1"/>
  <c r="AQ1395" i="1"/>
  <c r="AQ1386" i="1"/>
  <c r="AQ1371" i="1"/>
  <c r="AQ1363" i="1"/>
  <c r="AQ1354" i="1"/>
  <c r="AQ1339" i="1"/>
  <c r="AQ1331" i="1"/>
  <c r="AQ1322" i="1"/>
  <c r="AQ1307" i="1"/>
  <c r="AQ1299" i="1"/>
  <c r="AQ1267" i="1"/>
  <c r="AQ1235" i="1"/>
  <c r="AQ1203" i="1"/>
  <c r="AQ1171" i="1"/>
  <c r="AQ1139" i="1"/>
  <c r="AQ1107" i="1"/>
  <c r="AQ1075" i="1"/>
  <c r="AQ1043" i="1"/>
  <c r="AQ1011" i="1"/>
  <c r="AQ979" i="1"/>
  <c r="AQ947" i="1"/>
  <c r="AQ915" i="1"/>
  <c r="AP891" i="1"/>
  <c r="AQ891" i="1"/>
  <c r="AQ885" i="1"/>
  <c r="AP821" i="1"/>
  <c r="AQ821" i="1" s="1"/>
  <c r="AP791" i="1"/>
  <c r="AQ791" i="1" s="1"/>
  <c r="AP755" i="1"/>
  <c r="AQ755" i="1" s="1"/>
  <c r="AP693" i="1"/>
  <c r="AQ693" i="1" s="1"/>
  <c r="AP663" i="1"/>
  <c r="AQ663" i="1" s="1"/>
  <c r="AP627" i="1"/>
  <c r="AQ627" i="1" s="1"/>
  <c r="AP618" i="1"/>
  <c r="AQ618" i="1" s="1"/>
  <c r="AP590" i="1"/>
  <c r="AQ590" i="1" s="1"/>
  <c r="AP565" i="1"/>
  <c r="AQ565" i="1" s="1"/>
  <c r="AP535" i="1"/>
  <c r="AQ535" i="1" s="1"/>
  <c r="AP499" i="1"/>
  <c r="AQ499" i="1" s="1"/>
  <c r="AP490" i="1"/>
  <c r="AQ490" i="1" s="1"/>
  <c r="AQ466" i="1"/>
  <c r="AP466" i="1"/>
  <c r="AQ454" i="1"/>
  <c r="AP454" i="1"/>
  <c r="AP789" i="1"/>
  <c r="AQ789" i="1" s="1"/>
  <c r="AP586" i="1"/>
  <c r="AQ586" i="1" s="1"/>
  <c r="AP533" i="1"/>
  <c r="AQ533" i="1" s="1"/>
  <c r="AP503" i="1"/>
  <c r="AQ503" i="1" s="1"/>
  <c r="AP390" i="1"/>
  <c r="AQ390" i="1" s="1"/>
  <c r="AP294" i="1"/>
  <c r="AQ294" i="1" s="1"/>
  <c r="AP268" i="1"/>
  <c r="AQ268" i="1" s="1"/>
  <c r="AP136" i="1"/>
  <c r="AQ136" i="1" s="1"/>
  <c r="AQ1447" i="1"/>
  <c r="AQ1443" i="1"/>
  <c r="AQ1439" i="1"/>
  <c r="AQ1434" i="1"/>
  <c r="AQ1415" i="1"/>
  <c r="AQ1411" i="1"/>
  <c r="AQ1407" i="1"/>
  <c r="AQ1402" i="1"/>
  <c r="AQ1367" i="1"/>
  <c r="AQ1335" i="1"/>
  <c r="AP867" i="1"/>
  <c r="AQ867" i="1" s="1"/>
  <c r="AP853" i="1"/>
  <c r="AQ853" i="1" s="1"/>
  <c r="AP823" i="1"/>
  <c r="AQ823" i="1" s="1"/>
  <c r="AP787" i="1"/>
  <c r="AQ787" i="1" s="1"/>
  <c r="AP725" i="1"/>
  <c r="AQ725" i="1" s="1"/>
  <c r="AP695" i="1"/>
  <c r="AQ695" i="1" s="1"/>
  <c r="AP659" i="1"/>
  <c r="AQ659" i="1" s="1"/>
  <c r="AP622" i="1"/>
  <c r="AQ622" i="1" s="1"/>
  <c r="AP597" i="1"/>
  <c r="AQ597" i="1" s="1"/>
  <c r="AP567" i="1"/>
  <c r="AQ567" i="1" s="1"/>
  <c r="AP531" i="1"/>
  <c r="AQ531" i="1" s="1"/>
  <c r="AP522" i="1"/>
  <c r="AQ522" i="1" s="1"/>
  <c r="AP494" i="1"/>
  <c r="AQ494" i="1" s="1"/>
  <c r="AP388" i="1"/>
  <c r="AQ388" i="1" s="1"/>
  <c r="AP368" i="1"/>
  <c r="AQ368" i="1" s="1"/>
  <c r="AP350" i="1"/>
  <c r="AQ350" i="1" s="1"/>
  <c r="AP340" i="1"/>
  <c r="AQ340" i="1" s="1"/>
  <c r="AP331" i="1"/>
  <c r="AQ331" i="1" s="1"/>
  <c r="AP307" i="1"/>
  <c r="AQ307" i="1" s="1"/>
  <c r="AP303" i="1"/>
  <c r="AQ303" i="1" s="1"/>
  <c r="AP280" i="1"/>
  <c r="AQ280" i="1" s="1"/>
  <c r="AP223" i="1"/>
  <c r="AQ223" i="1" s="1"/>
  <c r="AP220" i="1"/>
  <c r="AQ220" i="1" s="1"/>
  <c r="AP216" i="1"/>
  <c r="AQ216" i="1" s="1"/>
  <c r="AP183" i="1"/>
  <c r="AQ183" i="1" s="1"/>
  <c r="AP145" i="1"/>
  <c r="AQ145" i="1" s="1"/>
  <c r="AP127" i="1"/>
  <c r="AQ127" i="1" s="1"/>
  <c r="AP117" i="1"/>
  <c r="AQ117" i="1" s="1"/>
  <c r="AP108" i="1"/>
  <c r="AQ108" i="1" s="1"/>
  <c r="AP96" i="1"/>
  <c r="AQ96" i="1" s="1"/>
  <c r="AP93" i="1"/>
  <c r="AQ93" i="1" s="1"/>
  <c r="AP89" i="1"/>
  <c r="AQ89" i="1" s="1"/>
  <c r="AP79" i="1"/>
  <c r="AQ79" i="1" s="1"/>
  <c r="AP69" i="1"/>
  <c r="AQ69" i="1" s="1"/>
  <c r="AP49" i="1"/>
  <c r="AQ49" i="1" s="1"/>
  <c r="AP20" i="1"/>
  <c r="AQ20" i="1" s="1"/>
  <c r="AQ1391" i="1"/>
  <c r="AQ1359" i="1"/>
  <c r="AQ1327" i="1"/>
  <c r="AQ1295" i="1"/>
  <c r="AQ1290" i="1"/>
  <c r="AQ1263" i="1"/>
  <c r="AQ1258" i="1"/>
  <c r="AQ1231" i="1"/>
  <c r="AQ1226" i="1"/>
  <c r="AQ1199" i="1"/>
  <c r="AQ1194" i="1"/>
  <c r="AQ1167" i="1"/>
  <c r="AQ1162" i="1"/>
  <c r="AQ1135" i="1"/>
  <c r="AQ1130" i="1"/>
  <c r="AQ1103" i="1"/>
  <c r="AQ1098" i="1"/>
  <c r="AQ1071" i="1"/>
  <c r="AQ1066" i="1"/>
  <c r="AQ1039" i="1"/>
  <c r="AQ1034" i="1"/>
  <c r="AQ1007" i="1"/>
  <c r="AQ1002" i="1"/>
  <c r="AQ975" i="1"/>
  <c r="AQ970" i="1"/>
  <c r="AQ943" i="1"/>
  <c r="AQ938" i="1"/>
  <c r="AQ902" i="1"/>
  <c r="AQ898" i="1"/>
  <c r="AP895" i="1"/>
  <c r="AQ895" i="1"/>
  <c r="AQ890" i="1"/>
  <c r="AP855" i="1"/>
  <c r="AQ855" i="1" s="1"/>
  <c r="AP819" i="1"/>
  <c r="AQ819" i="1" s="1"/>
  <c r="AP757" i="1"/>
  <c r="AQ757" i="1" s="1"/>
  <c r="AP727" i="1"/>
  <c r="AQ727" i="1" s="1"/>
  <c r="AP691" i="1"/>
  <c r="AQ691" i="1" s="1"/>
  <c r="AP629" i="1"/>
  <c r="AQ629" i="1" s="1"/>
  <c r="AP599" i="1"/>
  <c r="AQ599" i="1" s="1"/>
  <c r="AP563" i="1"/>
  <c r="AQ563" i="1" s="1"/>
  <c r="AP554" i="1"/>
  <c r="AQ554" i="1" s="1"/>
  <c r="AP526" i="1"/>
  <c r="AQ526" i="1" s="1"/>
  <c r="AP501" i="1"/>
  <c r="AQ501" i="1" s="1"/>
  <c r="AP447" i="1"/>
  <c r="AQ447" i="1" s="1"/>
  <c r="AQ870" i="1"/>
  <c r="AP843" i="1"/>
  <c r="AQ843" i="1"/>
  <c r="AP839" i="1"/>
  <c r="AQ839" i="1"/>
  <c r="AP811" i="1"/>
  <c r="AQ811" i="1"/>
  <c r="AP807" i="1"/>
  <c r="AQ807" i="1"/>
  <c r="AP779" i="1"/>
  <c r="AQ779" i="1"/>
  <c r="AP775" i="1"/>
  <c r="AQ775" i="1"/>
  <c r="AP747" i="1"/>
  <c r="AQ747" i="1"/>
  <c r="AP743" i="1"/>
  <c r="AQ743" i="1"/>
  <c r="AP715" i="1"/>
  <c r="AQ715" i="1"/>
  <c r="AP711" i="1"/>
  <c r="AQ711" i="1"/>
  <c r="AP683" i="1"/>
  <c r="AQ683" i="1"/>
  <c r="AP679" i="1"/>
  <c r="AQ679" i="1"/>
  <c r="AP651" i="1"/>
  <c r="AQ651" i="1"/>
  <c r="AP647" i="1"/>
  <c r="AQ647" i="1"/>
  <c r="AQ642" i="1"/>
  <c r="AQ614" i="1"/>
  <c r="AP611" i="1"/>
  <c r="AQ611" i="1"/>
  <c r="AQ605" i="1"/>
  <c r="AP583" i="1"/>
  <c r="AQ583" i="1" s="1"/>
  <c r="AQ578" i="1"/>
  <c r="AP547" i="1"/>
  <c r="AQ547" i="1" s="1"/>
  <c r="AQ541" i="1"/>
  <c r="AP519" i="1"/>
  <c r="AQ519" i="1" s="1"/>
  <c r="AQ514" i="1"/>
  <c r="AQ469" i="1"/>
  <c r="AP453" i="1"/>
  <c r="AQ453" i="1" s="1"/>
  <c r="AP407" i="1"/>
  <c r="AQ407" i="1" s="1"/>
  <c r="AP392" i="1"/>
  <c r="AQ392" i="1" s="1"/>
  <c r="AP366" i="1"/>
  <c r="AQ366" i="1" s="1"/>
  <c r="AP319" i="1"/>
  <c r="AQ319" i="1" s="1"/>
  <c r="AP316" i="1"/>
  <c r="AQ316" i="1" s="1"/>
  <c r="AP312" i="1"/>
  <c r="AQ312" i="1" s="1"/>
  <c r="AP299" i="1"/>
  <c r="AQ299" i="1" s="1"/>
  <c r="AP296" i="1"/>
  <c r="AQ296" i="1" s="1"/>
  <c r="AQ838" i="1"/>
  <c r="AP835" i="1"/>
  <c r="AQ835" i="1" s="1"/>
  <c r="AQ806" i="1"/>
  <c r="AP803" i="1"/>
  <c r="AQ803" i="1" s="1"/>
  <c r="AQ774" i="1"/>
  <c r="AP771" i="1"/>
  <c r="AQ771" i="1"/>
  <c r="AQ742" i="1"/>
  <c r="AP739" i="1"/>
  <c r="AQ739" i="1" s="1"/>
  <c r="AQ710" i="1"/>
  <c r="AP707" i="1"/>
  <c r="AQ707" i="1" s="1"/>
  <c r="AQ701" i="1"/>
  <c r="AQ678" i="1"/>
  <c r="AP675" i="1"/>
  <c r="AQ675" i="1" s="1"/>
  <c r="AQ669" i="1"/>
  <c r="AQ653" i="1"/>
  <c r="AQ646" i="1"/>
  <c r="AP643" i="1"/>
  <c r="AQ643" i="1" s="1"/>
  <c r="AQ637" i="1"/>
  <c r="AP615" i="1"/>
  <c r="AQ615" i="1"/>
  <c r="AQ610" i="1"/>
  <c r="AQ582" i="1"/>
  <c r="AP579" i="1"/>
  <c r="AQ579" i="1"/>
  <c r="AQ573" i="1"/>
  <c r="AP551" i="1"/>
  <c r="AQ551" i="1" s="1"/>
  <c r="AQ546" i="1"/>
  <c r="AP515" i="1"/>
  <c r="AQ515" i="1" s="1"/>
  <c r="AQ509" i="1"/>
  <c r="AP483" i="1"/>
  <c r="AQ483" i="1" s="1"/>
  <c r="AP467" i="1"/>
  <c r="AQ467" i="1" s="1"/>
  <c r="AP455" i="1"/>
  <c r="AQ455" i="1" s="1"/>
  <c r="AP446" i="1"/>
  <c r="AQ446" i="1" s="1"/>
  <c r="AP439" i="1"/>
  <c r="AQ439" i="1" s="1"/>
  <c r="AP364" i="1"/>
  <c r="AQ364" i="1" s="1"/>
  <c r="AP355" i="1"/>
  <c r="AQ355" i="1" s="1"/>
  <c r="AP335" i="1"/>
  <c r="AQ335" i="1" s="1"/>
  <c r="AQ625" i="1"/>
  <c r="AQ593" i="1"/>
  <c r="AQ561" i="1"/>
  <c r="AQ529" i="1"/>
  <c r="AQ497" i="1"/>
  <c r="AQ486" i="1"/>
  <c r="AQ461" i="1"/>
  <c r="AQ427" i="1"/>
  <c r="AP404" i="1"/>
  <c r="AQ404" i="1" s="1"/>
  <c r="AQ398" i="1"/>
  <c r="AQ382" i="1"/>
  <c r="AP328" i="1"/>
  <c r="AQ328" i="1" s="1"/>
  <c r="AQ323" i="1"/>
  <c r="AP287" i="1"/>
  <c r="AQ287" i="1" s="1"/>
  <c r="AP284" i="1"/>
  <c r="AQ284" i="1" s="1"/>
  <c r="AP263" i="1"/>
  <c r="AQ263" i="1" s="1"/>
  <c r="AP143" i="1"/>
  <c r="AQ143" i="1" s="1"/>
  <c r="AP103" i="1"/>
  <c r="AQ103" i="1" s="1"/>
  <c r="AP47" i="1"/>
  <c r="AQ47" i="1" s="1"/>
  <c r="AP29" i="1"/>
  <c r="AQ29" i="1" s="1"/>
  <c r="AP25" i="1"/>
  <c r="AQ25" i="1" s="1"/>
  <c r="AP471" i="1"/>
  <c r="AQ471" i="1" s="1"/>
  <c r="AP451" i="1"/>
  <c r="AQ451" i="1" s="1"/>
  <c r="AQ434" i="1"/>
  <c r="AQ422" i="1"/>
  <c r="AQ403" i="1"/>
  <c r="AP380" i="1"/>
  <c r="AQ380" i="1" s="1"/>
  <c r="AP376" i="1"/>
  <c r="AQ376" i="1" s="1"/>
  <c r="AP324" i="1"/>
  <c r="AQ324" i="1" s="1"/>
  <c r="AP304" i="1"/>
  <c r="AQ304" i="1" s="1"/>
  <c r="AP279" i="1"/>
  <c r="AQ279" i="1" s="1"/>
  <c r="AP254" i="1"/>
  <c r="AQ254" i="1" s="1"/>
  <c r="AP244" i="1"/>
  <c r="AQ244" i="1" s="1"/>
  <c r="AP235" i="1"/>
  <c r="AQ235" i="1" s="1"/>
  <c r="AP211" i="1"/>
  <c r="AQ211" i="1" s="1"/>
  <c r="AP141" i="1"/>
  <c r="AQ141" i="1" s="1"/>
  <c r="AP132" i="1"/>
  <c r="AQ132" i="1" s="1"/>
  <c r="AP112" i="1"/>
  <c r="AQ112" i="1" s="1"/>
  <c r="AP84" i="1"/>
  <c r="AQ84" i="1" s="1"/>
  <c r="AP45" i="1"/>
  <c r="AQ45" i="1" s="1"/>
  <c r="AP36" i="1"/>
  <c r="AQ36" i="1" s="1"/>
  <c r="AQ465" i="1"/>
  <c r="AQ433" i="1"/>
  <c r="AQ291" i="1"/>
  <c r="AP272" i="1"/>
  <c r="AQ272" i="1" s="1"/>
  <c r="AP232" i="1"/>
  <c r="AQ232" i="1" s="1"/>
  <c r="AQ207" i="1"/>
  <c r="AP204" i="1"/>
  <c r="AQ204" i="1" s="1"/>
  <c r="AQ191" i="1"/>
  <c r="AQ152" i="1"/>
  <c r="AP61" i="1"/>
  <c r="AQ61" i="1" s="1"/>
  <c r="AP57" i="1"/>
  <c r="AQ57" i="1" s="1"/>
  <c r="AP17" i="1"/>
  <c r="AQ17" i="1" s="1"/>
  <c r="AQ231" i="1"/>
  <c r="AP228" i="1"/>
  <c r="AQ228" i="1" s="1"/>
  <c r="AP208" i="1"/>
  <c r="AQ208" i="1" s="1"/>
  <c r="AP180" i="1"/>
  <c r="AQ180" i="1" s="1"/>
  <c r="AP173" i="1"/>
  <c r="AQ173" i="1" s="1"/>
  <c r="AQ160" i="1"/>
  <c r="AP157" i="1"/>
  <c r="AQ157" i="1" s="1"/>
  <c r="AP153" i="1"/>
  <c r="AQ153" i="1" s="1"/>
  <c r="AQ56" i="1"/>
  <c r="AQ16" i="1"/>
  <c r="AP13" i="1"/>
  <c r="AQ13" i="1" s="1"/>
  <c r="AP1460" i="1"/>
  <c r="AQ1460" i="1" s="1"/>
  <c r="AP1444" i="1"/>
  <c r="AQ1444" i="1" s="1"/>
  <c r="AQ1441" i="1"/>
  <c r="AP1428" i="1"/>
  <c r="AQ1428" i="1"/>
  <c r="AP1412" i="1"/>
  <c r="AQ1412" i="1" s="1"/>
  <c r="AP1396" i="1"/>
  <c r="AQ1396" i="1" s="1"/>
  <c r="AP1380" i="1"/>
  <c r="AQ1380" i="1" s="1"/>
  <c r="AP1364" i="1"/>
  <c r="AQ1364" i="1" s="1"/>
  <c r="AP1348" i="1"/>
  <c r="AQ1348" i="1" s="1"/>
  <c r="AP1332" i="1"/>
  <c r="AQ1332" i="1" s="1"/>
  <c r="AP1316" i="1"/>
  <c r="AQ1316" i="1" s="1"/>
  <c r="AP1300" i="1"/>
  <c r="AQ1300" i="1" s="1"/>
  <c r="AP1284" i="1"/>
  <c r="AQ1284" i="1" s="1"/>
  <c r="AP1268" i="1"/>
  <c r="AQ1268" i="1"/>
  <c r="AP1252" i="1"/>
  <c r="AQ1252" i="1"/>
  <c r="AP1236" i="1"/>
  <c r="AQ1236" i="1" s="1"/>
  <c r="AP1220" i="1"/>
  <c r="AQ1220" i="1" s="1"/>
  <c r="AP1204" i="1"/>
  <c r="AQ1204" i="1" s="1"/>
  <c r="AP1188" i="1"/>
  <c r="AQ1188" i="1" s="1"/>
  <c r="AQ1185" i="1"/>
  <c r="AP1172" i="1"/>
  <c r="AQ1172" i="1"/>
  <c r="AP1156" i="1"/>
  <c r="AQ1156" i="1" s="1"/>
  <c r="AP1140" i="1"/>
  <c r="AQ1140" i="1" s="1"/>
  <c r="AP1124" i="1"/>
  <c r="AQ1124" i="1" s="1"/>
  <c r="AP1108" i="1"/>
  <c r="AQ1108" i="1" s="1"/>
  <c r="AP1092" i="1"/>
  <c r="AQ1092" i="1" s="1"/>
  <c r="AP1076" i="1"/>
  <c r="AQ1076" i="1" s="1"/>
  <c r="AP1060" i="1"/>
  <c r="AQ1060" i="1" s="1"/>
  <c r="AP1044" i="1"/>
  <c r="AQ1044" i="1" s="1"/>
  <c r="AP1028" i="1"/>
  <c r="AQ1028" i="1" s="1"/>
  <c r="AP1012" i="1"/>
  <c r="AQ1012" i="1"/>
  <c r="AP996" i="1"/>
  <c r="AQ996" i="1"/>
  <c r="AP980" i="1"/>
  <c r="AQ980" i="1" s="1"/>
  <c r="AP964" i="1"/>
  <c r="AQ964" i="1" s="1"/>
  <c r="AP948" i="1"/>
  <c r="AQ948" i="1" s="1"/>
  <c r="AP932" i="1"/>
  <c r="AQ932" i="1" s="1"/>
  <c r="AQ929" i="1"/>
  <c r="AP916" i="1"/>
  <c r="AQ916" i="1"/>
  <c r="AP413" i="1"/>
  <c r="AQ413" i="1" s="1"/>
  <c r="AP384" i="1"/>
  <c r="AQ384" i="1" s="1"/>
  <c r="AP354" i="1"/>
  <c r="AQ354" i="1" s="1"/>
  <c r="AP285" i="1"/>
  <c r="AQ285" i="1" s="1"/>
  <c r="AP256" i="1"/>
  <c r="AQ256" i="1" s="1"/>
  <c r="AP226" i="1"/>
  <c r="AQ226" i="1" s="1"/>
  <c r="AP105" i="1"/>
  <c r="AQ105" i="1" s="1"/>
  <c r="AP81" i="1"/>
  <c r="AQ81" i="1" s="1"/>
  <c r="AP1456" i="1"/>
  <c r="AQ1456" i="1" s="1"/>
  <c r="AQ1453" i="1"/>
  <c r="AP1440" i="1"/>
  <c r="AQ1440" i="1" s="1"/>
  <c r="AQ1437" i="1"/>
  <c r="AP1424" i="1"/>
  <c r="AQ1424" i="1"/>
  <c r="AQ1421" i="1"/>
  <c r="AP1408" i="1"/>
  <c r="AQ1408" i="1" s="1"/>
  <c r="AQ1405" i="1"/>
  <c r="AP1392" i="1"/>
  <c r="AQ1392" i="1" s="1"/>
  <c r="AQ1389" i="1"/>
  <c r="AP1376" i="1"/>
  <c r="AQ1376" i="1" s="1"/>
  <c r="AQ1373" i="1"/>
  <c r="AP1360" i="1"/>
  <c r="AQ1360" i="1" s="1"/>
  <c r="AQ1357" i="1"/>
  <c r="AP1344" i="1"/>
  <c r="AQ1344" i="1"/>
  <c r="AQ1341" i="1"/>
  <c r="AP1328" i="1"/>
  <c r="AQ1328" i="1" s="1"/>
  <c r="AQ1325" i="1"/>
  <c r="AP1312" i="1"/>
  <c r="AQ1312" i="1" s="1"/>
  <c r="AQ1309" i="1"/>
  <c r="AP1296" i="1"/>
  <c r="AQ1296" i="1" s="1"/>
  <c r="AQ1293" i="1"/>
  <c r="AP1280" i="1"/>
  <c r="AQ1280" i="1" s="1"/>
  <c r="AQ1277" i="1"/>
  <c r="AP1264" i="1"/>
  <c r="AQ1264" i="1"/>
  <c r="AQ1261" i="1"/>
  <c r="AP1248" i="1"/>
  <c r="AQ1248" i="1" s="1"/>
  <c r="AQ1245" i="1"/>
  <c r="AP1232" i="1"/>
  <c r="AQ1232" i="1" s="1"/>
  <c r="AQ1229" i="1"/>
  <c r="AP1216" i="1"/>
  <c r="AQ1216" i="1" s="1"/>
  <c r="AQ1213" i="1"/>
  <c r="AP1200" i="1"/>
  <c r="AQ1200" i="1" s="1"/>
  <c r="AQ1197" i="1"/>
  <c r="AP1184" i="1"/>
  <c r="AQ1184" i="1" s="1"/>
  <c r="AQ1181" i="1"/>
  <c r="AP1168" i="1"/>
  <c r="AQ1168" i="1"/>
  <c r="AQ1165" i="1"/>
  <c r="AP1152" i="1"/>
  <c r="AQ1152" i="1" s="1"/>
  <c r="AQ1149" i="1"/>
  <c r="AP1136" i="1"/>
  <c r="AQ1136" i="1" s="1"/>
  <c r="AQ1133" i="1"/>
  <c r="AP1120" i="1"/>
  <c r="AQ1120" i="1" s="1"/>
  <c r="AQ1117" i="1"/>
  <c r="AP1104" i="1"/>
  <c r="AQ1104" i="1" s="1"/>
  <c r="AQ1101" i="1"/>
  <c r="AP1088" i="1"/>
  <c r="AQ1088" i="1"/>
  <c r="AQ1085" i="1"/>
  <c r="AP1072" i="1"/>
  <c r="AQ1072" i="1" s="1"/>
  <c r="AQ1069" i="1"/>
  <c r="AP1056" i="1"/>
  <c r="AQ1056" i="1" s="1"/>
  <c r="AQ1053" i="1"/>
  <c r="AP1040" i="1"/>
  <c r="AQ1040" i="1" s="1"/>
  <c r="AQ1037" i="1"/>
  <c r="AP1024" i="1"/>
  <c r="AQ1024" i="1" s="1"/>
  <c r="AQ1021" i="1"/>
  <c r="AP1008" i="1"/>
  <c r="AQ1008" i="1"/>
  <c r="AQ1005" i="1"/>
  <c r="AP992" i="1"/>
  <c r="AQ992" i="1" s="1"/>
  <c r="AQ989" i="1"/>
  <c r="AP976" i="1"/>
  <c r="AQ976" i="1" s="1"/>
  <c r="AQ973" i="1"/>
  <c r="AP960" i="1"/>
  <c r="AQ960" i="1" s="1"/>
  <c r="AQ957" i="1"/>
  <c r="AP944" i="1"/>
  <c r="AQ944" i="1" s="1"/>
  <c r="AQ941" i="1"/>
  <c r="AP928" i="1"/>
  <c r="AQ928" i="1" s="1"/>
  <c r="AQ925" i="1"/>
  <c r="AQ889" i="1"/>
  <c r="AQ884" i="1"/>
  <c r="AQ857" i="1"/>
  <c r="AQ852" i="1"/>
  <c r="AQ825" i="1"/>
  <c r="AQ820" i="1"/>
  <c r="AQ793" i="1"/>
  <c r="AQ788" i="1"/>
  <c r="AQ761" i="1"/>
  <c r="AQ756" i="1"/>
  <c r="AQ729" i="1"/>
  <c r="AQ724" i="1"/>
  <c r="AQ697" i="1"/>
  <c r="AQ692" i="1"/>
  <c r="AQ665" i="1"/>
  <c r="AQ660" i="1"/>
  <c r="AQ633" i="1"/>
  <c r="AQ601" i="1"/>
  <c r="AQ569" i="1"/>
  <c r="AQ537" i="1"/>
  <c r="AQ505" i="1"/>
  <c r="AQ473" i="1"/>
  <c r="AQ441" i="1"/>
  <c r="AP416" i="1"/>
  <c r="AQ416" i="1" s="1"/>
  <c r="AP386" i="1"/>
  <c r="AQ386" i="1" s="1"/>
  <c r="AP317" i="1"/>
  <c r="AQ317" i="1" s="1"/>
  <c r="AP288" i="1"/>
  <c r="AQ288" i="1" s="1"/>
  <c r="AP258" i="1"/>
  <c r="AQ258" i="1" s="1"/>
  <c r="AP189" i="1"/>
  <c r="AQ189" i="1" s="1"/>
  <c r="AP107" i="1"/>
  <c r="AQ107" i="1" s="1"/>
  <c r="AQ83" i="1"/>
  <c r="AP83" i="1"/>
  <c r="AP65" i="1"/>
  <c r="AQ65" i="1" s="1"/>
  <c r="AP35" i="1"/>
  <c r="AQ35" i="1" s="1"/>
  <c r="AQ1465" i="1"/>
  <c r="AP1452" i="1"/>
  <c r="AQ1452" i="1" s="1"/>
  <c r="AQ1449" i="1"/>
  <c r="AP1436" i="1"/>
  <c r="AQ1436" i="1" s="1"/>
  <c r="AQ1433" i="1"/>
  <c r="AP1420" i="1"/>
  <c r="AQ1420" i="1"/>
  <c r="AQ1417" i="1"/>
  <c r="AP1404" i="1"/>
  <c r="AQ1404" i="1" s="1"/>
  <c r="AQ1401" i="1"/>
  <c r="AP1388" i="1"/>
  <c r="AQ1388" i="1" s="1"/>
  <c r="AQ1385" i="1"/>
  <c r="AP1372" i="1"/>
  <c r="AQ1372" i="1" s="1"/>
  <c r="AQ1369" i="1"/>
  <c r="AP1356" i="1"/>
  <c r="AQ1356" i="1" s="1"/>
  <c r="AQ1353" i="1"/>
  <c r="AP1340" i="1"/>
  <c r="AQ1340" i="1" s="1"/>
  <c r="AQ1337" i="1"/>
  <c r="AP1324" i="1"/>
  <c r="AQ1324" i="1"/>
  <c r="AQ1321" i="1"/>
  <c r="AP1308" i="1"/>
  <c r="AQ1308" i="1" s="1"/>
  <c r="AQ1305" i="1"/>
  <c r="AP1292" i="1"/>
  <c r="AQ1292" i="1" s="1"/>
  <c r="AQ1289" i="1"/>
  <c r="AP1276" i="1"/>
  <c r="AQ1276" i="1" s="1"/>
  <c r="AQ1273" i="1"/>
  <c r="AP1260" i="1"/>
  <c r="AQ1260" i="1" s="1"/>
  <c r="AQ1257" i="1"/>
  <c r="AP1244" i="1"/>
  <c r="AQ1244" i="1"/>
  <c r="AQ1241" i="1"/>
  <c r="AP1228" i="1"/>
  <c r="AQ1228" i="1" s="1"/>
  <c r="AQ1225" i="1"/>
  <c r="AP1212" i="1"/>
  <c r="AQ1212" i="1" s="1"/>
  <c r="AQ1209" i="1"/>
  <c r="AP1196" i="1"/>
  <c r="AQ1196" i="1" s="1"/>
  <c r="AQ1193" i="1"/>
  <c r="AP1180" i="1"/>
  <c r="AQ1180" i="1" s="1"/>
  <c r="AQ1177" i="1"/>
  <c r="AP1164" i="1"/>
  <c r="AQ1164" i="1"/>
  <c r="AQ1161" i="1"/>
  <c r="AP1148" i="1"/>
  <c r="AQ1148" i="1" s="1"/>
  <c r="AQ1145" i="1"/>
  <c r="AP1132" i="1"/>
  <c r="AQ1132" i="1" s="1"/>
  <c r="AQ1129" i="1"/>
  <c r="AP1116" i="1"/>
  <c r="AQ1116" i="1" s="1"/>
  <c r="AQ1113" i="1"/>
  <c r="AP1100" i="1"/>
  <c r="AQ1100" i="1" s="1"/>
  <c r="AQ1097" i="1"/>
  <c r="AP1084" i="1"/>
  <c r="AQ1084" i="1" s="1"/>
  <c r="AQ1081" i="1"/>
  <c r="AP1068" i="1"/>
  <c r="AQ1068" i="1"/>
  <c r="AQ1065" i="1"/>
  <c r="AP1052" i="1"/>
  <c r="AQ1052" i="1" s="1"/>
  <c r="AQ1049" i="1"/>
  <c r="AP1036" i="1"/>
  <c r="AQ1036" i="1" s="1"/>
  <c r="AQ1033" i="1"/>
  <c r="AP1020" i="1"/>
  <c r="AQ1020" i="1" s="1"/>
  <c r="AQ1017" i="1"/>
  <c r="AP1004" i="1"/>
  <c r="AQ1004" i="1" s="1"/>
  <c r="AQ1001" i="1"/>
  <c r="AP988" i="1"/>
  <c r="AQ988" i="1"/>
  <c r="AQ985" i="1"/>
  <c r="AP972" i="1"/>
  <c r="AQ972" i="1" s="1"/>
  <c r="AQ969" i="1"/>
  <c r="AP956" i="1"/>
  <c r="AQ956" i="1" s="1"/>
  <c r="AQ953" i="1"/>
  <c r="AP940" i="1"/>
  <c r="AQ940" i="1" s="1"/>
  <c r="AQ937" i="1"/>
  <c r="AP924" i="1"/>
  <c r="AQ924" i="1" s="1"/>
  <c r="AQ921" i="1"/>
  <c r="AQ897" i="1"/>
  <c r="AQ892" i="1"/>
  <c r="AQ865" i="1"/>
  <c r="AQ860" i="1"/>
  <c r="AQ833" i="1"/>
  <c r="AQ828" i="1"/>
  <c r="AQ801" i="1"/>
  <c r="AQ796" i="1"/>
  <c r="AQ769" i="1"/>
  <c r="AQ764" i="1"/>
  <c r="AQ737" i="1"/>
  <c r="AQ732" i="1"/>
  <c r="AQ705" i="1"/>
  <c r="AQ700" i="1"/>
  <c r="AQ673" i="1"/>
  <c r="AQ668" i="1"/>
  <c r="AQ641" i="1"/>
  <c r="AQ636" i="1"/>
  <c r="AQ609" i="1"/>
  <c r="AQ577" i="1"/>
  <c r="AQ545" i="1"/>
  <c r="AQ513" i="1"/>
  <c r="AQ481" i="1"/>
  <c r="AQ449" i="1"/>
  <c r="AP418" i="1"/>
  <c r="AQ418" i="1" s="1"/>
  <c r="AP349" i="1"/>
  <c r="AQ349" i="1" s="1"/>
  <c r="AP320" i="1"/>
  <c r="AQ320" i="1"/>
  <c r="AP290" i="1"/>
  <c r="AQ290" i="1" s="1"/>
  <c r="AP221" i="1"/>
  <c r="AQ221" i="1" s="1"/>
  <c r="AP192" i="1"/>
  <c r="AQ192" i="1"/>
  <c r="AP94" i="1"/>
  <c r="AQ94" i="1" s="1"/>
  <c r="AP1464" i="1"/>
  <c r="AQ1464" i="1" s="1"/>
  <c r="AQ1461" i="1"/>
  <c r="AP1457" i="1"/>
  <c r="AQ1457" i="1" s="1"/>
  <c r="AP1448" i="1"/>
  <c r="AQ1448" i="1" s="1"/>
  <c r="AQ1445" i="1"/>
  <c r="AP1441" i="1"/>
  <c r="AP1432" i="1"/>
  <c r="AQ1432" i="1" s="1"/>
  <c r="AQ1429" i="1"/>
  <c r="AP1425" i="1"/>
  <c r="AQ1425" i="1" s="1"/>
  <c r="AP1416" i="1"/>
  <c r="AQ1416" i="1" s="1"/>
  <c r="AQ1413" i="1"/>
  <c r="AP1409" i="1"/>
  <c r="AQ1409" i="1" s="1"/>
  <c r="AP1400" i="1"/>
  <c r="AQ1400" i="1" s="1"/>
  <c r="AQ1397" i="1"/>
  <c r="AP1393" i="1"/>
  <c r="AQ1393" i="1" s="1"/>
  <c r="AP1384" i="1"/>
  <c r="AQ1384" i="1" s="1"/>
  <c r="AQ1381" i="1"/>
  <c r="AP1377" i="1"/>
  <c r="AQ1377" i="1" s="1"/>
  <c r="AP1368" i="1"/>
  <c r="AQ1368" i="1" s="1"/>
  <c r="AQ1365" i="1"/>
  <c r="AP1361" i="1"/>
  <c r="AQ1361" i="1" s="1"/>
  <c r="AP1352" i="1"/>
  <c r="AQ1352" i="1" s="1"/>
  <c r="AQ1349" i="1"/>
  <c r="AP1345" i="1"/>
  <c r="AQ1345" i="1" s="1"/>
  <c r="AP1336" i="1"/>
  <c r="AQ1336" i="1" s="1"/>
  <c r="AQ1333" i="1"/>
  <c r="AP1329" i="1"/>
  <c r="AQ1329" i="1" s="1"/>
  <c r="AP1320" i="1"/>
  <c r="AQ1320" i="1" s="1"/>
  <c r="AQ1317" i="1"/>
  <c r="AP1313" i="1"/>
  <c r="AQ1313" i="1" s="1"/>
  <c r="AP1304" i="1"/>
  <c r="AQ1304" i="1" s="1"/>
  <c r="AQ1301" i="1"/>
  <c r="AP1297" i="1"/>
  <c r="AQ1297" i="1" s="1"/>
  <c r="AP1288" i="1"/>
  <c r="AQ1288" i="1" s="1"/>
  <c r="AQ1285" i="1"/>
  <c r="AP1281" i="1"/>
  <c r="AQ1281" i="1" s="1"/>
  <c r="AP1272" i="1"/>
  <c r="AQ1272" i="1" s="1"/>
  <c r="AQ1269" i="1"/>
  <c r="AP1265" i="1"/>
  <c r="AQ1265" i="1" s="1"/>
  <c r="AP1256" i="1"/>
  <c r="AQ1256" i="1" s="1"/>
  <c r="AQ1253" i="1"/>
  <c r="AP1249" i="1"/>
  <c r="AQ1249" i="1" s="1"/>
  <c r="AP1240" i="1"/>
  <c r="AQ1240" i="1" s="1"/>
  <c r="AQ1237" i="1"/>
  <c r="AP1233" i="1"/>
  <c r="AQ1233" i="1" s="1"/>
  <c r="AP1224" i="1"/>
  <c r="AQ1224" i="1" s="1"/>
  <c r="AQ1221" i="1"/>
  <c r="AP1217" i="1"/>
  <c r="AQ1217" i="1" s="1"/>
  <c r="AP1208" i="1"/>
  <c r="AQ1208" i="1" s="1"/>
  <c r="AQ1205" i="1"/>
  <c r="AP1201" i="1"/>
  <c r="AQ1201" i="1" s="1"/>
  <c r="AP1192" i="1"/>
  <c r="AQ1192" i="1" s="1"/>
  <c r="AQ1189" i="1"/>
  <c r="AP1185" i="1"/>
  <c r="AP1176" i="1"/>
  <c r="AQ1176" i="1" s="1"/>
  <c r="AQ1173" i="1"/>
  <c r="AP1169" i="1"/>
  <c r="AQ1169" i="1" s="1"/>
  <c r="AP1160" i="1"/>
  <c r="AQ1160" i="1" s="1"/>
  <c r="AQ1157" i="1"/>
  <c r="AP1153" i="1"/>
  <c r="AQ1153" i="1" s="1"/>
  <c r="AP1144" i="1"/>
  <c r="AQ1144" i="1" s="1"/>
  <c r="AQ1141" i="1"/>
  <c r="AP1137" i="1"/>
  <c r="AQ1137" i="1" s="1"/>
  <c r="AP1128" i="1"/>
  <c r="AQ1128" i="1" s="1"/>
  <c r="AQ1125" i="1"/>
  <c r="AP1121" i="1"/>
  <c r="AQ1121" i="1" s="1"/>
  <c r="AP1112" i="1"/>
  <c r="AQ1112" i="1" s="1"/>
  <c r="AQ1109" i="1"/>
  <c r="AP1105" i="1"/>
  <c r="AQ1105" i="1" s="1"/>
  <c r="AP1096" i="1"/>
  <c r="AQ1096" i="1" s="1"/>
  <c r="AQ1093" i="1"/>
  <c r="AP1089" i="1"/>
  <c r="AQ1089" i="1" s="1"/>
  <c r="AP1080" i="1"/>
  <c r="AQ1080" i="1" s="1"/>
  <c r="AQ1077" i="1"/>
  <c r="AP1073" i="1"/>
  <c r="AQ1073" i="1" s="1"/>
  <c r="AP1064" i="1"/>
  <c r="AQ1064" i="1" s="1"/>
  <c r="AQ1061" i="1"/>
  <c r="AP1057" i="1"/>
  <c r="AQ1057" i="1" s="1"/>
  <c r="AP1048" i="1"/>
  <c r="AQ1048" i="1" s="1"/>
  <c r="AQ1045" i="1"/>
  <c r="AP1041" i="1"/>
  <c r="AQ1041" i="1" s="1"/>
  <c r="AP1032" i="1"/>
  <c r="AQ1032" i="1" s="1"/>
  <c r="AQ1029" i="1"/>
  <c r="AP1025" i="1"/>
  <c r="AQ1025" i="1" s="1"/>
  <c r="AP1016" i="1"/>
  <c r="AQ1016" i="1" s="1"/>
  <c r="AQ1013" i="1"/>
  <c r="AP1009" i="1"/>
  <c r="AQ1009" i="1" s="1"/>
  <c r="AP1000" i="1"/>
  <c r="AQ1000" i="1" s="1"/>
  <c r="AQ997" i="1"/>
  <c r="AP993" i="1"/>
  <c r="AQ993" i="1" s="1"/>
  <c r="AP984" i="1"/>
  <c r="AQ984" i="1" s="1"/>
  <c r="AQ981" i="1"/>
  <c r="AP977" i="1"/>
  <c r="AQ977" i="1" s="1"/>
  <c r="AP968" i="1"/>
  <c r="AQ968" i="1" s="1"/>
  <c r="AQ965" i="1"/>
  <c r="AP961" i="1"/>
  <c r="AQ961" i="1" s="1"/>
  <c r="AP952" i="1"/>
  <c r="AQ952" i="1" s="1"/>
  <c r="AQ949" i="1"/>
  <c r="AP945" i="1"/>
  <c r="AQ945" i="1" s="1"/>
  <c r="AP936" i="1"/>
  <c r="AQ936" i="1" s="1"/>
  <c r="AQ933" i="1"/>
  <c r="AP929" i="1"/>
  <c r="AP920" i="1"/>
  <c r="AQ920" i="1" s="1"/>
  <c r="AQ917" i="1"/>
  <c r="AP913" i="1"/>
  <c r="AQ913" i="1" s="1"/>
  <c r="AQ911" i="1"/>
  <c r="AP908" i="1"/>
  <c r="AQ908" i="1" s="1"/>
  <c r="AQ905" i="1"/>
  <c r="AQ900" i="1"/>
  <c r="AP881" i="1"/>
  <c r="AQ881" i="1" s="1"/>
  <c r="AQ879" i="1"/>
  <c r="AP876" i="1"/>
  <c r="AQ876" i="1" s="1"/>
  <c r="AQ873" i="1"/>
  <c r="AQ868" i="1"/>
  <c r="AP849" i="1"/>
  <c r="AQ849" i="1" s="1"/>
  <c r="AQ847" i="1"/>
  <c r="AP844" i="1"/>
  <c r="AQ844" i="1" s="1"/>
  <c r="AQ841" i="1"/>
  <c r="AQ836" i="1"/>
  <c r="AP817" i="1"/>
  <c r="AQ817" i="1" s="1"/>
  <c r="AQ815" i="1"/>
  <c r="AP812" i="1"/>
  <c r="AQ812" i="1" s="1"/>
  <c r="AQ809" i="1"/>
  <c r="AQ804" i="1"/>
  <c r="AP785" i="1"/>
  <c r="AQ785" i="1" s="1"/>
  <c r="AQ783" i="1"/>
  <c r="AP780" i="1"/>
  <c r="AQ780" i="1" s="1"/>
  <c r="AQ777" i="1"/>
  <c r="AQ772" i="1"/>
  <c r="AP753" i="1"/>
  <c r="AQ753" i="1" s="1"/>
  <c r="AQ751" i="1"/>
  <c r="AP748" i="1"/>
  <c r="AQ748" i="1" s="1"/>
  <c r="AQ745" i="1"/>
  <c r="AQ740" i="1"/>
  <c r="AP721" i="1"/>
  <c r="AQ721" i="1" s="1"/>
  <c r="AQ719" i="1"/>
  <c r="AP716" i="1"/>
  <c r="AQ716" i="1" s="1"/>
  <c r="AQ713" i="1"/>
  <c r="AQ708" i="1"/>
  <c r="AP689" i="1"/>
  <c r="AQ689" i="1" s="1"/>
  <c r="AQ687" i="1"/>
  <c r="AP684" i="1"/>
  <c r="AQ684" i="1" s="1"/>
  <c r="AQ681" i="1"/>
  <c r="AQ676" i="1"/>
  <c r="AP657" i="1"/>
  <c r="AQ657" i="1" s="1"/>
  <c r="AQ655" i="1"/>
  <c r="AP652" i="1"/>
  <c r="AQ652" i="1" s="1"/>
  <c r="AQ649" i="1"/>
  <c r="AQ644" i="1"/>
  <c r="AQ617" i="1"/>
  <c r="AQ585" i="1"/>
  <c r="AQ553" i="1"/>
  <c r="AQ521" i="1"/>
  <c r="AQ489" i="1"/>
  <c r="AQ457" i="1"/>
  <c r="AP381" i="1"/>
  <c r="AQ381" i="1" s="1"/>
  <c r="AP352" i="1"/>
  <c r="AQ352" i="1" s="1"/>
  <c r="AP322" i="1"/>
  <c r="AQ322" i="1" s="1"/>
  <c r="AP253" i="1"/>
  <c r="AQ253" i="1" s="1"/>
  <c r="AP224" i="1"/>
  <c r="AQ224" i="1" s="1"/>
  <c r="AP194" i="1"/>
  <c r="AQ194" i="1" s="1"/>
  <c r="AP163" i="1"/>
  <c r="AQ163" i="1" s="1"/>
  <c r="AP102" i="1"/>
  <c r="AQ102" i="1" s="1"/>
  <c r="AP78" i="1"/>
  <c r="AQ78" i="1" s="1"/>
  <c r="AQ628" i="1"/>
  <c r="AQ620" i="1"/>
  <c r="AQ612" i="1"/>
  <c r="AQ604" i="1"/>
  <c r="AQ596" i="1"/>
  <c r="AQ588" i="1"/>
  <c r="AQ580" i="1"/>
  <c r="AQ572" i="1"/>
  <c r="AQ564" i="1"/>
  <c r="AQ556" i="1"/>
  <c r="AQ548" i="1"/>
  <c r="AQ540" i="1"/>
  <c r="AQ532" i="1"/>
  <c r="AQ524" i="1"/>
  <c r="AQ516" i="1"/>
  <c r="AQ508" i="1"/>
  <c r="AQ500" i="1"/>
  <c r="AQ492" i="1"/>
  <c r="AQ484" i="1"/>
  <c r="AQ476" i="1"/>
  <c r="AQ468" i="1"/>
  <c r="AQ460" i="1"/>
  <c r="AQ452" i="1"/>
  <c r="AQ444" i="1"/>
  <c r="AQ436" i="1"/>
  <c r="AQ426" i="1"/>
  <c r="AQ421" i="1"/>
  <c r="AQ394" i="1"/>
  <c r="AQ389" i="1"/>
  <c r="AQ362" i="1"/>
  <c r="AQ357" i="1"/>
  <c r="AQ330" i="1"/>
  <c r="AQ325" i="1"/>
  <c r="AQ298" i="1"/>
  <c r="AQ293" i="1"/>
  <c r="AQ266" i="1"/>
  <c r="AQ261" i="1"/>
  <c r="AQ234" i="1"/>
  <c r="AQ229" i="1"/>
  <c r="AQ202" i="1"/>
  <c r="AQ197" i="1"/>
  <c r="AQ139" i="1"/>
  <c r="AQ134" i="1"/>
  <c r="AP126" i="1"/>
  <c r="AQ126" i="1" s="1"/>
  <c r="AQ115" i="1"/>
  <c r="AQ110" i="1"/>
  <c r="AP97" i="1"/>
  <c r="AQ97" i="1" s="1"/>
  <c r="AP67" i="1"/>
  <c r="AQ67" i="1" s="1"/>
  <c r="AQ11" i="1"/>
  <c r="AQ6" i="1"/>
  <c r="AQ429" i="1"/>
  <c r="AQ402" i="1"/>
  <c r="AQ397" i="1"/>
  <c r="AQ370" i="1"/>
  <c r="AQ365" i="1"/>
  <c r="AQ338" i="1"/>
  <c r="AQ333" i="1"/>
  <c r="AQ306" i="1"/>
  <c r="AQ301" i="1"/>
  <c r="AQ274" i="1"/>
  <c r="AQ269" i="1"/>
  <c r="AQ242" i="1"/>
  <c r="AQ237" i="1"/>
  <c r="AQ210" i="1"/>
  <c r="AQ205" i="1"/>
  <c r="AQ178" i="1"/>
  <c r="AQ171" i="1"/>
  <c r="AQ166" i="1"/>
  <c r="AP158" i="1"/>
  <c r="AQ158" i="1" s="1"/>
  <c r="AQ147" i="1"/>
  <c r="AQ142" i="1"/>
  <c r="AP129" i="1"/>
  <c r="AQ129" i="1" s="1"/>
  <c r="AP99" i="1"/>
  <c r="AQ99" i="1" s="1"/>
  <c r="AQ43" i="1"/>
  <c r="AQ38" i="1"/>
  <c r="AP30" i="1"/>
  <c r="AQ30" i="1" s="1"/>
  <c r="AQ19" i="1"/>
  <c r="AQ14" i="1"/>
  <c r="AQ912" i="1"/>
  <c r="AQ904" i="1"/>
  <c r="AQ896" i="1"/>
  <c r="AQ888" i="1"/>
  <c r="AQ880" i="1"/>
  <c r="AQ872" i="1"/>
  <c r="AQ864" i="1"/>
  <c r="AQ856" i="1"/>
  <c r="AQ848" i="1"/>
  <c r="AQ840" i="1"/>
  <c r="AQ832" i="1"/>
  <c r="AQ824" i="1"/>
  <c r="AQ816" i="1"/>
  <c r="AQ808" i="1"/>
  <c r="AQ800" i="1"/>
  <c r="AQ792" i="1"/>
  <c r="AQ784" i="1"/>
  <c r="AQ776" i="1"/>
  <c r="AQ768" i="1"/>
  <c r="AQ760" i="1"/>
  <c r="AQ752" i="1"/>
  <c r="AQ744" i="1"/>
  <c r="AQ736" i="1"/>
  <c r="AQ728" i="1"/>
  <c r="AQ720" i="1"/>
  <c r="AQ712" i="1"/>
  <c r="AQ704" i="1"/>
  <c r="AQ696" i="1"/>
  <c r="AQ688" i="1"/>
  <c r="AQ680" i="1"/>
  <c r="AQ672" i="1"/>
  <c r="AQ664" i="1"/>
  <c r="AQ656" i="1"/>
  <c r="AQ648" i="1"/>
  <c r="AQ640" i="1"/>
  <c r="AQ632" i="1"/>
  <c r="AQ624" i="1"/>
  <c r="AQ616" i="1"/>
  <c r="AQ608" i="1"/>
  <c r="AQ600" i="1"/>
  <c r="AQ592" i="1"/>
  <c r="AQ584" i="1"/>
  <c r="AQ576" i="1"/>
  <c r="AQ568" i="1"/>
  <c r="AQ560" i="1"/>
  <c r="AQ552" i="1"/>
  <c r="AQ544" i="1"/>
  <c r="AQ536" i="1"/>
  <c r="AQ528" i="1"/>
  <c r="AQ520" i="1"/>
  <c r="AQ512" i="1"/>
  <c r="AQ504" i="1"/>
  <c r="AQ496" i="1"/>
  <c r="AQ488" i="1"/>
  <c r="AQ480" i="1"/>
  <c r="AQ472" i="1"/>
  <c r="AQ464" i="1"/>
  <c r="AQ456" i="1"/>
  <c r="AQ448" i="1"/>
  <c r="AQ440" i="1"/>
  <c r="AQ432" i="1"/>
  <c r="AQ410" i="1"/>
  <c r="AQ405" i="1"/>
  <c r="AQ378" i="1"/>
  <c r="AQ373" i="1"/>
  <c r="AQ346" i="1"/>
  <c r="AQ341" i="1"/>
  <c r="AQ314" i="1"/>
  <c r="AQ309" i="1"/>
  <c r="AQ282" i="1"/>
  <c r="AQ277" i="1"/>
  <c r="AQ250" i="1"/>
  <c r="AQ245" i="1"/>
  <c r="AQ218" i="1"/>
  <c r="AQ213" i="1"/>
  <c r="AQ186" i="1"/>
  <c r="AQ181" i="1"/>
  <c r="AQ174" i="1"/>
  <c r="AP161" i="1"/>
  <c r="AQ161" i="1" s="1"/>
  <c r="AQ131" i="1"/>
  <c r="AP131" i="1"/>
  <c r="AQ75" i="1"/>
  <c r="AQ70" i="1"/>
  <c r="AQ62" i="1"/>
  <c r="AP62" i="1"/>
  <c r="AQ51" i="1"/>
  <c r="AQ46" i="1"/>
  <c r="AP33" i="1"/>
  <c r="AQ33" i="1" s="1"/>
  <c r="AQ425" i="1"/>
  <c r="AQ417" i="1"/>
  <c r="AQ409" i="1"/>
  <c r="AQ401" i="1"/>
  <c r="AQ393" i="1"/>
  <c r="AQ385" i="1"/>
  <c r="AQ377" i="1"/>
  <c r="AQ369" i="1"/>
  <c r="AQ361" i="1"/>
  <c r="AQ353" i="1"/>
  <c r="AQ345" i="1"/>
  <c r="AQ337" i="1"/>
  <c r="AQ329" i="1"/>
  <c r="AQ321" i="1"/>
  <c r="AQ313" i="1"/>
  <c r="AQ305" i="1"/>
  <c r="AQ297" i="1"/>
  <c r="AQ289" i="1"/>
  <c r="AQ281" i="1"/>
  <c r="AQ273" i="1"/>
  <c r="AQ265" i="1"/>
  <c r="AQ257" i="1"/>
  <c r="AQ249" i="1"/>
  <c r="AQ241" i="1"/>
  <c r="AQ233" i="1"/>
  <c r="AQ225" i="1"/>
  <c r="AQ217" i="1"/>
  <c r="AQ209" i="1"/>
  <c r="AQ201" i="1"/>
  <c r="AQ193" i="1"/>
  <c r="AQ185" i="1"/>
  <c r="AQ177" i="1"/>
  <c r="AQ155" i="1"/>
  <c r="AQ150" i="1"/>
  <c r="AQ123" i="1"/>
  <c r="AQ118" i="1"/>
  <c r="AQ91" i="1"/>
  <c r="AQ86" i="1"/>
  <c r="AQ59" i="1"/>
  <c r="AQ54" i="1"/>
  <c r="AQ27" i="1"/>
  <c r="AQ22" i="1"/>
  <c r="AQ170" i="1"/>
  <c r="AQ162" i="1"/>
  <c r="AQ154" i="1"/>
  <c r="AQ146" i="1"/>
  <c r="AQ138" i="1"/>
  <c r="AQ130" i="1"/>
  <c r="AQ122" i="1"/>
  <c r="AQ114" i="1"/>
  <c r="AQ106" i="1"/>
  <c r="AQ98" i="1"/>
  <c r="AQ90" i="1"/>
  <c r="AQ82" i="1"/>
  <c r="AQ74" i="1"/>
  <c r="AQ66" i="1"/>
  <c r="AQ58" i="1"/>
  <c r="AQ50" i="1"/>
  <c r="AQ42" i="1"/>
  <c r="AQ34" i="1"/>
  <c r="AQ26" i="1"/>
  <c r="AQ18" i="1"/>
  <c r="AQ10" i="1"/>
</calcChain>
</file>

<file path=xl/sharedStrings.xml><?xml version="1.0" encoding="utf-8"?>
<sst xmlns="http://schemas.openxmlformats.org/spreadsheetml/2006/main" count="1504" uniqueCount="40">
  <si>
    <t>STN---</t>
  </si>
  <si>
    <t>WBAN</t>
  </si>
  <si>
    <t>YEARMODA</t>
  </si>
  <si>
    <t>TEMP</t>
  </si>
  <si>
    <t>DEWP</t>
  </si>
  <si>
    <t>SLP</t>
  </si>
  <si>
    <t>STP</t>
  </si>
  <si>
    <t>VISIB</t>
  </si>
  <si>
    <t>WDSP</t>
  </si>
  <si>
    <t>MXSPD</t>
  </si>
  <si>
    <t>GUST</t>
  </si>
  <si>
    <t>MAX</t>
  </si>
  <si>
    <t>MIN</t>
  </si>
  <si>
    <t>PRCP</t>
  </si>
  <si>
    <t>SNDP</t>
  </si>
  <si>
    <t>FRSHTT</t>
  </si>
  <si>
    <t>Date</t>
  </si>
  <si>
    <t>Year</t>
  </si>
  <si>
    <t>Day</t>
  </si>
  <si>
    <t>()</t>
  </si>
  <si>
    <t>maxt</t>
  </si>
  <si>
    <t>mint</t>
  </si>
  <si>
    <t>Rain</t>
  </si>
  <si>
    <t>F</t>
  </si>
  <si>
    <t>E</t>
  </si>
  <si>
    <t>H</t>
  </si>
  <si>
    <t>G</t>
  </si>
  <si>
    <t>Radn</t>
  </si>
  <si>
    <t>WEYR</t>
  </si>
  <si>
    <t>WEDAY</t>
  </si>
  <si>
    <t>SRAD</t>
  </si>
  <si>
    <t>TMAX</t>
  </si>
  <si>
    <t>TMIN</t>
  </si>
  <si>
    <t>RAIN</t>
  </si>
  <si>
    <t>WIND</t>
  </si>
  <si>
    <t>TDEW</t>
  </si>
  <si>
    <t>T2M</t>
  </si>
  <si>
    <t>RH2M</t>
  </si>
  <si>
    <t>NASA</t>
  </si>
  <si>
    <t>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</si>
</sst>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70" fontId="0" fillId="0" borderId="0" xfId="0" applyNumberFormat="1"/>
    <xf numFmtId="1" fontId="0" fillId="0" borderId="0" xfId="0" applyNumberFormat="1"/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Sheet1!$AO$5:$AO$1465</c:f>
              <c:numCache>
                <c:formatCode>m/d/yyyy</c:formatCode>
                <c:ptCount val="146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  <c:pt idx="365">
                  <c:v>40179</c:v>
                </c:pt>
                <c:pt idx="366">
                  <c:v>40180</c:v>
                </c:pt>
                <c:pt idx="367">
                  <c:v>40181</c:v>
                </c:pt>
                <c:pt idx="368">
                  <c:v>40182</c:v>
                </c:pt>
                <c:pt idx="369">
                  <c:v>40183</c:v>
                </c:pt>
                <c:pt idx="370">
                  <c:v>40184</c:v>
                </c:pt>
                <c:pt idx="371">
                  <c:v>40185</c:v>
                </c:pt>
                <c:pt idx="372">
                  <c:v>40186</c:v>
                </c:pt>
                <c:pt idx="373">
                  <c:v>40187</c:v>
                </c:pt>
                <c:pt idx="374">
                  <c:v>40188</c:v>
                </c:pt>
                <c:pt idx="375">
                  <c:v>40189</c:v>
                </c:pt>
                <c:pt idx="376">
                  <c:v>40190</c:v>
                </c:pt>
                <c:pt idx="377">
                  <c:v>40191</c:v>
                </c:pt>
                <c:pt idx="378">
                  <c:v>40192</c:v>
                </c:pt>
                <c:pt idx="379">
                  <c:v>40193</c:v>
                </c:pt>
                <c:pt idx="380">
                  <c:v>40194</c:v>
                </c:pt>
                <c:pt idx="381">
                  <c:v>40195</c:v>
                </c:pt>
                <c:pt idx="382">
                  <c:v>40196</c:v>
                </c:pt>
                <c:pt idx="383">
                  <c:v>40197</c:v>
                </c:pt>
                <c:pt idx="384">
                  <c:v>40198</c:v>
                </c:pt>
                <c:pt idx="385">
                  <c:v>40199</c:v>
                </c:pt>
                <c:pt idx="386">
                  <c:v>40200</c:v>
                </c:pt>
                <c:pt idx="387">
                  <c:v>40201</c:v>
                </c:pt>
                <c:pt idx="388">
                  <c:v>40202</c:v>
                </c:pt>
                <c:pt idx="389">
                  <c:v>40203</c:v>
                </c:pt>
                <c:pt idx="390">
                  <c:v>40204</c:v>
                </c:pt>
                <c:pt idx="391">
                  <c:v>40205</c:v>
                </c:pt>
                <c:pt idx="392">
                  <c:v>40206</c:v>
                </c:pt>
                <c:pt idx="393">
                  <c:v>40207</c:v>
                </c:pt>
                <c:pt idx="394">
                  <c:v>40208</c:v>
                </c:pt>
                <c:pt idx="395">
                  <c:v>40209</c:v>
                </c:pt>
                <c:pt idx="396">
                  <c:v>40210</c:v>
                </c:pt>
                <c:pt idx="397">
                  <c:v>40211</c:v>
                </c:pt>
                <c:pt idx="398">
                  <c:v>40212</c:v>
                </c:pt>
                <c:pt idx="399">
                  <c:v>40213</c:v>
                </c:pt>
                <c:pt idx="400">
                  <c:v>40214</c:v>
                </c:pt>
                <c:pt idx="401">
                  <c:v>40215</c:v>
                </c:pt>
                <c:pt idx="402">
                  <c:v>40216</c:v>
                </c:pt>
                <c:pt idx="403">
                  <c:v>40217</c:v>
                </c:pt>
                <c:pt idx="404">
                  <c:v>40218</c:v>
                </c:pt>
                <c:pt idx="405">
                  <c:v>40219</c:v>
                </c:pt>
                <c:pt idx="406">
                  <c:v>40220</c:v>
                </c:pt>
                <c:pt idx="407">
                  <c:v>40221</c:v>
                </c:pt>
                <c:pt idx="408">
                  <c:v>40222</c:v>
                </c:pt>
                <c:pt idx="409">
                  <c:v>40223</c:v>
                </c:pt>
                <c:pt idx="410">
                  <c:v>40224</c:v>
                </c:pt>
                <c:pt idx="411">
                  <c:v>40225</c:v>
                </c:pt>
                <c:pt idx="412">
                  <c:v>40226</c:v>
                </c:pt>
                <c:pt idx="413">
                  <c:v>40227</c:v>
                </c:pt>
                <c:pt idx="414">
                  <c:v>40228</c:v>
                </c:pt>
                <c:pt idx="415">
                  <c:v>40229</c:v>
                </c:pt>
                <c:pt idx="416">
                  <c:v>40230</c:v>
                </c:pt>
                <c:pt idx="417">
                  <c:v>40231</c:v>
                </c:pt>
                <c:pt idx="418">
                  <c:v>40232</c:v>
                </c:pt>
                <c:pt idx="419">
                  <c:v>40233</c:v>
                </c:pt>
                <c:pt idx="420">
                  <c:v>40234</c:v>
                </c:pt>
                <c:pt idx="421">
                  <c:v>40235</c:v>
                </c:pt>
                <c:pt idx="422">
                  <c:v>40236</c:v>
                </c:pt>
                <c:pt idx="423">
                  <c:v>40237</c:v>
                </c:pt>
                <c:pt idx="424">
                  <c:v>40238</c:v>
                </c:pt>
                <c:pt idx="425">
                  <c:v>40239</c:v>
                </c:pt>
                <c:pt idx="426">
                  <c:v>40240</c:v>
                </c:pt>
                <c:pt idx="427">
                  <c:v>40241</c:v>
                </c:pt>
                <c:pt idx="428">
                  <c:v>40242</c:v>
                </c:pt>
                <c:pt idx="429">
                  <c:v>40243</c:v>
                </c:pt>
                <c:pt idx="430">
                  <c:v>40244</c:v>
                </c:pt>
                <c:pt idx="431">
                  <c:v>40245</c:v>
                </c:pt>
                <c:pt idx="432">
                  <c:v>40246</c:v>
                </c:pt>
                <c:pt idx="433">
                  <c:v>40247</c:v>
                </c:pt>
                <c:pt idx="434">
                  <c:v>40248</c:v>
                </c:pt>
                <c:pt idx="435">
                  <c:v>40249</c:v>
                </c:pt>
                <c:pt idx="436">
                  <c:v>40250</c:v>
                </c:pt>
                <c:pt idx="437">
                  <c:v>40251</c:v>
                </c:pt>
                <c:pt idx="438">
                  <c:v>40252</c:v>
                </c:pt>
                <c:pt idx="439">
                  <c:v>40253</c:v>
                </c:pt>
                <c:pt idx="440">
                  <c:v>40254</c:v>
                </c:pt>
                <c:pt idx="441">
                  <c:v>40255</c:v>
                </c:pt>
                <c:pt idx="442">
                  <c:v>40256</c:v>
                </c:pt>
                <c:pt idx="443">
                  <c:v>40257</c:v>
                </c:pt>
                <c:pt idx="444">
                  <c:v>40258</c:v>
                </c:pt>
                <c:pt idx="445">
                  <c:v>40259</c:v>
                </c:pt>
                <c:pt idx="446">
                  <c:v>40260</c:v>
                </c:pt>
                <c:pt idx="447">
                  <c:v>40261</c:v>
                </c:pt>
                <c:pt idx="448">
                  <c:v>40262</c:v>
                </c:pt>
                <c:pt idx="449">
                  <c:v>40263</c:v>
                </c:pt>
                <c:pt idx="450">
                  <c:v>40264</c:v>
                </c:pt>
                <c:pt idx="451">
                  <c:v>40265</c:v>
                </c:pt>
                <c:pt idx="452">
                  <c:v>40266</c:v>
                </c:pt>
                <c:pt idx="453">
                  <c:v>40267</c:v>
                </c:pt>
                <c:pt idx="454">
                  <c:v>40268</c:v>
                </c:pt>
                <c:pt idx="455">
                  <c:v>40269</c:v>
                </c:pt>
                <c:pt idx="456">
                  <c:v>40270</c:v>
                </c:pt>
                <c:pt idx="457">
                  <c:v>40271</c:v>
                </c:pt>
                <c:pt idx="458">
                  <c:v>40272</c:v>
                </c:pt>
                <c:pt idx="459">
                  <c:v>40273</c:v>
                </c:pt>
                <c:pt idx="460">
                  <c:v>40274</c:v>
                </c:pt>
                <c:pt idx="461">
                  <c:v>40275</c:v>
                </c:pt>
                <c:pt idx="462">
                  <c:v>40276</c:v>
                </c:pt>
                <c:pt idx="463">
                  <c:v>40277</c:v>
                </c:pt>
                <c:pt idx="464">
                  <c:v>40278</c:v>
                </c:pt>
                <c:pt idx="465">
                  <c:v>40279</c:v>
                </c:pt>
                <c:pt idx="466">
                  <c:v>40280</c:v>
                </c:pt>
                <c:pt idx="467">
                  <c:v>40281</c:v>
                </c:pt>
                <c:pt idx="468">
                  <c:v>40282</c:v>
                </c:pt>
                <c:pt idx="469">
                  <c:v>40283</c:v>
                </c:pt>
                <c:pt idx="470">
                  <c:v>40284</c:v>
                </c:pt>
                <c:pt idx="471">
                  <c:v>40285</c:v>
                </c:pt>
                <c:pt idx="472">
                  <c:v>40286</c:v>
                </c:pt>
                <c:pt idx="473">
                  <c:v>40287</c:v>
                </c:pt>
                <c:pt idx="474">
                  <c:v>40288</c:v>
                </c:pt>
                <c:pt idx="475">
                  <c:v>40289</c:v>
                </c:pt>
                <c:pt idx="476">
                  <c:v>40290</c:v>
                </c:pt>
                <c:pt idx="477">
                  <c:v>40291</c:v>
                </c:pt>
                <c:pt idx="478">
                  <c:v>40292</c:v>
                </c:pt>
                <c:pt idx="479">
                  <c:v>40293</c:v>
                </c:pt>
                <c:pt idx="480">
                  <c:v>40294</c:v>
                </c:pt>
                <c:pt idx="481">
                  <c:v>40295</c:v>
                </c:pt>
                <c:pt idx="482">
                  <c:v>40296</c:v>
                </c:pt>
                <c:pt idx="483">
                  <c:v>40297</c:v>
                </c:pt>
                <c:pt idx="484">
                  <c:v>40298</c:v>
                </c:pt>
                <c:pt idx="485">
                  <c:v>40299</c:v>
                </c:pt>
                <c:pt idx="486">
                  <c:v>40300</c:v>
                </c:pt>
                <c:pt idx="487">
                  <c:v>40301</c:v>
                </c:pt>
                <c:pt idx="488">
                  <c:v>40302</c:v>
                </c:pt>
                <c:pt idx="489">
                  <c:v>40303</c:v>
                </c:pt>
                <c:pt idx="490">
                  <c:v>40304</c:v>
                </c:pt>
                <c:pt idx="491">
                  <c:v>40305</c:v>
                </c:pt>
                <c:pt idx="492">
                  <c:v>40306</c:v>
                </c:pt>
                <c:pt idx="493">
                  <c:v>40307</c:v>
                </c:pt>
                <c:pt idx="494">
                  <c:v>40308</c:v>
                </c:pt>
                <c:pt idx="495">
                  <c:v>40309</c:v>
                </c:pt>
                <c:pt idx="496">
                  <c:v>40310</c:v>
                </c:pt>
                <c:pt idx="497">
                  <c:v>40311</c:v>
                </c:pt>
                <c:pt idx="498">
                  <c:v>40312</c:v>
                </c:pt>
                <c:pt idx="499">
                  <c:v>40313</c:v>
                </c:pt>
                <c:pt idx="500">
                  <c:v>40314</c:v>
                </c:pt>
                <c:pt idx="501">
                  <c:v>40315</c:v>
                </c:pt>
                <c:pt idx="502">
                  <c:v>40316</c:v>
                </c:pt>
                <c:pt idx="503">
                  <c:v>40317</c:v>
                </c:pt>
                <c:pt idx="504">
                  <c:v>40318</c:v>
                </c:pt>
                <c:pt idx="505">
                  <c:v>40319</c:v>
                </c:pt>
                <c:pt idx="506">
                  <c:v>40320</c:v>
                </c:pt>
                <c:pt idx="507">
                  <c:v>40321</c:v>
                </c:pt>
                <c:pt idx="508">
                  <c:v>40322</c:v>
                </c:pt>
                <c:pt idx="509">
                  <c:v>40323</c:v>
                </c:pt>
                <c:pt idx="510">
                  <c:v>40324</c:v>
                </c:pt>
                <c:pt idx="511">
                  <c:v>40325</c:v>
                </c:pt>
                <c:pt idx="512">
                  <c:v>40326</c:v>
                </c:pt>
                <c:pt idx="513">
                  <c:v>40327</c:v>
                </c:pt>
                <c:pt idx="514">
                  <c:v>40328</c:v>
                </c:pt>
                <c:pt idx="515">
                  <c:v>40329</c:v>
                </c:pt>
                <c:pt idx="516">
                  <c:v>40330</c:v>
                </c:pt>
                <c:pt idx="517">
                  <c:v>40331</c:v>
                </c:pt>
                <c:pt idx="518">
                  <c:v>40332</c:v>
                </c:pt>
                <c:pt idx="519">
                  <c:v>40333</c:v>
                </c:pt>
                <c:pt idx="520">
                  <c:v>40334</c:v>
                </c:pt>
                <c:pt idx="521">
                  <c:v>40335</c:v>
                </c:pt>
                <c:pt idx="522">
                  <c:v>40336</c:v>
                </c:pt>
                <c:pt idx="523">
                  <c:v>40337</c:v>
                </c:pt>
                <c:pt idx="524">
                  <c:v>40338</c:v>
                </c:pt>
                <c:pt idx="525">
                  <c:v>40339</c:v>
                </c:pt>
                <c:pt idx="526">
                  <c:v>40340</c:v>
                </c:pt>
                <c:pt idx="527">
                  <c:v>40341</c:v>
                </c:pt>
                <c:pt idx="528">
                  <c:v>40342</c:v>
                </c:pt>
                <c:pt idx="529">
                  <c:v>40343</c:v>
                </c:pt>
                <c:pt idx="530">
                  <c:v>40344</c:v>
                </c:pt>
                <c:pt idx="531">
                  <c:v>40345</c:v>
                </c:pt>
                <c:pt idx="532">
                  <c:v>40346</c:v>
                </c:pt>
                <c:pt idx="533">
                  <c:v>40347</c:v>
                </c:pt>
                <c:pt idx="534">
                  <c:v>40348</c:v>
                </c:pt>
                <c:pt idx="535">
                  <c:v>40349</c:v>
                </c:pt>
                <c:pt idx="536">
                  <c:v>40350</c:v>
                </c:pt>
                <c:pt idx="537">
                  <c:v>40351</c:v>
                </c:pt>
                <c:pt idx="538">
                  <c:v>40352</c:v>
                </c:pt>
                <c:pt idx="539">
                  <c:v>40353</c:v>
                </c:pt>
                <c:pt idx="540">
                  <c:v>40354</c:v>
                </c:pt>
                <c:pt idx="541">
                  <c:v>40355</c:v>
                </c:pt>
                <c:pt idx="542">
                  <c:v>40356</c:v>
                </c:pt>
                <c:pt idx="543">
                  <c:v>40357</c:v>
                </c:pt>
                <c:pt idx="544">
                  <c:v>40358</c:v>
                </c:pt>
                <c:pt idx="545">
                  <c:v>40359</c:v>
                </c:pt>
                <c:pt idx="546">
                  <c:v>40360</c:v>
                </c:pt>
                <c:pt idx="547">
                  <c:v>40361</c:v>
                </c:pt>
                <c:pt idx="548">
                  <c:v>40362</c:v>
                </c:pt>
                <c:pt idx="549">
                  <c:v>40363</c:v>
                </c:pt>
                <c:pt idx="550">
                  <c:v>40364</c:v>
                </c:pt>
                <c:pt idx="551">
                  <c:v>40365</c:v>
                </c:pt>
                <c:pt idx="552">
                  <c:v>40366</c:v>
                </c:pt>
                <c:pt idx="553">
                  <c:v>40367</c:v>
                </c:pt>
                <c:pt idx="554">
                  <c:v>40368</c:v>
                </c:pt>
                <c:pt idx="555">
                  <c:v>40369</c:v>
                </c:pt>
                <c:pt idx="556">
                  <c:v>40370</c:v>
                </c:pt>
                <c:pt idx="557">
                  <c:v>40371</c:v>
                </c:pt>
                <c:pt idx="558">
                  <c:v>40372</c:v>
                </c:pt>
                <c:pt idx="559">
                  <c:v>40373</c:v>
                </c:pt>
                <c:pt idx="560">
                  <c:v>40374</c:v>
                </c:pt>
                <c:pt idx="561">
                  <c:v>40375</c:v>
                </c:pt>
                <c:pt idx="562">
                  <c:v>40376</c:v>
                </c:pt>
                <c:pt idx="563">
                  <c:v>40377</c:v>
                </c:pt>
                <c:pt idx="564">
                  <c:v>40378</c:v>
                </c:pt>
                <c:pt idx="565">
                  <c:v>40379</c:v>
                </c:pt>
                <c:pt idx="566">
                  <c:v>40380</c:v>
                </c:pt>
                <c:pt idx="567">
                  <c:v>40381</c:v>
                </c:pt>
                <c:pt idx="568">
                  <c:v>40382</c:v>
                </c:pt>
                <c:pt idx="569">
                  <c:v>40383</c:v>
                </c:pt>
                <c:pt idx="570">
                  <c:v>40384</c:v>
                </c:pt>
                <c:pt idx="571">
                  <c:v>40385</c:v>
                </c:pt>
                <c:pt idx="572">
                  <c:v>40386</c:v>
                </c:pt>
                <c:pt idx="573">
                  <c:v>40387</c:v>
                </c:pt>
                <c:pt idx="574">
                  <c:v>40388</c:v>
                </c:pt>
                <c:pt idx="575">
                  <c:v>40389</c:v>
                </c:pt>
                <c:pt idx="576">
                  <c:v>40390</c:v>
                </c:pt>
                <c:pt idx="577">
                  <c:v>40391</c:v>
                </c:pt>
                <c:pt idx="578">
                  <c:v>40392</c:v>
                </c:pt>
                <c:pt idx="579">
                  <c:v>40393</c:v>
                </c:pt>
                <c:pt idx="580">
                  <c:v>40394</c:v>
                </c:pt>
                <c:pt idx="581">
                  <c:v>40395</c:v>
                </c:pt>
                <c:pt idx="582">
                  <c:v>40396</c:v>
                </c:pt>
                <c:pt idx="583">
                  <c:v>40397</c:v>
                </c:pt>
                <c:pt idx="584">
                  <c:v>40398</c:v>
                </c:pt>
                <c:pt idx="585">
                  <c:v>40399</c:v>
                </c:pt>
                <c:pt idx="586">
                  <c:v>40400</c:v>
                </c:pt>
                <c:pt idx="587">
                  <c:v>40401</c:v>
                </c:pt>
                <c:pt idx="588">
                  <c:v>40402</c:v>
                </c:pt>
                <c:pt idx="589">
                  <c:v>40403</c:v>
                </c:pt>
                <c:pt idx="590">
                  <c:v>40404</c:v>
                </c:pt>
                <c:pt idx="591">
                  <c:v>40405</c:v>
                </c:pt>
                <c:pt idx="592">
                  <c:v>40406</c:v>
                </c:pt>
                <c:pt idx="593">
                  <c:v>40407</c:v>
                </c:pt>
                <c:pt idx="594">
                  <c:v>40408</c:v>
                </c:pt>
                <c:pt idx="595">
                  <c:v>40409</c:v>
                </c:pt>
                <c:pt idx="596">
                  <c:v>40410</c:v>
                </c:pt>
                <c:pt idx="597">
                  <c:v>40411</c:v>
                </c:pt>
                <c:pt idx="598">
                  <c:v>40412</c:v>
                </c:pt>
                <c:pt idx="599">
                  <c:v>40413</c:v>
                </c:pt>
                <c:pt idx="600">
                  <c:v>40414</c:v>
                </c:pt>
                <c:pt idx="601">
                  <c:v>40415</c:v>
                </c:pt>
                <c:pt idx="602">
                  <c:v>40416</c:v>
                </c:pt>
                <c:pt idx="603">
                  <c:v>40417</c:v>
                </c:pt>
                <c:pt idx="604">
                  <c:v>40418</c:v>
                </c:pt>
                <c:pt idx="605">
                  <c:v>40419</c:v>
                </c:pt>
                <c:pt idx="606">
                  <c:v>40420</c:v>
                </c:pt>
                <c:pt idx="607">
                  <c:v>40421</c:v>
                </c:pt>
                <c:pt idx="608">
                  <c:v>40422</c:v>
                </c:pt>
                <c:pt idx="609">
                  <c:v>40423</c:v>
                </c:pt>
                <c:pt idx="610">
                  <c:v>40424</c:v>
                </c:pt>
                <c:pt idx="611">
                  <c:v>40425</c:v>
                </c:pt>
                <c:pt idx="612">
                  <c:v>40426</c:v>
                </c:pt>
                <c:pt idx="613">
                  <c:v>40427</c:v>
                </c:pt>
                <c:pt idx="614">
                  <c:v>40428</c:v>
                </c:pt>
                <c:pt idx="615">
                  <c:v>40429</c:v>
                </c:pt>
                <c:pt idx="616">
                  <c:v>40430</c:v>
                </c:pt>
                <c:pt idx="617">
                  <c:v>40431</c:v>
                </c:pt>
                <c:pt idx="618">
                  <c:v>40432</c:v>
                </c:pt>
                <c:pt idx="619">
                  <c:v>40433</c:v>
                </c:pt>
                <c:pt idx="620">
                  <c:v>40434</c:v>
                </c:pt>
                <c:pt idx="621">
                  <c:v>40435</c:v>
                </c:pt>
                <c:pt idx="622">
                  <c:v>40436</c:v>
                </c:pt>
                <c:pt idx="623">
                  <c:v>40437</c:v>
                </c:pt>
                <c:pt idx="624">
                  <c:v>40438</c:v>
                </c:pt>
                <c:pt idx="625">
                  <c:v>40439</c:v>
                </c:pt>
                <c:pt idx="626">
                  <c:v>40440</c:v>
                </c:pt>
                <c:pt idx="627">
                  <c:v>40441</c:v>
                </c:pt>
                <c:pt idx="628">
                  <c:v>40442</c:v>
                </c:pt>
                <c:pt idx="629">
                  <c:v>40443</c:v>
                </c:pt>
                <c:pt idx="630">
                  <c:v>40444</c:v>
                </c:pt>
                <c:pt idx="631">
                  <c:v>40445</c:v>
                </c:pt>
                <c:pt idx="632">
                  <c:v>40446</c:v>
                </c:pt>
                <c:pt idx="633">
                  <c:v>40447</c:v>
                </c:pt>
                <c:pt idx="634">
                  <c:v>40448</c:v>
                </c:pt>
                <c:pt idx="635">
                  <c:v>40449</c:v>
                </c:pt>
                <c:pt idx="636">
                  <c:v>40450</c:v>
                </c:pt>
                <c:pt idx="637">
                  <c:v>40451</c:v>
                </c:pt>
                <c:pt idx="638">
                  <c:v>40452</c:v>
                </c:pt>
                <c:pt idx="639">
                  <c:v>40453</c:v>
                </c:pt>
                <c:pt idx="640">
                  <c:v>40454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40460</c:v>
                </c:pt>
                <c:pt idx="647">
                  <c:v>40461</c:v>
                </c:pt>
                <c:pt idx="648">
                  <c:v>40462</c:v>
                </c:pt>
                <c:pt idx="649">
                  <c:v>40463</c:v>
                </c:pt>
                <c:pt idx="650">
                  <c:v>40464</c:v>
                </c:pt>
                <c:pt idx="651">
                  <c:v>40465</c:v>
                </c:pt>
                <c:pt idx="652">
                  <c:v>40466</c:v>
                </c:pt>
                <c:pt idx="653">
                  <c:v>40467</c:v>
                </c:pt>
                <c:pt idx="654">
                  <c:v>40468</c:v>
                </c:pt>
                <c:pt idx="655">
                  <c:v>40469</c:v>
                </c:pt>
                <c:pt idx="656">
                  <c:v>40470</c:v>
                </c:pt>
                <c:pt idx="657">
                  <c:v>40471</c:v>
                </c:pt>
                <c:pt idx="658">
                  <c:v>40472</c:v>
                </c:pt>
                <c:pt idx="659">
                  <c:v>40473</c:v>
                </c:pt>
                <c:pt idx="660">
                  <c:v>40474</c:v>
                </c:pt>
                <c:pt idx="661">
                  <c:v>40475</c:v>
                </c:pt>
                <c:pt idx="662">
                  <c:v>40476</c:v>
                </c:pt>
                <c:pt idx="663">
                  <c:v>40477</c:v>
                </c:pt>
                <c:pt idx="664">
                  <c:v>40478</c:v>
                </c:pt>
                <c:pt idx="665">
                  <c:v>40479</c:v>
                </c:pt>
                <c:pt idx="666">
                  <c:v>40480</c:v>
                </c:pt>
                <c:pt idx="667">
                  <c:v>40481</c:v>
                </c:pt>
                <c:pt idx="668">
                  <c:v>40482</c:v>
                </c:pt>
                <c:pt idx="669">
                  <c:v>40483</c:v>
                </c:pt>
                <c:pt idx="670">
                  <c:v>40484</c:v>
                </c:pt>
                <c:pt idx="671">
                  <c:v>40485</c:v>
                </c:pt>
                <c:pt idx="672">
                  <c:v>40486</c:v>
                </c:pt>
                <c:pt idx="673">
                  <c:v>40487</c:v>
                </c:pt>
                <c:pt idx="674">
                  <c:v>40488</c:v>
                </c:pt>
                <c:pt idx="675">
                  <c:v>40489</c:v>
                </c:pt>
                <c:pt idx="676">
                  <c:v>40490</c:v>
                </c:pt>
                <c:pt idx="677">
                  <c:v>40491</c:v>
                </c:pt>
                <c:pt idx="678">
                  <c:v>40492</c:v>
                </c:pt>
                <c:pt idx="679">
                  <c:v>40493</c:v>
                </c:pt>
                <c:pt idx="680">
                  <c:v>40494</c:v>
                </c:pt>
                <c:pt idx="681">
                  <c:v>40495</c:v>
                </c:pt>
                <c:pt idx="682">
                  <c:v>40496</c:v>
                </c:pt>
                <c:pt idx="683">
                  <c:v>40497</c:v>
                </c:pt>
                <c:pt idx="684">
                  <c:v>40498</c:v>
                </c:pt>
                <c:pt idx="685">
                  <c:v>40499</c:v>
                </c:pt>
                <c:pt idx="686">
                  <c:v>40500</c:v>
                </c:pt>
                <c:pt idx="687">
                  <c:v>40501</c:v>
                </c:pt>
                <c:pt idx="688">
                  <c:v>40502</c:v>
                </c:pt>
                <c:pt idx="689">
                  <c:v>40503</c:v>
                </c:pt>
                <c:pt idx="690">
                  <c:v>40504</c:v>
                </c:pt>
                <c:pt idx="691">
                  <c:v>40505</c:v>
                </c:pt>
                <c:pt idx="692">
                  <c:v>40506</c:v>
                </c:pt>
                <c:pt idx="693">
                  <c:v>40507</c:v>
                </c:pt>
                <c:pt idx="694">
                  <c:v>40508</c:v>
                </c:pt>
                <c:pt idx="695">
                  <c:v>40509</c:v>
                </c:pt>
                <c:pt idx="696">
                  <c:v>40510</c:v>
                </c:pt>
                <c:pt idx="697">
                  <c:v>40511</c:v>
                </c:pt>
                <c:pt idx="698">
                  <c:v>40512</c:v>
                </c:pt>
                <c:pt idx="699">
                  <c:v>40513</c:v>
                </c:pt>
                <c:pt idx="700">
                  <c:v>40514</c:v>
                </c:pt>
                <c:pt idx="701">
                  <c:v>40515</c:v>
                </c:pt>
                <c:pt idx="702">
                  <c:v>40516</c:v>
                </c:pt>
                <c:pt idx="703">
                  <c:v>40517</c:v>
                </c:pt>
                <c:pt idx="704">
                  <c:v>40518</c:v>
                </c:pt>
                <c:pt idx="705">
                  <c:v>40519</c:v>
                </c:pt>
                <c:pt idx="706">
                  <c:v>40520</c:v>
                </c:pt>
                <c:pt idx="707">
                  <c:v>40521</c:v>
                </c:pt>
                <c:pt idx="708">
                  <c:v>40522</c:v>
                </c:pt>
                <c:pt idx="709">
                  <c:v>40523</c:v>
                </c:pt>
                <c:pt idx="710">
                  <c:v>40524</c:v>
                </c:pt>
                <c:pt idx="711">
                  <c:v>40525</c:v>
                </c:pt>
                <c:pt idx="712">
                  <c:v>40526</c:v>
                </c:pt>
                <c:pt idx="713">
                  <c:v>40527</c:v>
                </c:pt>
                <c:pt idx="714">
                  <c:v>40528</c:v>
                </c:pt>
                <c:pt idx="715">
                  <c:v>40529</c:v>
                </c:pt>
                <c:pt idx="716">
                  <c:v>40530</c:v>
                </c:pt>
                <c:pt idx="717">
                  <c:v>40531</c:v>
                </c:pt>
                <c:pt idx="718">
                  <c:v>40532</c:v>
                </c:pt>
                <c:pt idx="719">
                  <c:v>40533</c:v>
                </c:pt>
                <c:pt idx="720">
                  <c:v>40534</c:v>
                </c:pt>
                <c:pt idx="721">
                  <c:v>40535</c:v>
                </c:pt>
                <c:pt idx="722">
                  <c:v>40536</c:v>
                </c:pt>
                <c:pt idx="723">
                  <c:v>40537</c:v>
                </c:pt>
                <c:pt idx="724">
                  <c:v>40538</c:v>
                </c:pt>
                <c:pt idx="725">
                  <c:v>40539</c:v>
                </c:pt>
                <c:pt idx="726">
                  <c:v>40540</c:v>
                </c:pt>
                <c:pt idx="727">
                  <c:v>40541</c:v>
                </c:pt>
                <c:pt idx="728">
                  <c:v>40542</c:v>
                </c:pt>
                <c:pt idx="729">
                  <c:v>40543</c:v>
                </c:pt>
                <c:pt idx="730">
                  <c:v>40544</c:v>
                </c:pt>
                <c:pt idx="731">
                  <c:v>40545</c:v>
                </c:pt>
                <c:pt idx="732">
                  <c:v>40546</c:v>
                </c:pt>
                <c:pt idx="733">
                  <c:v>40547</c:v>
                </c:pt>
                <c:pt idx="734">
                  <c:v>40548</c:v>
                </c:pt>
                <c:pt idx="735">
                  <c:v>40549</c:v>
                </c:pt>
                <c:pt idx="736">
                  <c:v>40550</c:v>
                </c:pt>
                <c:pt idx="737">
                  <c:v>40551</c:v>
                </c:pt>
                <c:pt idx="738">
                  <c:v>40552</c:v>
                </c:pt>
                <c:pt idx="739">
                  <c:v>40553</c:v>
                </c:pt>
                <c:pt idx="740">
                  <c:v>40554</c:v>
                </c:pt>
                <c:pt idx="741">
                  <c:v>40555</c:v>
                </c:pt>
                <c:pt idx="742">
                  <c:v>40556</c:v>
                </c:pt>
                <c:pt idx="743">
                  <c:v>40557</c:v>
                </c:pt>
                <c:pt idx="744">
                  <c:v>40558</c:v>
                </c:pt>
                <c:pt idx="745">
                  <c:v>40559</c:v>
                </c:pt>
                <c:pt idx="746">
                  <c:v>40560</c:v>
                </c:pt>
                <c:pt idx="747">
                  <c:v>40561</c:v>
                </c:pt>
                <c:pt idx="748">
                  <c:v>40562</c:v>
                </c:pt>
                <c:pt idx="749">
                  <c:v>40563</c:v>
                </c:pt>
                <c:pt idx="750">
                  <c:v>40564</c:v>
                </c:pt>
                <c:pt idx="751">
                  <c:v>40565</c:v>
                </c:pt>
                <c:pt idx="752">
                  <c:v>40566</c:v>
                </c:pt>
                <c:pt idx="753">
                  <c:v>40567</c:v>
                </c:pt>
                <c:pt idx="754">
                  <c:v>40568</c:v>
                </c:pt>
                <c:pt idx="755">
                  <c:v>40569</c:v>
                </c:pt>
                <c:pt idx="756">
                  <c:v>40570</c:v>
                </c:pt>
                <c:pt idx="757">
                  <c:v>40571</c:v>
                </c:pt>
                <c:pt idx="758">
                  <c:v>40572</c:v>
                </c:pt>
                <c:pt idx="759">
                  <c:v>40573</c:v>
                </c:pt>
                <c:pt idx="760">
                  <c:v>40574</c:v>
                </c:pt>
                <c:pt idx="761">
                  <c:v>40575</c:v>
                </c:pt>
                <c:pt idx="762">
                  <c:v>40576</c:v>
                </c:pt>
                <c:pt idx="763">
                  <c:v>40577</c:v>
                </c:pt>
                <c:pt idx="764">
                  <c:v>40578</c:v>
                </c:pt>
                <c:pt idx="765">
                  <c:v>40579</c:v>
                </c:pt>
                <c:pt idx="766">
                  <c:v>40580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40586</c:v>
                </c:pt>
                <c:pt idx="773">
                  <c:v>40587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40593</c:v>
                </c:pt>
                <c:pt idx="780">
                  <c:v>40594</c:v>
                </c:pt>
                <c:pt idx="781">
                  <c:v>40595</c:v>
                </c:pt>
                <c:pt idx="782">
                  <c:v>40596</c:v>
                </c:pt>
                <c:pt idx="783">
                  <c:v>40597</c:v>
                </c:pt>
                <c:pt idx="784">
                  <c:v>40598</c:v>
                </c:pt>
                <c:pt idx="785">
                  <c:v>40599</c:v>
                </c:pt>
                <c:pt idx="786">
                  <c:v>40600</c:v>
                </c:pt>
                <c:pt idx="787">
                  <c:v>40601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40607</c:v>
                </c:pt>
                <c:pt idx="794">
                  <c:v>40608</c:v>
                </c:pt>
                <c:pt idx="795">
                  <c:v>40609</c:v>
                </c:pt>
                <c:pt idx="796">
                  <c:v>40610</c:v>
                </c:pt>
                <c:pt idx="797">
                  <c:v>40611</c:v>
                </c:pt>
                <c:pt idx="798">
                  <c:v>40612</c:v>
                </c:pt>
                <c:pt idx="799">
                  <c:v>40613</c:v>
                </c:pt>
                <c:pt idx="800">
                  <c:v>40614</c:v>
                </c:pt>
                <c:pt idx="801">
                  <c:v>40615</c:v>
                </c:pt>
                <c:pt idx="802">
                  <c:v>40616</c:v>
                </c:pt>
                <c:pt idx="803">
                  <c:v>40617</c:v>
                </c:pt>
                <c:pt idx="804">
                  <c:v>40618</c:v>
                </c:pt>
                <c:pt idx="805">
                  <c:v>40619</c:v>
                </c:pt>
                <c:pt idx="806">
                  <c:v>40620</c:v>
                </c:pt>
                <c:pt idx="807">
                  <c:v>40621</c:v>
                </c:pt>
                <c:pt idx="808">
                  <c:v>40622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40628</c:v>
                </c:pt>
                <c:pt idx="815">
                  <c:v>40629</c:v>
                </c:pt>
                <c:pt idx="816">
                  <c:v>40630</c:v>
                </c:pt>
                <c:pt idx="817">
                  <c:v>40631</c:v>
                </c:pt>
                <c:pt idx="818">
                  <c:v>40632</c:v>
                </c:pt>
                <c:pt idx="819">
                  <c:v>40633</c:v>
                </c:pt>
                <c:pt idx="820">
                  <c:v>40634</c:v>
                </c:pt>
                <c:pt idx="821">
                  <c:v>40635</c:v>
                </c:pt>
                <c:pt idx="822">
                  <c:v>40636</c:v>
                </c:pt>
                <c:pt idx="823">
                  <c:v>40637</c:v>
                </c:pt>
                <c:pt idx="824">
                  <c:v>40638</c:v>
                </c:pt>
                <c:pt idx="825">
                  <c:v>40639</c:v>
                </c:pt>
                <c:pt idx="826">
                  <c:v>40640</c:v>
                </c:pt>
                <c:pt idx="827">
                  <c:v>40641</c:v>
                </c:pt>
                <c:pt idx="828">
                  <c:v>40642</c:v>
                </c:pt>
                <c:pt idx="829">
                  <c:v>40643</c:v>
                </c:pt>
                <c:pt idx="830">
                  <c:v>40644</c:v>
                </c:pt>
                <c:pt idx="831">
                  <c:v>40645</c:v>
                </c:pt>
                <c:pt idx="832">
                  <c:v>40646</c:v>
                </c:pt>
                <c:pt idx="833">
                  <c:v>40647</c:v>
                </c:pt>
                <c:pt idx="834">
                  <c:v>40648</c:v>
                </c:pt>
                <c:pt idx="835">
                  <c:v>40649</c:v>
                </c:pt>
                <c:pt idx="836">
                  <c:v>40650</c:v>
                </c:pt>
                <c:pt idx="837">
                  <c:v>40651</c:v>
                </c:pt>
                <c:pt idx="838">
                  <c:v>40652</c:v>
                </c:pt>
                <c:pt idx="839">
                  <c:v>40653</c:v>
                </c:pt>
                <c:pt idx="840">
                  <c:v>40654</c:v>
                </c:pt>
                <c:pt idx="841">
                  <c:v>40655</c:v>
                </c:pt>
                <c:pt idx="842">
                  <c:v>40656</c:v>
                </c:pt>
                <c:pt idx="843">
                  <c:v>40657</c:v>
                </c:pt>
                <c:pt idx="844">
                  <c:v>40658</c:v>
                </c:pt>
                <c:pt idx="845">
                  <c:v>40659</c:v>
                </c:pt>
                <c:pt idx="846">
                  <c:v>40660</c:v>
                </c:pt>
                <c:pt idx="847">
                  <c:v>40661</c:v>
                </c:pt>
                <c:pt idx="848">
                  <c:v>40662</c:v>
                </c:pt>
                <c:pt idx="849">
                  <c:v>40663</c:v>
                </c:pt>
                <c:pt idx="850">
                  <c:v>40664</c:v>
                </c:pt>
                <c:pt idx="851">
                  <c:v>40665</c:v>
                </c:pt>
                <c:pt idx="852">
                  <c:v>40666</c:v>
                </c:pt>
                <c:pt idx="853">
                  <c:v>40667</c:v>
                </c:pt>
                <c:pt idx="854">
                  <c:v>40668</c:v>
                </c:pt>
                <c:pt idx="855">
                  <c:v>40669</c:v>
                </c:pt>
                <c:pt idx="856">
                  <c:v>40670</c:v>
                </c:pt>
                <c:pt idx="857">
                  <c:v>40671</c:v>
                </c:pt>
                <c:pt idx="858">
                  <c:v>40672</c:v>
                </c:pt>
                <c:pt idx="859">
                  <c:v>40673</c:v>
                </c:pt>
                <c:pt idx="860">
                  <c:v>40674</c:v>
                </c:pt>
                <c:pt idx="861">
                  <c:v>40675</c:v>
                </c:pt>
                <c:pt idx="862">
                  <c:v>40676</c:v>
                </c:pt>
                <c:pt idx="863">
                  <c:v>40677</c:v>
                </c:pt>
                <c:pt idx="864">
                  <c:v>40678</c:v>
                </c:pt>
                <c:pt idx="865">
                  <c:v>40679</c:v>
                </c:pt>
                <c:pt idx="866">
                  <c:v>40680</c:v>
                </c:pt>
                <c:pt idx="867">
                  <c:v>40681</c:v>
                </c:pt>
                <c:pt idx="868">
                  <c:v>40682</c:v>
                </c:pt>
                <c:pt idx="869">
                  <c:v>40683</c:v>
                </c:pt>
                <c:pt idx="870">
                  <c:v>40684</c:v>
                </c:pt>
                <c:pt idx="871">
                  <c:v>40685</c:v>
                </c:pt>
                <c:pt idx="872">
                  <c:v>40686</c:v>
                </c:pt>
                <c:pt idx="873">
                  <c:v>40687</c:v>
                </c:pt>
                <c:pt idx="874">
                  <c:v>40688</c:v>
                </c:pt>
                <c:pt idx="875">
                  <c:v>40689</c:v>
                </c:pt>
                <c:pt idx="876">
                  <c:v>40690</c:v>
                </c:pt>
                <c:pt idx="877">
                  <c:v>40691</c:v>
                </c:pt>
                <c:pt idx="878">
                  <c:v>40692</c:v>
                </c:pt>
                <c:pt idx="879">
                  <c:v>40693</c:v>
                </c:pt>
                <c:pt idx="880">
                  <c:v>40694</c:v>
                </c:pt>
                <c:pt idx="881">
                  <c:v>40695</c:v>
                </c:pt>
                <c:pt idx="882">
                  <c:v>40696</c:v>
                </c:pt>
                <c:pt idx="883">
                  <c:v>40697</c:v>
                </c:pt>
                <c:pt idx="884">
                  <c:v>40698</c:v>
                </c:pt>
                <c:pt idx="885">
                  <c:v>40699</c:v>
                </c:pt>
                <c:pt idx="886">
                  <c:v>40700</c:v>
                </c:pt>
                <c:pt idx="887">
                  <c:v>40701</c:v>
                </c:pt>
                <c:pt idx="888">
                  <c:v>40702</c:v>
                </c:pt>
                <c:pt idx="889">
                  <c:v>40703</c:v>
                </c:pt>
                <c:pt idx="890">
                  <c:v>40704</c:v>
                </c:pt>
                <c:pt idx="891">
                  <c:v>40705</c:v>
                </c:pt>
                <c:pt idx="892">
                  <c:v>40706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40712</c:v>
                </c:pt>
                <c:pt idx="899">
                  <c:v>40713</c:v>
                </c:pt>
                <c:pt idx="900">
                  <c:v>40714</c:v>
                </c:pt>
                <c:pt idx="901">
                  <c:v>40715</c:v>
                </c:pt>
                <c:pt idx="902">
                  <c:v>40716</c:v>
                </c:pt>
                <c:pt idx="903">
                  <c:v>40717</c:v>
                </c:pt>
                <c:pt idx="904">
                  <c:v>40718</c:v>
                </c:pt>
                <c:pt idx="905">
                  <c:v>40719</c:v>
                </c:pt>
                <c:pt idx="906">
                  <c:v>40720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40726</c:v>
                </c:pt>
                <c:pt idx="913">
                  <c:v>40727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40733</c:v>
                </c:pt>
                <c:pt idx="920">
                  <c:v>40734</c:v>
                </c:pt>
                <c:pt idx="921">
                  <c:v>40735</c:v>
                </c:pt>
                <c:pt idx="922">
                  <c:v>40736</c:v>
                </c:pt>
                <c:pt idx="923">
                  <c:v>40737</c:v>
                </c:pt>
                <c:pt idx="924">
                  <c:v>40738</c:v>
                </c:pt>
                <c:pt idx="925">
                  <c:v>40739</c:v>
                </c:pt>
                <c:pt idx="926">
                  <c:v>40740</c:v>
                </c:pt>
                <c:pt idx="927">
                  <c:v>40741</c:v>
                </c:pt>
                <c:pt idx="928">
                  <c:v>40742</c:v>
                </c:pt>
                <c:pt idx="929">
                  <c:v>40743</c:v>
                </c:pt>
                <c:pt idx="930">
                  <c:v>40744</c:v>
                </c:pt>
                <c:pt idx="931">
                  <c:v>40745</c:v>
                </c:pt>
                <c:pt idx="932">
                  <c:v>40746</c:v>
                </c:pt>
                <c:pt idx="933">
                  <c:v>40747</c:v>
                </c:pt>
                <c:pt idx="934">
                  <c:v>40748</c:v>
                </c:pt>
                <c:pt idx="935">
                  <c:v>40749</c:v>
                </c:pt>
                <c:pt idx="936">
                  <c:v>40750</c:v>
                </c:pt>
                <c:pt idx="937">
                  <c:v>40751</c:v>
                </c:pt>
                <c:pt idx="938">
                  <c:v>40752</c:v>
                </c:pt>
                <c:pt idx="939">
                  <c:v>40753</c:v>
                </c:pt>
                <c:pt idx="940">
                  <c:v>40754</c:v>
                </c:pt>
                <c:pt idx="941">
                  <c:v>40755</c:v>
                </c:pt>
                <c:pt idx="942">
                  <c:v>40756</c:v>
                </c:pt>
                <c:pt idx="943">
                  <c:v>40757</c:v>
                </c:pt>
                <c:pt idx="944">
                  <c:v>40758</c:v>
                </c:pt>
                <c:pt idx="945">
                  <c:v>40759</c:v>
                </c:pt>
                <c:pt idx="946">
                  <c:v>40760</c:v>
                </c:pt>
                <c:pt idx="947">
                  <c:v>40761</c:v>
                </c:pt>
                <c:pt idx="948">
                  <c:v>40762</c:v>
                </c:pt>
                <c:pt idx="949">
                  <c:v>40763</c:v>
                </c:pt>
                <c:pt idx="950">
                  <c:v>40764</c:v>
                </c:pt>
                <c:pt idx="951">
                  <c:v>40765</c:v>
                </c:pt>
                <c:pt idx="952">
                  <c:v>40766</c:v>
                </c:pt>
                <c:pt idx="953">
                  <c:v>40767</c:v>
                </c:pt>
                <c:pt idx="954">
                  <c:v>40768</c:v>
                </c:pt>
                <c:pt idx="955">
                  <c:v>40769</c:v>
                </c:pt>
                <c:pt idx="956">
                  <c:v>40770</c:v>
                </c:pt>
                <c:pt idx="957">
                  <c:v>40771</c:v>
                </c:pt>
                <c:pt idx="958">
                  <c:v>40772</c:v>
                </c:pt>
                <c:pt idx="959">
                  <c:v>40773</c:v>
                </c:pt>
                <c:pt idx="960">
                  <c:v>40774</c:v>
                </c:pt>
                <c:pt idx="961">
                  <c:v>40775</c:v>
                </c:pt>
                <c:pt idx="962">
                  <c:v>40776</c:v>
                </c:pt>
                <c:pt idx="963">
                  <c:v>40777</c:v>
                </c:pt>
                <c:pt idx="964">
                  <c:v>40778</c:v>
                </c:pt>
                <c:pt idx="965">
                  <c:v>40779</c:v>
                </c:pt>
                <c:pt idx="966">
                  <c:v>40780</c:v>
                </c:pt>
                <c:pt idx="967">
                  <c:v>40781</c:v>
                </c:pt>
                <c:pt idx="968">
                  <c:v>40782</c:v>
                </c:pt>
                <c:pt idx="969">
                  <c:v>40783</c:v>
                </c:pt>
                <c:pt idx="970">
                  <c:v>40784</c:v>
                </c:pt>
                <c:pt idx="971">
                  <c:v>40785</c:v>
                </c:pt>
                <c:pt idx="972">
                  <c:v>40786</c:v>
                </c:pt>
                <c:pt idx="973">
                  <c:v>40787</c:v>
                </c:pt>
                <c:pt idx="974">
                  <c:v>40788</c:v>
                </c:pt>
                <c:pt idx="975">
                  <c:v>40789</c:v>
                </c:pt>
                <c:pt idx="976">
                  <c:v>40790</c:v>
                </c:pt>
                <c:pt idx="977">
                  <c:v>40791</c:v>
                </c:pt>
                <c:pt idx="978">
                  <c:v>40792</c:v>
                </c:pt>
                <c:pt idx="979">
                  <c:v>40793</c:v>
                </c:pt>
                <c:pt idx="980">
                  <c:v>40794</c:v>
                </c:pt>
                <c:pt idx="981">
                  <c:v>40795</c:v>
                </c:pt>
                <c:pt idx="982">
                  <c:v>40796</c:v>
                </c:pt>
                <c:pt idx="983">
                  <c:v>40797</c:v>
                </c:pt>
                <c:pt idx="984">
                  <c:v>40798</c:v>
                </c:pt>
                <c:pt idx="985">
                  <c:v>40799</c:v>
                </c:pt>
                <c:pt idx="986">
                  <c:v>40800</c:v>
                </c:pt>
                <c:pt idx="987">
                  <c:v>40801</c:v>
                </c:pt>
                <c:pt idx="988">
                  <c:v>40802</c:v>
                </c:pt>
                <c:pt idx="989">
                  <c:v>40803</c:v>
                </c:pt>
                <c:pt idx="990">
                  <c:v>40804</c:v>
                </c:pt>
                <c:pt idx="991">
                  <c:v>40805</c:v>
                </c:pt>
                <c:pt idx="992">
                  <c:v>40806</c:v>
                </c:pt>
                <c:pt idx="993">
                  <c:v>40807</c:v>
                </c:pt>
                <c:pt idx="994">
                  <c:v>40808</c:v>
                </c:pt>
                <c:pt idx="995">
                  <c:v>40809</c:v>
                </c:pt>
                <c:pt idx="996">
                  <c:v>40810</c:v>
                </c:pt>
                <c:pt idx="997">
                  <c:v>40811</c:v>
                </c:pt>
                <c:pt idx="998">
                  <c:v>40812</c:v>
                </c:pt>
                <c:pt idx="999">
                  <c:v>40813</c:v>
                </c:pt>
                <c:pt idx="1000">
                  <c:v>40814</c:v>
                </c:pt>
                <c:pt idx="1001">
                  <c:v>40815</c:v>
                </c:pt>
                <c:pt idx="1002">
                  <c:v>40816</c:v>
                </c:pt>
                <c:pt idx="1003">
                  <c:v>40817</c:v>
                </c:pt>
                <c:pt idx="1004">
                  <c:v>40818</c:v>
                </c:pt>
                <c:pt idx="1005">
                  <c:v>40819</c:v>
                </c:pt>
                <c:pt idx="1006">
                  <c:v>40820</c:v>
                </c:pt>
                <c:pt idx="1007">
                  <c:v>40821</c:v>
                </c:pt>
                <c:pt idx="1008">
                  <c:v>40822</c:v>
                </c:pt>
                <c:pt idx="1009">
                  <c:v>40823</c:v>
                </c:pt>
                <c:pt idx="1010">
                  <c:v>40824</c:v>
                </c:pt>
                <c:pt idx="1011">
                  <c:v>40825</c:v>
                </c:pt>
                <c:pt idx="1012">
                  <c:v>40826</c:v>
                </c:pt>
                <c:pt idx="1013">
                  <c:v>40827</c:v>
                </c:pt>
                <c:pt idx="1014">
                  <c:v>40828</c:v>
                </c:pt>
                <c:pt idx="1015">
                  <c:v>40829</c:v>
                </c:pt>
                <c:pt idx="1016">
                  <c:v>40830</c:v>
                </c:pt>
                <c:pt idx="1017">
                  <c:v>40831</c:v>
                </c:pt>
                <c:pt idx="1018">
                  <c:v>40832</c:v>
                </c:pt>
                <c:pt idx="1019">
                  <c:v>40833</c:v>
                </c:pt>
                <c:pt idx="1020">
                  <c:v>40834</c:v>
                </c:pt>
                <c:pt idx="1021">
                  <c:v>40835</c:v>
                </c:pt>
                <c:pt idx="1022">
                  <c:v>40836</c:v>
                </c:pt>
                <c:pt idx="1023">
                  <c:v>40837</c:v>
                </c:pt>
                <c:pt idx="1024">
                  <c:v>40838</c:v>
                </c:pt>
                <c:pt idx="1025">
                  <c:v>40839</c:v>
                </c:pt>
                <c:pt idx="1026">
                  <c:v>40840</c:v>
                </c:pt>
                <c:pt idx="1027">
                  <c:v>40841</c:v>
                </c:pt>
                <c:pt idx="1028">
                  <c:v>40842</c:v>
                </c:pt>
                <c:pt idx="1029">
                  <c:v>40843</c:v>
                </c:pt>
                <c:pt idx="1030">
                  <c:v>40844</c:v>
                </c:pt>
                <c:pt idx="1031">
                  <c:v>40845</c:v>
                </c:pt>
                <c:pt idx="1032">
                  <c:v>40846</c:v>
                </c:pt>
                <c:pt idx="1033">
                  <c:v>40847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40852</c:v>
                </c:pt>
                <c:pt idx="1039">
                  <c:v>40853</c:v>
                </c:pt>
                <c:pt idx="1040">
                  <c:v>40854</c:v>
                </c:pt>
                <c:pt idx="1041">
                  <c:v>40855</c:v>
                </c:pt>
                <c:pt idx="1042">
                  <c:v>40856</c:v>
                </c:pt>
                <c:pt idx="1043">
                  <c:v>40857</c:v>
                </c:pt>
                <c:pt idx="1044">
                  <c:v>40858</c:v>
                </c:pt>
                <c:pt idx="1045">
                  <c:v>40859</c:v>
                </c:pt>
                <c:pt idx="1046">
                  <c:v>40860</c:v>
                </c:pt>
                <c:pt idx="1047">
                  <c:v>40861</c:v>
                </c:pt>
                <c:pt idx="1048">
                  <c:v>40862</c:v>
                </c:pt>
                <c:pt idx="1049">
                  <c:v>40863</c:v>
                </c:pt>
                <c:pt idx="1050">
                  <c:v>40864</c:v>
                </c:pt>
                <c:pt idx="1051">
                  <c:v>40865</c:v>
                </c:pt>
                <c:pt idx="1052">
                  <c:v>40866</c:v>
                </c:pt>
                <c:pt idx="1053">
                  <c:v>40867</c:v>
                </c:pt>
                <c:pt idx="1054">
                  <c:v>40868</c:v>
                </c:pt>
                <c:pt idx="1055">
                  <c:v>40869</c:v>
                </c:pt>
                <c:pt idx="1056">
                  <c:v>40870</c:v>
                </c:pt>
                <c:pt idx="1057">
                  <c:v>40871</c:v>
                </c:pt>
                <c:pt idx="1058">
                  <c:v>40872</c:v>
                </c:pt>
                <c:pt idx="1059">
                  <c:v>40873</c:v>
                </c:pt>
                <c:pt idx="1060">
                  <c:v>40874</c:v>
                </c:pt>
                <c:pt idx="1061">
                  <c:v>40875</c:v>
                </c:pt>
                <c:pt idx="1062">
                  <c:v>40876</c:v>
                </c:pt>
                <c:pt idx="1063">
                  <c:v>40877</c:v>
                </c:pt>
                <c:pt idx="1064">
                  <c:v>40878</c:v>
                </c:pt>
                <c:pt idx="1065">
                  <c:v>40879</c:v>
                </c:pt>
                <c:pt idx="1066">
                  <c:v>40880</c:v>
                </c:pt>
                <c:pt idx="1067">
                  <c:v>40881</c:v>
                </c:pt>
                <c:pt idx="1068">
                  <c:v>40882</c:v>
                </c:pt>
                <c:pt idx="1069">
                  <c:v>40883</c:v>
                </c:pt>
                <c:pt idx="1070">
                  <c:v>40884</c:v>
                </c:pt>
                <c:pt idx="1071">
                  <c:v>40885</c:v>
                </c:pt>
                <c:pt idx="1072">
                  <c:v>40886</c:v>
                </c:pt>
                <c:pt idx="1073">
                  <c:v>40887</c:v>
                </c:pt>
                <c:pt idx="1074">
                  <c:v>40888</c:v>
                </c:pt>
                <c:pt idx="1075">
                  <c:v>40889</c:v>
                </c:pt>
                <c:pt idx="1076">
                  <c:v>40890</c:v>
                </c:pt>
                <c:pt idx="1077">
                  <c:v>40891</c:v>
                </c:pt>
                <c:pt idx="1078">
                  <c:v>40892</c:v>
                </c:pt>
                <c:pt idx="1079">
                  <c:v>40893</c:v>
                </c:pt>
                <c:pt idx="1080">
                  <c:v>40894</c:v>
                </c:pt>
                <c:pt idx="1081">
                  <c:v>40895</c:v>
                </c:pt>
                <c:pt idx="1082">
                  <c:v>40896</c:v>
                </c:pt>
                <c:pt idx="1083">
                  <c:v>40897</c:v>
                </c:pt>
                <c:pt idx="1084">
                  <c:v>40898</c:v>
                </c:pt>
                <c:pt idx="1085">
                  <c:v>40899</c:v>
                </c:pt>
                <c:pt idx="1086">
                  <c:v>40900</c:v>
                </c:pt>
                <c:pt idx="1087">
                  <c:v>40901</c:v>
                </c:pt>
                <c:pt idx="1088">
                  <c:v>40902</c:v>
                </c:pt>
                <c:pt idx="1089">
                  <c:v>40903</c:v>
                </c:pt>
                <c:pt idx="1090">
                  <c:v>40904</c:v>
                </c:pt>
                <c:pt idx="1091">
                  <c:v>40905</c:v>
                </c:pt>
                <c:pt idx="1092">
                  <c:v>40906</c:v>
                </c:pt>
                <c:pt idx="1093">
                  <c:v>40907</c:v>
                </c:pt>
                <c:pt idx="1094">
                  <c:v>40908</c:v>
                </c:pt>
                <c:pt idx="1095">
                  <c:v>40909</c:v>
                </c:pt>
                <c:pt idx="1096">
                  <c:v>40910</c:v>
                </c:pt>
                <c:pt idx="1097">
                  <c:v>40911</c:v>
                </c:pt>
                <c:pt idx="1098">
                  <c:v>40912</c:v>
                </c:pt>
                <c:pt idx="1099">
                  <c:v>40913</c:v>
                </c:pt>
                <c:pt idx="1100">
                  <c:v>40914</c:v>
                </c:pt>
                <c:pt idx="1101">
                  <c:v>40915</c:v>
                </c:pt>
                <c:pt idx="1102">
                  <c:v>40916</c:v>
                </c:pt>
                <c:pt idx="1103">
                  <c:v>40917</c:v>
                </c:pt>
                <c:pt idx="1104">
                  <c:v>40918</c:v>
                </c:pt>
                <c:pt idx="1105">
                  <c:v>40919</c:v>
                </c:pt>
                <c:pt idx="1106">
                  <c:v>40920</c:v>
                </c:pt>
                <c:pt idx="1107">
                  <c:v>40921</c:v>
                </c:pt>
                <c:pt idx="1108">
                  <c:v>40922</c:v>
                </c:pt>
                <c:pt idx="1109">
                  <c:v>40923</c:v>
                </c:pt>
                <c:pt idx="1110">
                  <c:v>40924</c:v>
                </c:pt>
                <c:pt idx="1111">
                  <c:v>40925</c:v>
                </c:pt>
                <c:pt idx="1112">
                  <c:v>40926</c:v>
                </c:pt>
                <c:pt idx="1113">
                  <c:v>40927</c:v>
                </c:pt>
                <c:pt idx="1114">
                  <c:v>40928</c:v>
                </c:pt>
                <c:pt idx="1115">
                  <c:v>40929</c:v>
                </c:pt>
                <c:pt idx="1116">
                  <c:v>40930</c:v>
                </c:pt>
                <c:pt idx="1117">
                  <c:v>40931</c:v>
                </c:pt>
                <c:pt idx="1118">
                  <c:v>40932</c:v>
                </c:pt>
                <c:pt idx="1119">
                  <c:v>40933</c:v>
                </c:pt>
                <c:pt idx="1120">
                  <c:v>40934</c:v>
                </c:pt>
                <c:pt idx="1121">
                  <c:v>40935</c:v>
                </c:pt>
                <c:pt idx="1122">
                  <c:v>40936</c:v>
                </c:pt>
                <c:pt idx="1123">
                  <c:v>40937</c:v>
                </c:pt>
                <c:pt idx="1124">
                  <c:v>40938</c:v>
                </c:pt>
                <c:pt idx="1125">
                  <c:v>40939</c:v>
                </c:pt>
                <c:pt idx="1126">
                  <c:v>40940</c:v>
                </c:pt>
                <c:pt idx="1127">
                  <c:v>40941</c:v>
                </c:pt>
                <c:pt idx="1128">
                  <c:v>40942</c:v>
                </c:pt>
                <c:pt idx="1129">
                  <c:v>40943</c:v>
                </c:pt>
                <c:pt idx="1130">
                  <c:v>40944</c:v>
                </c:pt>
                <c:pt idx="1131">
                  <c:v>40945</c:v>
                </c:pt>
                <c:pt idx="1132">
                  <c:v>40946</c:v>
                </c:pt>
                <c:pt idx="1133">
                  <c:v>40947</c:v>
                </c:pt>
                <c:pt idx="1134">
                  <c:v>40948</c:v>
                </c:pt>
                <c:pt idx="1135">
                  <c:v>40949</c:v>
                </c:pt>
                <c:pt idx="1136">
                  <c:v>40950</c:v>
                </c:pt>
                <c:pt idx="1137">
                  <c:v>40951</c:v>
                </c:pt>
                <c:pt idx="1138">
                  <c:v>40952</c:v>
                </c:pt>
                <c:pt idx="1139">
                  <c:v>40953</c:v>
                </c:pt>
                <c:pt idx="1140">
                  <c:v>40954</c:v>
                </c:pt>
                <c:pt idx="1141">
                  <c:v>40955</c:v>
                </c:pt>
                <c:pt idx="1142">
                  <c:v>40956</c:v>
                </c:pt>
                <c:pt idx="1143">
                  <c:v>40957</c:v>
                </c:pt>
                <c:pt idx="1144">
                  <c:v>40958</c:v>
                </c:pt>
                <c:pt idx="1145">
                  <c:v>40959</c:v>
                </c:pt>
                <c:pt idx="1146">
                  <c:v>40960</c:v>
                </c:pt>
                <c:pt idx="1147">
                  <c:v>40961</c:v>
                </c:pt>
                <c:pt idx="1148">
                  <c:v>40962</c:v>
                </c:pt>
                <c:pt idx="1149">
                  <c:v>40963</c:v>
                </c:pt>
                <c:pt idx="1150">
                  <c:v>40964</c:v>
                </c:pt>
                <c:pt idx="1151">
                  <c:v>40965</c:v>
                </c:pt>
                <c:pt idx="1152">
                  <c:v>40966</c:v>
                </c:pt>
                <c:pt idx="1153">
                  <c:v>40967</c:v>
                </c:pt>
                <c:pt idx="1154">
                  <c:v>40968</c:v>
                </c:pt>
                <c:pt idx="1155">
                  <c:v>40969</c:v>
                </c:pt>
                <c:pt idx="1156">
                  <c:v>40970</c:v>
                </c:pt>
                <c:pt idx="1157">
                  <c:v>40971</c:v>
                </c:pt>
                <c:pt idx="1158">
                  <c:v>40972</c:v>
                </c:pt>
                <c:pt idx="1159">
                  <c:v>40973</c:v>
                </c:pt>
                <c:pt idx="1160">
                  <c:v>40974</c:v>
                </c:pt>
                <c:pt idx="1161">
                  <c:v>40975</c:v>
                </c:pt>
                <c:pt idx="1162">
                  <c:v>40976</c:v>
                </c:pt>
                <c:pt idx="1163">
                  <c:v>40977</c:v>
                </c:pt>
                <c:pt idx="1164">
                  <c:v>40978</c:v>
                </c:pt>
                <c:pt idx="1165">
                  <c:v>40979</c:v>
                </c:pt>
                <c:pt idx="1166">
                  <c:v>40980</c:v>
                </c:pt>
                <c:pt idx="1167">
                  <c:v>40981</c:v>
                </c:pt>
                <c:pt idx="1168">
                  <c:v>40982</c:v>
                </c:pt>
                <c:pt idx="1169">
                  <c:v>40983</c:v>
                </c:pt>
                <c:pt idx="1170">
                  <c:v>40984</c:v>
                </c:pt>
                <c:pt idx="1171">
                  <c:v>40985</c:v>
                </c:pt>
                <c:pt idx="1172">
                  <c:v>40986</c:v>
                </c:pt>
                <c:pt idx="1173">
                  <c:v>40987</c:v>
                </c:pt>
                <c:pt idx="1174">
                  <c:v>40988</c:v>
                </c:pt>
                <c:pt idx="1175">
                  <c:v>40989</c:v>
                </c:pt>
                <c:pt idx="1176">
                  <c:v>40990</c:v>
                </c:pt>
                <c:pt idx="1177">
                  <c:v>40991</c:v>
                </c:pt>
                <c:pt idx="1178">
                  <c:v>40992</c:v>
                </c:pt>
                <c:pt idx="1179">
                  <c:v>40993</c:v>
                </c:pt>
                <c:pt idx="1180">
                  <c:v>40994</c:v>
                </c:pt>
                <c:pt idx="1181">
                  <c:v>40995</c:v>
                </c:pt>
                <c:pt idx="1182">
                  <c:v>40996</c:v>
                </c:pt>
                <c:pt idx="1183">
                  <c:v>40997</c:v>
                </c:pt>
                <c:pt idx="1184">
                  <c:v>40998</c:v>
                </c:pt>
                <c:pt idx="1185">
                  <c:v>40999</c:v>
                </c:pt>
                <c:pt idx="1186">
                  <c:v>41000</c:v>
                </c:pt>
                <c:pt idx="1187">
                  <c:v>41001</c:v>
                </c:pt>
                <c:pt idx="1188">
                  <c:v>41002</c:v>
                </c:pt>
                <c:pt idx="1189">
                  <c:v>41003</c:v>
                </c:pt>
                <c:pt idx="1190">
                  <c:v>41004</c:v>
                </c:pt>
                <c:pt idx="1191">
                  <c:v>41005</c:v>
                </c:pt>
                <c:pt idx="1192">
                  <c:v>41006</c:v>
                </c:pt>
                <c:pt idx="1193">
                  <c:v>41007</c:v>
                </c:pt>
                <c:pt idx="1194">
                  <c:v>41008</c:v>
                </c:pt>
                <c:pt idx="1195">
                  <c:v>41009</c:v>
                </c:pt>
                <c:pt idx="1196">
                  <c:v>41010</c:v>
                </c:pt>
                <c:pt idx="1197">
                  <c:v>41011</c:v>
                </c:pt>
                <c:pt idx="1198">
                  <c:v>41012</c:v>
                </c:pt>
                <c:pt idx="1199">
                  <c:v>41013</c:v>
                </c:pt>
                <c:pt idx="1200">
                  <c:v>41014</c:v>
                </c:pt>
                <c:pt idx="1201">
                  <c:v>41015</c:v>
                </c:pt>
                <c:pt idx="1202">
                  <c:v>41016</c:v>
                </c:pt>
                <c:pt idx="1203">
                  <c:v>41017</c:v>
                </c:pt>
                <c:pt idx="1204">
                  <c:v>41018</c:v>
                </c:pt>
                <c:pt idx="1205">
                  <c:v>41019</c:v>
                </c:pt>
                <c:pt idx="1206">
                  <c:v>41020</c:v>
                </c:pt>
                <c:pt idx="1207">
                  <c:v>41021</c:v>
                </c:pt>
                <c:pt idx="1208">
                  <c:v>41022</c:v>
                </c:pt>
                <c:pt idx="1209">
                  <c:v>41023</c:v>
                </c:pt>
                <c:pt idx="1210">
                  <c:v>41024</c:v>
                </c:pt>
                <c:pt idx="1211">
                  <c:v>41025</c:v>
                </c:pt>
                <c:pt idx="1212">
                  <c:v>41026</c:v>
                </c:pt>
                <c:pt idx="1213">
                  <c:v>41027</c:v>
                </c:pt>
                <c:pt idx="1214">
                  <c:v>41028</c:v>
                </c:pt>
                <c:pt idx="1215">
                  <c:v>41029</c:v>
                </c:pt>
                <c:pt idx="1216">
                  <c:v>41030</c:v>
                </c:pt>
                <c:pt idx="1217">
                  <c:v>41031</c:v>
                </c:pt>
                <c:pt idx="1218">
                  <c:v>41032</c:v>
                </c:pt>
                <c:pt idx="1219">
                  <c:v>41033</c:v>
                </c:pt>
                <c:pt idx="1220">
                  <c:v>41034</c:v>
                </c:pt>
                <c:pt idx="1221">
                  <c:v>41035</c:v>
                </c:pt>
                <c:pt idx="1222">
                  <c:v>41036</c:v>
                </c:pt>
                <c:pt idx="1223">
                  <c:v>41037</c:v>
                </c:pt>
                <c:pt idx="1224">
                  <c:v>41038</c:v>
                </c:pt>
                <c:pt idx="1225">
                  <c:v>41039</c:v>
                </c:pt>
                <c:pt idx="1226">
                  <c:v>41040</c:v>
                </c:pt>
                <c:pt idx="1227">
                  <c:v>41041</c:v>
                </c:pt>
                <c:pt idx="1228">
                  <c:v>41042</c:v>
                </c:pt>
                <c:pt idx="1229">
                  <c:v>41043</c:v>
                </c:pt>
                <c:pt idx="1230">
                  <c:v>41044</c:v>
                </c:pt>
                <c:pt idx="1231">
                  <c:v>41045</c:v>
                </c:pt>
                <c:pt idx="1232">
                  <c:v>41046</c:v>
                </c:pt>
                <c:pt idx="1233">
                  <c:v>41047</c:v>
                </c:pt>
                <c:pt idx="1234">
                  <c:v>41048</c:v>
                </c:pt>
                <c:pt idx="1235">
                  <c:v>41049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41055</c:v>
                </c:pt>
                <c:pt idx="1242">
                  <c:v>41056</c:v>
                </c:pt>
                <c:pt idx="1243">
                  <c:v>41057</c:v>
                </c:pt>
                <c:pt idx="1244">
                  <c:v>41058</c:v>
                </c:pt>
                <c:pt idx="1245">
                  <c:v>41059</c:v>
                </c:pt>
                <c:pt idx="1246">
                  <c:v>41060</c:v>
                </c:pt>
                <c:pt idx="1247">
                  <c:v>41061</c:v>
                </c:pt>
                <c:pt idx="1248">
                  <c:v>41062</c:v>
                </c:pt>
                <c:pt idx="1249">
                  <c:v>41063</c:v>
                </c:pt>
                <c:pt idx="1250">
                  <c:v>41064</c:v>
                </c:pt>
                <c:pt idx="1251">
                  <c:v>41065</c:v>
                </c:pt>
                <c:pt idx="1252">
                  <c:v>41066</c:v>
                </c:pt>
                <c:pt idx="1253">
                  <c:v>41067</c:v>
                </c:pt>
                <c:pt idx="1254">
                  <c:v>41068</c:v>
                </c:pt>
                <c:pt idx="1255">
                  <c:v>41069</c:v>
                </c:pt>
                <c:pt idx="1256">
                  <c:v>41070</c:v>
                </c:pt>
                <c:pt idx="1257">
                  <c:v>41071</c:v>
                </c:pt>
                <c:pt idx="1258">
                  <c:v>41072</c:v>
                </c:pt>
                <c:pt idx="1259">
                  <c:v>41073</c:v>
                </c:pt>
                <c:pt idx="1260">
                  <c:v>41074</c:v>
                </c:pt>
                <c:pt idx="1261">
                  <c:v>41075</c:v>
                </c:pt>
                <c:pt idx="1262">
                  <c:v>41076</c:v>
                </c:pt>
                <c:pt idx="1263">
                  <c:v>41077</c:v>
                </c:pt>
                <c:pt idx="1264">
                  <c:v>41078</c:v>
                </c:pt>
                <c:pt idx="1265">
                  <c:v>41079</c:v>
                </c:pt>
                <c:pt idx="1266">
                  <c:v>41080</c:v>
                </c:pt>
                <c:pt idx="1267">
                  <c:v>41081</c:v>
                </c:pt>
                <c:pt idx="1268">
                  <c:v>41082</c:v>
                </c:pt>
                <c:pt idx="1269">
                  <c:v>41083</c:v>
                </c:pt>
                <c:pt idx="1270">
                  <c:v>41084</c:v>
                </c:pt>
                <c:pt idx="1271">
                  <c:v>41085</c:v>
                </c:pt>
                <c:pt idx="1272">
                  <c:v>41086</c:v>
                </c:pt>
                <c:pt idx="1273">
                  <c:v>41087</c:v>
                </c:pt>
                <c:pt idx="1274">
                  <c:v>41088</c:v>
                </c:pt>
                <c:pt idx="1275">
                  <c:v>41089</c:v>
                </c:pt>
                <c:pt idx="1276">
                  <c:v>41090</c:v>
                </c:pt>
                <c:pt idx="1277">
                  <c:v>41091</c:v>
                </c:pt>
                <c:pt idx="1278">
                  <c:v>41092</c:v>
                </c:pt>
                <c:pt idx="1279">
                  <c:v>41093</c:v>
                </c:pt>
                <c:pt idx="1280">
                  <c:v>41094</c:v>
                </c:pt>
                <c:pt idx="1281">
                  <c:v>41095</c:v>
                </c:pt>
                <c:pt idx="1282">
                  <c:v>41096</c:v>
                </c:pt>
                <c:pt idx="1283">
                  <c:v>41097</c:v>
                </c:pt>
                <c:pt idx="1284">
                  <c:v>41098</c:v>
                </c:pt>
                <c:pt idx="1285">
                  <c:v>41099</c:v>
                </c:pt>
                <c:pt idx="1286">
                  <c:v>41100</c:v>
                </c:pt>
                <c:pt idx="1287">
                  <c:v>41101</c:v>
                </c:pt>
                <c:pt idx="1288">
                  <c:v>41102</c:v>
                </c:pt>
                <c:pt idx="1289">
                  <c:v>41103</c:v>
                </c:pt>
                <c:pt idx="1290">
                  <c:v>41104</c:v>
                </c:pt>
                <c:pt idx="1291">
                  <c:v>41105</c:v>
                </c:pt>
                <c:pt idx="1292">
                  <c:v>41106</c:v>
                </c:pt>
                <c:pt idx="1293">
                  <c:v>41107</c:v>
                </c:pt>
                <c:pt idx="1294">
                  <c:v>41108</c:v>
                </c:pt>
                <c:pt idx="1295">
                  <c:v>41109</c:v>
                </c:pt>
                <c:pt idx="1296">
                  <c:v>41110</c:v>
                </c:pt>
                <c:pt idx="1297">
                  <c:v>41111</c:v>
                </c:pt>
                <c:pt idx="1298">
                  <c:v>41112</c:v>
                </c:pt>
                <c:pt idx="1299">
                  <c:v>41113</c:v>
                </c:pt>
                <c:pt idx="1300">
                  <c:v>41114</c:v>
                </c:pt>
                <c:pt idx="1301">
                  <c:v>41115</c:v>
                </c:pt>
                <c:pt idx="1302">
                  <c:v>41116</c:v>
                </c:pt>
                <c:pt idx="1303">
                  <c:v>41117</c:v>
                </c:pt>
                <c:pt idx="1304">
                  <c:v>41118</c:v>
                </c:pt>
                <c:pt idx="1305">
                  <c:v>41119</c:v>
                </c:pt>
                <c:pt idx="1306">
                  <c:v>41120</c:v>
                </c:pt>
                <c:pt idx="1307">
                  <c:v>41121</c:v>
                </c:pt>
                <c:pt idx="1308">
                  <c:v>41122</c:v>
                </c:pt>
                <c:pt idx="1309">
                  <c:v>41123</c:v>
                </c:pt>
                <c:pt idx="1310">
                  <c:v>41124</c:v>
                </c:pt>
                <c:pt idx="1311">
                  <c:v>41125</c:v>
                </c:pt>
                <c:pt idx="1312">
                  <c:v>41126</c:v>
                </c:pt>
                <c:pt idx="1313">
                  <c:v>41127</c:v>
                </c:pt>
                <c:pt idx="1314">
                  <c:v>41128</c:v>
                </c:pt>
                <c:pt idx="1315">
                  <c:v>41129</c:v>
                </c:pt>
                <c:pt idx="1316">
                  <c:v>41130</c:v>
                </c:pt>
                <c:pt idx="1317">
                  <c:v>41131</c:v>
                </c:pt>
                <c:pt idx="1318">
                  <c:v>41132</c:v>
                </c:pt>
                <c:pt idx="1319">
                  <c:v>41133</c:v>
                </c:pt>
                <c:pt idx="1320">
                  <c:v>41134</c:v>
                </c:pt>
                <c:pt idx="1321">
                  <c:v>41135</c:v>
                </c:pt>
                <c:pt idx="1322">
                  <c:v>41136</c:v>
                </c:pt>
                <c:pt idx="1323">
                  <c:v>41137</c:v>
                </c:pt>
                <c:pt idx="1324">
                  <c:v>41138</c:v>
                </c:pt>
                <c:pt idx="1325">
                  <c:v>41139</c:v>
                </c:pt>
                <c:pt idx="1326">
                  <c:v>41140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41146</c:v>
                </c:pt>
                <c:pt idx="1333">
                  <c:v>41147</c:v>
                </c:pt>
                <c:pt idx="1334">
                  <c:v>41148</c:v>
                </c:pt>
                <c:pt idx="1335">
                  <c:v>41149</c:v>
                </c:pt>
                <c:pt idx="1336">
                  <c:v>41150</c:v>
                </c:pt>
                <c:pt idx="1337">
                  <c:v>41151</c:v>
                </c:pt>
                <c:pt idx="1338">
                  <c:v>41152</c:v>
                </c:pt>
                <c:pt idx="1339">
                  <c:v>41153</c:v>
                </c:pt>
                <c:pt idx="1340">
                  <c:v>41154</c:v>
                </c:pt>
                <c:pt idx="1341">
                  <c:v>41155</c:v>
                </c:pt>
                <c:pt idx="1342">
                  <c:v>41156</c:v>
                </c:pt>
                <c:pt idx="1343">
                  <c:v>41157</c:v>
                </c:pt>
                <c:pt idx="1344">
                  <c:v>41158</c:v>
                </c:pt>
                <c:pt idx="1345">
                  <c:v>41159</c:v>
                </c:pt>
                <c:pt idx="1346">
                  <c:v>41160</c:v>
                </c:pt>
                <c:pt idx="1347">
                  <c:v>41161</c:v>
                </c:pt>
                <c:pt idx="1348">
                  <c:v>41162</c:v>
                </c:pt>
                <c:pt idx="1349">
                  <c:v>41163</c:v>
                </c:pt>
                <c:pt idx="1350">
                  <c:v>41164</c:v>
                </c:pt>
                <c:pt idx="1351">
                  <c:v>41165</c:v>
                </c:pt>
                <c:pt idx="1352">
                  <c:v>41166</c:v>
                </c:pt>
                <c:pt idx="1353">
                  <c:v>41167</c:v>
                </c:pt>
                <c:pt idx="1354">
                  <c:v>41168</c:v>
                </c:pt>
                <c:pt idx="1355">
                  <c:v>41169</c:v>
                </c:pt>
                <c:pt idx="1356">
                  <c:v>41170</c:v>
                </c:pt>
                <c:pt idx="1357">
                  <c:v>41171</c:v>
                </c:pt>
                <c:pt idx="1358">
                  <c:v>41172</c:v>
                </c:pt>
                <c:pt idx="1359">
                  <c:v>41173</c:v>
                </c:pt>
                <c:pt idx="1360">
                  <c:v>41174</c:v>
                </c:pt>
                <c:pt idx="1361">
                  <c:v>41175</c:v>
                </c:pt>
                <c:pt idx="1362">
                  <c:v>41176</c:v>
                </c:pt>
                <c:pt idx="1363">
                  <c:v>41177</c:v>
                </c:pt>
                <c:pt idx="1364">
                  <c:v>41178</c:v>
                </c:pt>
                <c:pt idx="1365">
                  <c:v>41179</c:v>
                </c:pt>
                <c:pt idx="1366">
                  <c:v>41180</c:v>
                </c:pt>
                <c:pt idx="1367">
                  <c:v>41181</c:v>
                </c:pt>
                <c:pt idx="1368">
                  <c:v>41182</c:v>
                </c:pt>
                <c:pt idx="1369">
                  <c:v>41183</c:v>
                </c:pt>
                <c:pt idx="1370">
                  <c:v>41184</c:v>
                </c:pt>
                <c:pt idx="1371">
                  <c:v>41185</c:v>
                </c:pt>
                <c:pt idx="1372">
                  <c:v>41186</c:v>
                </c:pt>
                <c:pt idx="1373">
                  <c:v>41187</c:v>
                </c:pt>
                <c:pt idx="1374">
                  <c:v>41188</c:v>
                </c:pt>
                <c:pt idx="1375">
                  <c:v>41189</c:v>
                </c:pt>
                <c:pt idx="1376">
                  <c:v>41190</c:v>
                </c:pt>
                <c:pt idx="1377">
                  <c:v>41191</c:v>
                </c:pt>
                <c:pt idx="1378">
                  <c:v>41192</c:v>
                </c:pt>
                <c:pt idx="1379">
                  <c:v>41193</c:v>
                </c:pt>
                <c:pt idx="1380">
                  <c:v>41194</c:v>
                </c:pt>
                <c:pt idx="1381">
                  <c:v>41195</c:v>
                </c:pt>
                <c:pt idx="1382">
                  <c:v>41196</c:v>
                </c:pt>
                <c:pt idx="1383">
                  <c:v>41197</c:v>
                </c:pt>
                <c:pt idx="1384">
                  <c:v>41198</c:v>
                </c:pt>
                <c:pt idx="1385">
                  <c:v>41199</c:v>
                </c:pt>
                <c:pt idx="1386">
                  <c:v>41200</c:v>
                </c:pt>
                <c:pt idx="1387">
                  <c:v>41201</c:v>
                </c:pt>
                <c:pt idx="1388">
                  <c:v>41202</c:v>
                </c:pt>
                <c:pt idx="1389">
                  <c:v>41203</c:v>
                </c:pt>
                <c:pt idx="1390">
                  <c:v>41204</c:v>
                </c:pt>
                <c:pt idx="1391">
                  <c:v>41205</c:v>
                </c:pt>
                <c:pt idx="1392">
                  <c:v>41206</c:v>
                </c:pt>
                <c:pt idx="1393">
                  <c:v>41207</c:v>
                </c:pt>
                <c:pt idx="1394">
                  <c:v>41208</c:v>
                </c:pt>
                <c:pt idx="1395">
                  <c:v>41209</c:v>
                </c:pt>
                <c:pt idx="1396">
                  <c:v>41210</c:v>
                </c:pt>
                <c:pt idx="1397">
                  <c:v>41211</c:v>
                </c:pt>
                <c:pt idx="1398">
                  <c:v>41212</c:v>
                </c:pt>
                <c:pt idx="1399">
                  <c:v>41213</c:v>
                </c:pt>
                <c:pt idx="1400">
                  <c:v>41214</c:v>
                </c:pt>
                <c:pt idx="1401">
                  <c:v>41215</c:v>
                </c:pt>
                <c:pt idx="1402">
                  <c:v>41216</c:v>
                </c:pt>
                <c:pt idx="1403">
                  <c:v>41217</c:v>
                </c:pt>
                <c:pt idx="1404">
                  <c:v>41218</c:v>
                </c:pt>
                <c:pt idx="1405">
                  <c:v>41219</c:v>
                </c:pt>
                <c:pt idx="1406">
                  <c:v>41220</c:v>
                </c:pt>
                <c:pt idx="1407">
                  <c:v>41221</c:v>
                </c:pt>
                <c:pt idx="1408">
                  <c:v>41222</c:v>
                </c:pt>
                <c:pt idx="1409">
                  <c:v>41223</c:v>
                </c:pt>
                <c:pt idx="1410">
                  <c:v>41224</c:v>
                </c:pt>
                <c:pt idx="1411">
                  <c:v>41225</c:v>
                </c:pt>
                <c:pt idx="1412">
                  <c:v>41226</c:v>
                </c:pt>
                <c:pt idx="1413">
                  <c:v>41227</c:v>
                </c:pt>
                <c:pt idx="1414">
                  <c:v>41228</c:v>
                </c:pt>
                <c:pt idx="1415">
                  <c:v>41229</c:v>
                </c:pt>
                <c:pt idx="1416">
                  <c:v>41230</c:v>
                </c:pt>
                <c:pt idx="1417">
                  <c:v>41231</c:v>
                </c:pt>
                <c:pt idx="1418">
                  <c:v>41232</c:v>
                </c:pt>
                <c:pt idx="1419">
                  <c:v>41233</c:v>
                </c:pt>
                <c:pt idx="1420">
                  <c:v>41234</c:v>
                </c:pt>
                <c:pt idx="1421">
                  <c:v>41235</c:v>
                </c:pt>
                <c:pt idx="1422">
                  <c:v>41236</c:v>
                </c:pt>
                <c:pt idx="1423">
                  <c:v>41237</c:v>
                </c:pt>
                <c:pt idx="1424">
                  <c:v>41238</c:v>
                </c:pt>
                <c:pt idx="1425">
                  <c:v>41239</c:v>
                </c:pt>
                <c:pt idx="1426">
                  <c:v>41240</c:v>
                </c:pt>
                <c:pt idx="1427">
                  <c:v>41241</c:v>
                </c:pt>
                <c:pt idx="1428">
                  <c:v>41242</c:v>
                </c:pt>
                <c:pt idx="1429">
                  <c:v>41243</c:v>
                </c:pt>
                <c:pt idx="1430">
                  <c:v>41244</c:v>
                </c:pt>
                <c:pt idx="1431">
                  <c:v>41245</c:v>
                </c:pt>
                <c:pt idx="1432">
                  <c:v>41246</c:v>
                </c:pt>
                <c:pt idx="1433">
                  <c:v>41247</c:v>
                </c:pt>
                <c:pt idx="1434">
                  <c:v>41248</c:v>
                </c:pt>
                <c:pt idx="1435">
                  <c:v>41249</c:v>
                </c:pt>
                <c:pt idx="1436">
                  <c:v>41250</c:v>
                </c:pt>
                <c:pt idx="1437">
                  <c:v>41251</c:v>
                </c:pt>
                <c:pt idx="1438">
                  <c:v>41252</c:v>
                </c:pt>
                <c:pt idx="1439">
                  <c:v>41253</c:v>
                </c:pt>
                <c:pt idx="1440">
                  <c:v>41254</c:v>
                </c:pt>
                <c:pt idx="1441">
                  <c:v>41255</c:v>
                </c:pt>
                <c:pt idx="1442">
                  <c:v>41256</c:v>
                </c:pt>
                <c:pt idx="1443">
                  <c:v>41257</c:v>
                </c:pt>
                <c:pt idx="1444">
                  <c:v>41258</c:v>
                </c:pt>
                <c:pt idx="1445">
                  <c:v>41259</c:v>
                </c:pt>
                <c:pt idx="1446">
                  <c:v>41260</c:v>
                </c:pt>
                <c:pt idx="1447">
                  <c:v>41261</c:v>
                </c:pt>
                <c:pt idx="1448">
                  <c:v>41262</c:v>
                </c:pt>
                <c:pt idx="1449">
                  <c:v>41263</c:v>
                </c:pt>
                <c:pt idx="1450">
                  <c:v>41264</c:v>
                </c:pt>
                <c:pt idx="1451">
                  <c:v>41265</c:v>
                </c:pt>
                <c:pt idx="1452">
                  <c:v>41266</c:v>
                </c:pt>
                <c:pt idx="1453">
                  <c:v>41267</c:v>
                </c:pt>
                <c:pt idx="1454">
                  <c:v>41268</c:v>
                </c:pt>
                <c:pt idx="1455">
                  <c:v>41269</c:v>
                </c:pt>
                <c:pt idx="1456">
                  <c:v>41270</c:v>
                </c:pt>
                <c:pt idx="1457">
                  <c:v>41271</c:v>
                </c:pt>
                <c:pt idx="1458">
                  <c:v>41272</c:v>
                </c:pt>
                <c:pt idx="1459">
                  <c:v>41273</c:v>
                </c:pt>
                <c:pt idx="1460">
                  <c:v>41274</c:v>
                </c:pt>
              </c:numCache>
            </c:numRef>
          </c:xVal>
          <c:yVal>
            <c:numRef>
              <c:f>Sheet1!$AR$5:$AR$1465</c:f>
              <c:numCache>
                <c:formatCode>General</c:formatCode>
                <c:ptCount val="1461"/>
                <c:pt idx="0">
                  <c:v>-7.9999999999999991</c:v>
                </c:pt>
                <c:pt idx="1">
                  <c:v>0.11111111111111269</c:v>
                </c:pt>
                <c:pt idx="2">
                  <c:v>0</c:v>
                </c:pt>
                <c:pt idx="3">
                  <c:v>5</c:v>
                </c:pt>
                <c:pt idx="4">
                  <c:v>10</c:v>
                </c:pt>
                <c:pt idx="5">
                  <c:v>8.2222222222222197</c:v>
                </c:pt>
                <c:pt idx="6">
                  <c:v>2.9999999999999991</c:v>
                </c:pt>
                <c:pt idx="7">
                  <c:v>7.0000000000000009</c:v>
                </c:pt>
                <c:pt idx="8">
                  <c:v>3.3888888888888897</c:v>
                </c:pt>
                <c:pt idx="9">
                  <c:v>4.3888888888888884</c:v>
                </c:pt>
                <c:pt idx="10">
                  <c:v>2.1111111111111094</c:v>
                </c:pt>
                <c:pt idx="11">
                  <c:v>2.0000000000000009</c:v>
                </c:pt>
                <c:pt idx="12">
                  <c:v>4.0000000000000018</c:v>
                </c:pt>
                <c:pt idx="13">
                  <c:v>4.0000000000000018</c:v>
                </c:pt>
                <c:pt idx="14">
                  <c:v>10.611111111111112</c:v>
                </c:pt>
                <c:pt idx="15">
                  <c:v>5</c:v>
                </c:pt>
                <c:pt idx="16">
                  <c:v>8.2777777777777768</c:v>
                </c:pt>
                <c:pt idx="17">
                  <c:v>5.3888888888888902</c:v>
                </c:pt>
                <c:pt idx="18">
                  <c:v>7.0000000000000009</c:v>
                </c:pt>
                <c:pt idx="19">
                  <c:v>8.2222222222222197</c:v>
                </c:pt>
                <c:pt idx="20">
                  <c:v>9.0000000000000018</c:v>
                </c:pt>
                <c:pt idx="21">
                  <c:v>12.999999999999998</c:v>
                </c:pt>
                <c:pt idx="22">
                  <c:v>10.388888888888891</c:v>
                </c:pt>
                <c:pt idx="23">
                  <c:v>9.6111111111111089</c:v>
                </c:pt>
                <c:pt idx="24">
                  <c:v>12.388888888888888</c:v>
                </c:pt>
                <c:pt idx="25">
                  <c:v>12.999999999999998</c:v>
                </c:pt>
                <c:pt idx="26">
                  <c:v>12.999999999999998</c:v>
                </c:pt>
                <c:pt idx="27">
                  <c:v>15</c:v>
                </c:pt>
                <c:pt idx="28">
                  <c:v>9.3888888888888875</c:v>
                </c:pt>
                <c:pt idx="29">
                  <c:v>7.9999999999999991</c:v>
                </c:pt>
                <c:pt idx="30">
                  <c:v>6.3888888888888884</c:v>
                </c:pt>
                <c:pt idx="31">
                  <c:v>8.1111111111111125</c:v>
                </c:pt>
                <c:pt idx="32">
                  <c:v>8.1111111111111125</c:v>
                </c:pt>
                <c:pt idx="33">
                  <c:v>12</c:v>
                </c:pt>
                <c:pt idx="34">
                  <c:v>10.611111111111112</c:v>
                </c:pt>
                <c:pt idx="35">
                  <c:v>13.111111111111111</c:v>
                </c:pt>
                <c:pt idx="36">
                  <c:v>13.111111111111111</c:v>
                </c:pt>
                <c:pt idx="37">
                  <c:v>14.111111111111111</c:v>
                </c:pt>
                <c:pt idx="38">
                  <c:v>15</c:v>
                </c:pt>
                <c:pt idx="39">
                  <c:v>14.000000000000002</c:v>
                </c:pt>
                <c:pt idx="40">
                  <c:v>9.5</c:v>
                </c:pt>
                <c:pt idx="41">
                  <c:v>9.0000000000000018</c:v>
                </c:pt>
                <c:pt idx="42">
                  <c:v>13.388888888888889</c:v>
                </c:pt>
                <c:pt idx="43">
                  <c:v>15</c:v>
                </c:pt>
                <c:pt idx="44">
                  <c:v>11.500000000000002</c:v>
                </c:pt>
                <c:pt idx="45">
                  <c:v>6.8888888888888875</c:v>
                </c:pt>
                <c:pt idx="46">
                  <c:v>1.2777777777777761</c:v>
                </c:pt>
                <c:pt idx="47">
                  <c:v>0.99999999999999845</c:v>
                </c:pt>
                <c:pt idx="48">
                  <c:v>4.0000000000000018</c:v>
                </c:pt>
                <c:pt idx="49">
                  <c:v>4.2777777777777795</c:v>
                </c:pt>
                <c:pt idx="50">
                  <c:v>7.3888888888888875</c:v>
                </c:pt>
                <c:pt idx="51">
                  <c:v>2.0000000000000009</c:v>
                </c:pt>
                <c:pt idx="52">
                  <c:v>1.7777777777777792</c:v>
                </c:pt>
                <c:pt idx="53">
                  <c:v>5</c:v>
                </c:pt>
                <c:pt idx="54">
                  <c:v>2.7222222222222214</c:v>
                </c:pt>
                <c:pt idx="55">
                  <c:v>4.2222222222222232</c:v>
                </c:pt>
                <c:pt idx="56">
                  <c:v>5.9999999999999982</c:v>
                </c:pt>
                <c:pt idx="57">
                  <c:v>5.9999999999999982</c:v>
                </c:pt>
                <c:pt idx="58">
                  <c:v>5</c:v>
                </c:pt>
                <c:pt idx="59">
                  <c:v>3.2222222222222205</c:v>
                </c:pt>
                <c:pt idx="60">
                  <c:v>7.0000000000000009</c:v>
                </c:pt>
                <c:pt idx="61">
                  <c:v>9.2777777777777786</c:v>
                </c:pt>
                <c:pt idx="62">
                  <c:v>12.999999999999998</c:v>
                </c:pt>
                <c:pt idx="63">
                  <c:v>10.111111111111112</c:v>
                </c:pt>
                <c:pt idx="64">
                  <c:v>18.000000000000004</c:v>
                </c:pt>
                <c:pt idx="65">
                  <c:v>18.111111111111107</c:v>
                </c:pt>
                <c:pt idx="66">
                  <c:v>15.388888888888889</c:v>
                </c:pt>
                <c:pt idx="67">
                  <c:v>12.222222222222221</c:v>
                </c:pt>
                <c:pt idx="68">
                  <c:v>14.000000000000002</c:v>
                </c:pt>
                <c:pt idx="69">
                  <c:v>9.2777777777777786</c:v>
                </c:pt>
                <c:pt idx="70">
                  <c:v>15.611111111111111</c:v>
                </c:pt>
                <c:pt idx="71">
                  <c:v>13.777777777777775</c:v>
                </c:pt>
                <c:pt idx="72">
                  <c:v>5.9999999999999982</c:v>
                </c:pt>
                <c:pt idx="73">
                  <c:v>2.9999999999999991</c:v>
                </c:pt>
                <c:pt idx="74">
                  <c:v>4.6111111111111098</c:v>
                </c:pt>
                <c:pt idx="75">
                  <c:v>5.9999999999999982</c:v>
                </c:pt>
                <c:pt idx="76">
                  <c:v>10.277777777777777</c:v>
                </c:pt>
                <c:pt idx="77">
                  <c:v>12.999999999999998</c:v>
                </c:pt>
                <c:pt idx="78">
                  <c:v>5.7222222222222205</c:v>
                </c:pt>
                <c:pt idx="79">
                  <c:v>10.999999999999998</c:v>
                </c:pt>
                <c:pt idx="80">
                  <c:v>14.111111111111111</c:v>
                </c:pt>
                <c:pt idx="81">
                  <c:v>12.5</c:v>
                </c:pt>
                <c:pt idx="82">
                  <c:v>8.2222222222222197</c:v>
                </c:pt>
                <c:pt idx="83">
                  <c:v>14.000000000000002</c:v>
                </c:pt>
                <c:pt idx="84">
                  <c:v>10.222222222222221</c:v>
                </c:pt>
                <c:pt idx="85">
                  <c:v>6.3888888888888884</c:v>
                </c:pt>
                <c:pt idx="86">
                  <c:v>6.1111111111111107</c:v>
                </c:pt>
                <c:pt idx="87">
                  <c:v>10</c:v>
                </c:pt>
                <c:pt idx="88">
                  <c:v>14.277777777777779</c:v>
                </c:pt>
                <c:pt idx="89">
                  <c:v>18.111111111111107</c:v>
                </c:pt>
                <c:pt idx="90">
                  <c:v>20.500000000000004</c:v>
                </c:pt>
                <c:pt idx="91">
                  <c:v>21.999999999999996</c:v>
                </c:pt>
                <c:pt idx="92">
                  <c:v>11.111111111111111</c:v>
                </c:pt>
                <c:pt idx="93">
                  <c:v>15.277777777777777</c:v>
                </c:pt>
                <c:pt idx="94">
                  <c:v>16.277777777777775</c:v>
                </c:pt>
                <c:pt idx="95">
                  <c:v>14.111111111111111</c:v>
                </c:pt>
                <c:pt idx="96">
                  <c:v>14.388888888888888</c:v>
                </c:pt>
                <c:pt idx="97">
                  <c:v>13.388888888888889</c:v>
                </c:pt>
                <c:pt idx="98">
                  <c:v>13.277777777777777</c:v>
                </c:pt>
                <c:pt idx="99">
                  <c:v>15</c:v>
                </c:pt>
                <c:pt idx="100">
                  <c:v>16.5</c:v>
                </c:pt>
                <c:pt idx="101">
                  <c:v>16.611111111111111</c:v>
                </c:pt>
                <c:pt idx="102">
                  <c:v>19</c:v>
                </c:pt>
                <c:pt idx="103">
                  <c:v>22.388888888888886</c:v>
                </c:pt>
                <c:pt idx="104">
                  <c:v>12.388888888888888</c:v>
                </c:pt>
                <c:pt idx="105">
                  <c:v>12</c:v>
                </c:pt>
                <c:pt idx="106">
                  <c:v>11.277777777777777</c:v>
                </c:pt>
                <c:pt idx="107">
                  <c:v>14.000000000000002</c:v>
                </c:pt>
                <c:pt idx="108">
                  <c:v>18.222222222222221</c:v>
                </c:pt>
                <c:pt idx="109">
                  <c:v>20.111111111111111</c:v>
                </c:pt>
                <c:pt idx="110">
                  <c:v>20.222222222222225</c:v>
                </c:pt>
                <c:pt idx="111">
                  <c:v>20</c:v>
                </c:pt>
                <c:pt idx="112">
                  <c:v>17</c:v>
                </c:pt>
                <c:pt idx="113">
                  <c:v>12.999999999999998</c:v>
                </c:pt>
                <c:pt idx="114">
                  <c:v>14.111111111111111</c:v>
                </c:pt>
                <c:pt idx="115">
                  <c:v>15.999999999999998</c:v>
                </c:pt>
                <c:pt idx="116">
                  <c:v>16.277777777777775</c:v>
                </c:pt>
                <c:pt idx="117">
                  <c:v>15.999999999999998</c:v>
                </c:pt>
                <c:pt idx="118">
                  <c:v>20.611111111111107</c:v>
                </c:pt>
                <c:pt idx="119">
                  <c:v>15.277777777777777</c:v>
                </c:pt>
                <c:pt idx="120">
                  <c:v>20.111111111111111</c:v>
                </c:pt>
                <c:pt idx="121">
                  <c:v>18.000000000000004</c:v>
                </c:pt>
                <c:pt idx="122">
                  <c:v>19.111111111111114</c:v>
                </c:pt>
                <c:pt idx="123">
                  <c:v>14.222222222222223</c:v>
                </c:pt>
                <c:pt idx="124">
                  <c:v>13.277777777777777</c:v>
                </c:pt>
                <c:pt idx="125">
                  <c:v>14.111111111111111</c:v>
                </c:pt>
                <c:pt idx="126">
                  <c:v>15.888888888888889</c:v>
                </c:pt>
                <c:pt idx="127">
                  <c:v>15</c:v>
                </c:pt>
                <c:pt idx="128">
                  <c:v>17</c:v>
                </c:pt>
                <c:pt idx="129">
                  <c:v>17</c:v>
                </c:pt>
                <c:pt idx="130">
                  <c:v>17.5</c:v>
                </c:pt>
                <c:pt idx="131">
                  <c:v>19.722222222222221</c:v>
                </c:pt>
                <c:pt idx="132">
                  <c:v>23.000000000000004</c:v>
                </c:pt>
                <c:pt idx="133">
                  <c:v>23.277777777777782</c:v>
                </c:pt>
                <c:pt idx="134">
                  <c:v>25</c:v>
                </c:pt>
                <c:pt idx="135">
                  <c:v>26.277777777777775</c:v>
                </c:pt>
                <c:pt idx="136">
                  <c:v>28.000000000000004</c:v>
                </c:pt>
                <c:pt idx="137">
                  <c:v>29</c:v>
                </c:pt>
                <c:pt idx="138">
                  <c:v>29.499999999999996</c:v>
                </c:pt>
                <c:pt idx="139">
                  <c:v>25.999999999999996</c:v>
                </c:pt>
                <c:pt idx="140">
                  <c:v>22.5</c:v>
                </c:pt>
                <c:pt idx="141">
                  <c:v>22.277777777777775</c:v>
                </c:pt>
                <c:pt idx="142">
                  <c:v>22.111111111111111</c:v>
                </c:pt>
                <c:pt idx="143">
                  <c:v>23.000000000000004</c:v>
                </c:pt>
                <c:pt idx="144">
                  <c:v>21.611111111111114</c:v>
                </c:pt>
                <c:pt idx="145">
                  <c:v>20</c:v>
                </c:pt>
                <c:pt idx="146">
                  <c:v>18.000000000000004</c:v>
                </c:pt>
                <c:pt idx="147">
                  <c:v>19.277777777777779</c:v>
                </c:pt>
                <c:pt idx="148">
                  <c:v>24</c:v>
                </c:pt>
                <c:pt idx="149">
                  <c:v>27.277777777777775</c:v>
                </c:pt>
                <c:pt idx="150">
                  <c:v>27.611111111111111</c:v>
                </c:pt>
                <c:pt idx="151">
                  <c:v>26.999999999999996</c:v>
                </c:pt>
                <c:pt idx="152">
                  <c:v>30.222222222222225</c:v>
                </c:pt>
                <c:pt idx="153">
                  <c:v>31.999999999999996</c:v>
                </c:pt>
                <c:pt idx="154">
                  <c:v>27.222222222222221</c:v>
                </c:pt>
                <c:pt idx="155">
                  <c:v>23.222222222222221</c:v>
                </c:pt>
                <c:pt idx="156">
                  <c:v>24.111111111111114</c:v>
                </c:pt>
                <c:pt idx="157">
                  <c:v>26.222222222222221</c:v>
                </c:pt>
                <c:pt idx="158">
                  <c:v>29</c:v>
                </c:pt>
                <c:pt idx="159">
                  <c:v>31.277777777777775</c:v>
                </c:pt>
                <c:pt idx="160">
                  <c:v>32.5</c:v>
                </c:pt>
                <c:pt idx="161">
                  <c:v>30.777777777777779</c:v>
                </c:pt>
                <c:pt idx="162">
                  <c:v>30.277777777777779</c:v>
                </c:pt>
                <c:pt idx="163">
                  <c:v>28.277777777777779</c:v>
                </c:pt>
                <c:pt idx="164">
                  <c:v>24</c:v>
                </c:pt>
                <c:pt idx="165">
                  <c:v>24.222222222222218</c:v>
                </c:pt>
                <c:pt idx="166">
                  <c:v>23.499999999999996</c:v>
                </c:pt>
                <c:pt idx="167">
                  <c:v>26.999999999999996</c:v>
                </c:pt>
                <c:pt idx="168">
                  <c:v>26.999999999999996</c:v>
                </c:pt>
                <c:pt idx="169">
                  <c:v>26.388888888888889</c:v>
                </c:pt>
                <c:pt idx="170">
                  <c:v>30</c:v>
                </c:pt>
                <c:pt idx="171">
                  <c:v>31.999999999999996</c:v>
                </c:pt>
                <c:pt idx="172">
                  <c:v>31.999999999999996</c:v>
                </c:pt>
                <c:pt idx="173">
                  <c:v>33</c:v>
                </c:pt>
                <c:pt idx="174">
                  <c:v>32.277777777777771</c:v>
                </c:pt>
                <c:pt idx="175">
                  <c:v>33.722222222222221</c:v>
                </c:pt>
                <c:pt idx="176">
                  <c:v>29.388888888888893</c:v>
                </c:pt>
                <c:pt idx="177">
                  <c:v>28.277777777777779</c:v>
                </c:pt>
                <c:pt idx="178">
                  <c:v>30.111111111111111</c:v>
                </c:pt>
                <c:pt idx="179">
                  <c:v>30</c:v>
                </c:pt>
                <c:pt idx="180">
                  <c:v>29.499999999999996</c:v>
                </c:pt>
                <c:pt idx="181">
                  <c:v>31.999999999999996</c:v>
                </c:pt>
                <c:pt idx="182">
                  <c:v>32.611111111111114</c:v>
                </c:pt>
                <c:pt idx="183">
                  <c:v>33.888888888888886</c:v>
                </c:pt>
                <c:pt idx="184">
                  <c:v>30.277777777777779</c:v>
                </c:pt>
                <c:pt idx="185">
                  <c:v>28.388888888888886</c:v>
                </c:pt>
                <c:pt idx="186">
                  <c:v>29</c:v>
                </c:pt>
                <c:pt idx="187">
                  <c:v>29.777777777777775</c:v>
                </c:pt>
                <c:pt idx="188">
                  <c:v>32.111111111111107</c:v>
                </c:pt>
                <c:pt idx="189">
                  <c:v>32.611111111111114</c:v>
                </c:pt>
                <c:pt idx="190">
                  <c:v>34</c:v>
                </c:pt>
                <c:pt idx="191">
                  <c:v>33.222222222222221</c:v>
                </c:pt>
                <c:pt idx="192">
                  <c:v>34</c:v>
                </c:pt>
                <c:pt idx="193">
                  <c:v>28.277777777777779</c:v>
                </c:pt>
                <c:pt idx="194">
                  <c:v>24.499999999999996</c:v>
                </c:pt>
                <c:pt idx="195">
                  <c:v>25.111111111111111</c:v>
                </c:pt>
                <c:pt idx="196">
                  <c:v>24</c:v>
                </c:pt>
                <c:pt idx="197">
                  <c:v>28.277777777777779</c:v>
                </c:pt>
                <c:pt idx="198">
                  <c:v>29</c:v>
                </c:pt>
                <c:pt idx="199">
                  <c:v>31.222222222222221</c:v>
                </c:pt>
                <c:pt idx="200">
                  <c:v>32.111111111111107</c:v>
                </c:pt>
                <c:pt idx="201">
                  <c:v>30.277777777777779</c:v>
                </c:pt>
                <c:pt idx="202">
                  <c:v>28.611111111111111</c:v>
                </c:pt>
                <c:pt idx="203">
                  <c:v>28.000000000000004</c:v>
                </c:pt>
                <c:pt idx="204">
                  <c:v>28.000000000000004</c:v>
                </c:pt>
                <c:pt idx="205">
                  <c:v>30</c:v>
                </c:pt>
                <c:pt idx="206">
                  <c:v>31.999999999999996</c:v>
                </c:pt>
                <c:pt idx="207">
                  <c:v>33</c:v>
                </c:pt>
                <c:pt idx="208">
                  <c:v>28.111111111111107</c:v>
                </c:pt>
                <c:pt idx="209">
                  <c:v>27.388888888888886</c:v>
                </c:pt>
                <c:pt idx="210">
                  <c:v>28.000000000000004</c:v>
                </c:pt>
                <c:pt idx="211">
                  <c:v>28.000000000000004</c:v>
                </c:pt>
                <c:pt idx="212">
                  <c:v>28.000000000000004</c:v>
                </c:pt>
                <c:pt idx="213">
                  <c:v>28.277777777777779</c:v>
                </c:pt>
                <c:pt idx="214">
                  <c:v>29</c:v>
                </c:pt>
                <c:pt idx="215">
                  <c:v>30.611111111111107</c:v>
                </c:pt>
                <c:pt idx="216">
                  <c:v>33.111111111111107</c:v>
                </c:pt>
                <c:pt idx="217">
                  <c:v>34.722222222222221</c:v>
                </c:pt>
                <c:pt idx="218">
                  <c:v>31.222222222222221</c:v>
                </c:pt>
                <c:pt idx="219">
                  <c:v>28.222222222222221</c:v>
                </c:pt>
                <c:pt idx="220">
                  <c:v>27.611111111111111</c:v>
                </c:pt>
                <c:pt idx="221">
                  <c:v>25.111111111111111</c:v>
                </c:pt>
                <c:pt idx="222">
                  <c:v>25</c:v>
                </c:pt>
                <c:pt idx="223">
                  <c:v>27.222222222222221</c:v>
                </c:pt>
                <c:pt idx="224">
                  <c:v>27.111111111111107</c:v>
                </c:pt>
                <c:pt idx="225">
                  <c:v>30</c:v>
                </c:pt>
                <c:pt idx="226">
                  <c:v>32.111111111111107</c:v>
                </c:pt>
                <c:pt idx="227">
                  <c:v>31.999999999999996</c:v>
                </c:pt>
                <c:pt idx="228">
                  <c:v>29.222222222222218</c:v>
                </c:pt>
                <c:pt idx="229">
                  <c:v>30.388888888888889</c:v>
                </c:pt>
                <c:pt idx="230">
                  <c:v>30.222222222222225</c:v>
                </c:pt>
                <c:pt idx="231">
                  <c:v>28.222222222222221</c:v>
                </c:pt>
                <c:pt idx="232">
                  <c:v>26.999999999999996</c:v>
                </c:pt>
                <c:pt idx="233">
                  <c:v>26.388888888888889</c:v>
                </c:pt>
                <c:pt idx="234">
                  <c:v>26.222222222222221</c:v>
                </c:pt>
                <c:pt idx="235">
                  <c:v>27.222222222222221</c:v>
                </c:pt>
                <c:pt idx="236">
                  <c:v>30</c:v>
                </c:pt>
                <c:pt idx="237">
                  <c:v>28.222222222222221</c:v>
                </c:pt>
                <c:pt idx="238">
                  <c:v>26.111111111111111</c:v>
                </c:pt>
                <c:pt idx="239">
                  <c:v>28.111111111111107</c:v>
                </c:pt>
                <c:pt idx="240">
                  <c:v>30</c:v>
                </c:pt>
                <c:pt idx="241">
                  <c:v>31.222222222222221</c:v>
                </c:pt>
                <c:pt idx="242">
                  <c:v>30.111111111111111</c:v>
                </c:pt>
                <c:pt idx="243">
                  <c:v>29</c:v>
                </c:pt>
                <c:pt idx="244">
                  <c:v>26.999999999999996</c:v>
                </c:pt>
                <c:pt idx="245">
                  <c:v>29</c:v>
                </c:pt>
                <c:pt idx="246">
                  <c:v>30.388888888888889</c:v>
                </c:pt>
                <c:pt idx="247">
                  <c:v>31.111111111111111</c:v>
                </c:pt>
                <c:pt idx="248">
                  <c:v>31.111111111111111</c:v>
                </c:pt>
                <c:pt idx="249">
                  <c:v>30.277777777777779</c:v>
                </c:pt>
                <c:pt idx="250">
                  <c:v>24.111111111111114</c:v>
                </c:pt>
                <c:pt idx="251">
                  <c:v>25</c:v>
                </c:pt>
                <c:pt idx="252">
                  <c:v>24.499999999999996</c:v>
                </c:pt>
                <c:pt idx="253">
                  <c:v>27.277777777777775</c:v>
                </c:pt>
                <c:pt idx="254">
                  <c:v>18.111111111111107</c:v>
                </c:pt>
                <c:pt idx="255">
                  <c:v>23.388888888888886</c:v>
                </c:pt>
                <c:pt idx="256">
                  <c:v>25</c:v>
                </c:pt>
                <c:pt idx="257">
                  <c:v>23.499999999999996</c:v>
                </c:pt>
                <c:pt idx="258">
                  <c:v>24.277777777777779</c:v>
                </c:pt>
                <c:pt idx="259">
                  <c:v>23.000000000000004</c:v>
                </c:pt>
                <c:pt idx="260">
                  <c:v>25.222222222222225</c:v>
                </c:pt>
                <c:pt idx="261">
                  <c:v>24.277777777777779</c:v>
                </c:pt>
                <c:pt idx="262">
                  <c:v>19.111111111111114</c:v>
                </c:pt>
                <c:pt idx="263">
                  <c:v>18.000000000000004</c:v>
                </c:pt>
                <c:pt idx="264">
                  <c:v>19</c:v>
                </c:pt>
                <c:pt idx="265">
                  <c:v>20.999999999999996</c:v>
                </c:pt>
                <c:pt idx="266">
                  <c:v>21.277777777777775</c:v>
                </c:pt>
                <c:pt idx="267">
                  <c:v>24.277777777777779</c:v>
                </c:pt>
                <c:pt idx="268">
                  <c:v>24.777777777777775</c:v>
                </c:pt>
                <c:pt idx="269">
                  <c:v>21.222222222222225</c:v>
                </c:pt>
                <c:pt idx="270">
                  <c:v>17</c:v>
                </c:pt>
                <c:pt idx="271">
                  <c:v>20.111111111111111</c:v>
                </c:pt>
                <c:pt idx="272">
                  <c:v>23.388888888888886</c:v>
                </c:pt>
                <c:pt idx="273">
                  <c:v>23.277777777777782</c:v>
                </c:pt>
                <c:pt idx="274">
                  <c:v>26.388888888888889</c:v>
                </c:pt>
                <c:pt idx="275">
                  <c:v>28.000000000000004</c:v>
                </c:pt>
                <c:pt idx="276">
                  <c:v>28.000000000000004</c:v>
                </c:pt>
                <c:pt idx="277">
                  <c:v>24.222222222222218</c:v>
                </c:pt>
                <c:pt idx="278">
                  <c:v>22.222222222222221</c:v>
                </c:pt>
                <c:pt idx="279">
                  <c:v>20</c:v>
                </c:pt>
                <c:pt idx="280">
                  <c:v>20.999999999999996</c:v>
                </c:pt>
                <c:pt idx="281">
                  <c:v>23.222222222222221</c:v>
                </c:pt>
                <c:pt idx="282">
                  <c:v>24</c:v>
                </c:pt>
                <c:pt idx="283">
                  <c:v>25.222222222222225</c:v>
                </c:pt>
                <c:pt idx="284">
                  <c:v>25.999999999999996</c:v>
                </c:pt>
                <c:pt idx="285">
                  <c:v>25.388888888888889</c:v>
                </c:pt>
                <c:pt idx="286">
                  <c:v>21.999999999999996</c:v>
                </c:pt>
                <c:pt idx="287">
                  <c:v>24.111111111111114</c:v>
                </c:pt>
                <c:pt idx="288">
                  <c:v>26.999999999999996</c:v>
                </c:pt>
                <c:pt idx="289">
                  <c:v>28.000000000000004</c:v>
                </c:pt>
                <c:pt idx="290">
                  <c:v>25</c:v>
                </c:pt>
                <c:pt idx="291">
                  <c:v>25.999999999999996</c:v>
                </c:pt>
                <c:pt idx="292">
                  <c:v>27.5</c:v>
                </c:pt>
                <c:pt idx="293">
                  <c:v>25.500000000000004</c:v>
                </c:pt>
                <c:pt idx="294">
                  <c:v>20.722222222222221</c:v>
                </c:pt>
                <c:pt idx="295">
                  <c:v>22.611111111111111</c:v>
                </c:pt>
                <c:pt idx="296">
                  <c:v>25</c:v>
                </c:pt>
                <c:pt idx="297">
                  <c:v>24</c:v>
                </c:pt>
                <c:pt idx="298">
                  <c:v>22.277777777777775</c:v>
                </c:pt>
                <c:pt idx="299">
                  <c:v>17.111111111111111</c:v>
                </c:pt>
                <c:pt idx="300">
                  <c:v>20</c:v>
                </c:pt>
                <c:pt idx="301">
                  <c:v>14.388888888888888</c:v>
                </c:pt>
                <c:pt idx="302">
                  <c:v>15.999999999999998</c:v>
                </c:pt>
                <c:pt idx="303">
                  <c:v>14.222222222222223</c:v>
                </c:pt>
                <c:pt idx="304">
                  <c:v>10.111111111111112</c:v>
                </c:pt>
                <c:pt idx="305">
                  <c:v>6.2777777777777759</c:v>
                </c:pt>
                <c:pt idx="306">
                  <c:v>6.7777777777777795</c:v>
                </c:pt>
                <c:pt idx="307">
                  <c:v>10.111111111111112</c:v>
                </c:pt>
                <c:pt idx="308">
                  <c:v>18.222222222222221</c:v>
                </c:pt>
                <c:pt idx="309">
                  <c:v>17.277777777777779</c:v>
                </c:pt>
                <c:pt idx="310">
                  <c:v>19</c:v>
                </c:pt>
                <c:pt idx="311">
                  <c:v>19</c:v>
                </c:pt>
                <c:pt idx="312">
                  <c:v>21.5</c:v>
                </c:pt>
                <c:pt idx="313">
                  <c:v>19.222222222222218</c:v>
                </c:pt>
                <c:pt idx="314">
                  <c:v>17.388888888888886</c:v>
                </c:pt>
                <c:pt idx="315">
                  <c:v>16.111111111111111</c:v>
                </c:pt>
                <c:pt idx="316">
                  <c:v>10.222222222222221</c:v>
                </c:pt>
                <c:pt idx="317">
                  <c:v>8.1111111111111125</c:v>
                </c:pt>
                <c:pt idx="318">
                  <c:v>10</c:v>
                </c:pt>
                <c:pt idx="319">
                  <c:v>10.277777777777777</c:v>
                </c:pt>
                <c:pt idx="320">
                  <c:v>10.999999999999998</c:v>
                </c:pt>
                <c:pt idx="321">
                  <c:v>8.2222222222222197</c:v>
                </c:pt>
                <c:pt idx="322">
                  <c:v>10.277777777777777</c:v>
                </c:pt>
                <c:pt idx="323">
                  <c:v>12.999999999999998</c:v>
                </c:pt>
                <c:pt idx="324">
                  <c:v>14.5</c:v>
                </c:pt>
                <c:pt idx="325">
                  <c:v>12.611111111111112</c:v>
                </c:pt>
                <c:pt idx="326">
                  <c:v>14.000000000000002</c:v>
                </c:pt>
                <c:pt idx="327">
                  <c:v>12.999999999999998</c:v>
                </c:pt>
                <c:pt idx="328">
                  <c:v>14.000000000000002</c:v>
                </c:pt>
                <c:pt idx="329">
                  <c:v>12</c:v>
                </c:pt>
                <c:pt idx="330">
                  <c:v>12</c:v>
                </c:pt>
                <c:pt idx="331">
                  <c:v>12.5</c:v>
                </c:pt>
                <c:pt idx="332">
                  <c:v>12.999999999999998</c:v>
                </c:pt>
                <c:pt idx="333">
                  <c:v>13.388888888888889</c:v>
                </c:pt>
                <c:pt idx="334">
                  <c:v>12.111111111111109</c:v>
                </c:pt>
                <c:pt idx="335">
                  <c:v>13.111111111111111</c:v>
                </c:pt>
                <c:pt idx="336">
                  <c:v>12.222222222222221</c:v>
                </c:pt>
                <c:pt idx="337">
                  <c:v>10</c:v>
                </c:pt>
                <c:pt idx="338">
                  <c:v>9.0000000000000018</c:v>
                </c:pt>
                <c:pt idx="339">
                  <c:v>10.277777777777777</c:v>
                </c:pt>
                <c:pt idx="340">
                  <c:v>8.6111111111111107</c:v>
                </c:pt>
                <c:pt idx="341">
                  <c:v>7.3888888888888875</c:v>
                </c:pt>
                <c:pt idx="342">
                  <c:v>7.9999999999999991</c:v>
                </c:pt>
                <c:pt idx="343">
                  <c:v>7.0000000000000009</c:v>
                </c:pt>
                <c:pt idx="344">
                  <c:v>7.5</c:v>
                </c:pt>
                <c:pt idx="345">
                  <c:v>9.3888888888888875</c:v>
                </c:pt>
                <c:pt idx="346">
                  <c:v>11.277777777777777</c:v>
                </c:pt>
                <c:pt idx="347">
                  <c:v>5</c:v>
                </c:pt>
                <c:pt idx="348">
                  <c:v>6.2222222222222232</c:v>
                </c:pt>
                <c:pt idx="349">
                  <c:v>11.111111111111111</c:v>
                </c:pt>
                <c:pt idx="350">
                  <c:v>10.222222222222221</c:v>
                </c:pt>
                <c:pt idx="351">
                  <c:v>7.0000000000000009</c:v>
                </c:pt>
                <c:pt idx="352">
                  <c:v>13.388888888888889</c:v>
                </c:pt>
                <c:pt idx="353">
                  <c:v>16.722222222222221</c:v>
                </c:pt>
                <c:pt idx="354">
                  <c:v>10</c:v>
                </c:pt>
                <c:pt idx="355">
                  <c:v>6.2222222222222232</c:v>
                </c:pt>
                <c:pt idx="356">
                  <c:v>6.5000000000000018</c:v>
                </c:pt>
                <c:pt idx="357">
                  <c:v>15.611111111111111</c:v>
                </c:pt>
                <c:pt idx="358">
                  <c:v>12</c:v>
                </c:pt>
                <c:pt idx="359">
                  <c:v>15</c:v>
                </c:pt>
                <c:pt idx="360">
                  <c:v>10.277777777777777</c:v>
                </c:pt>
                <c:pt idx="361">
                  <c:v>14.277777777777779</c:v>
                </c:pt>
                <c:pt idx="362">
                  <c:v>7.9999999999999991</c:v>
                </c:pt>
                <c:pt idx="363">
                  <c:v>6.5000000000000018</c:v>
                </c:pt>
                <c:pt idx="364">
                  <c:v>7.0000000000000009</c:v>
                </c:pt>
                <c:pt idx="365">
                  <c:v>17.222222222222221</c:v>
                </c:pt>
                <c:pt idx="366">
                  <c:v>16.388888888888889</c:v>
                </c:pt>
                <c:pt idx="367">
                  <c:v>11.500000000000002</c:v>
                </c:pt>
                <c:pt idx="368">
                  <c:v>5</c:v>
                </c:pt>
                <c:pt idx="369">
                  <c:v>5</c:v>
                </c:pt>
                <c:pt idx="370">
                  <c:v>8.2777777777777768</c:v>
                </c:pt>
                <c:pt idx="371">
                  <c:v>15.388888888888889</c:v>
                </c:pt>
                <c:pt idx="372">
                  <c:v>15.999999999999998</c:v>
                </c:pt>
                <c:pt idx="373">
                  <c:v>12.222222222222221</c:v>
                </c:pt>
                <c:pt idx="374">
                  <c:v>14.722222222222221</c:v>
                </c:pt>
                <c:pt idx="375">
                  <c:v>10.222222222222221</c:v>
                </c:pt>
                <c:pt idx="376">
                  <c:v>5.9999999999999982</c:v>
                </c:pt>
                <c:pt idx="377">
                  <c:v>10</c:v>
                </c:pt>
                <c:pt idx="378">
                  <c:v>7.0000000000000009</c:v>
                </c:pt>
                <c:pt idx="379">
                  <c:v>7.0000000000000009</c:v>
                </c:pt>
                <c:pt idx="380">
                  <c:v>9.2777777777777786</c:v>
                </c:pt>
                <c:pt idx="381">
                  <c:v>10</c:v>
                </c:pt>
                <c:pt idx="382">
                  <c:v>7.9999999999999991</c:v>
                </c:pt>
                <c:pt idx="383">
                  <c:v>8.2222222222222197</c:v>
                </c:pt>
                <c:pt idx="384">
                  <c:v>7.5</c:v>
                </c:pt>
                <c:pt idx="385">
                  <c:v>4.0000000000000018</c:v>
                </c:pt>
                <c:pt idx="386">
                  <c:v>6.3888888888888884</c:v>
                </c:pt>
                <c:pt idx="387">
                  <c:v>7.9999999999999991</c:v>
                </c:pt>
                <c:pt idx="388">
                  <c:v>-0.77777777777777701</c:v>
                </c:pt>
                <c:pt idx="389">
                  <c:v>-1.3888888888888888</c:v>
                </c:pt>
                <c:pt idx="390">
                  <c:v>-2.7777777777777777</c:v>
                </c:pt>
                <c:pt idx="391">
                  <c:v>0.99999999999999845</c:v>
                </c:pt>
                <c:pt idx="392">
                  <c:v>3.2777777777777768</c:v>
                </c:pt>
                <c:pt idx="393">
                  <c:v>9.0000000000000018</c:v>
                </c:pt>
                <c:pt idx="394">
                  <c:v>7.9999999999999991</c:v>
                </c:pt>
                <c:pt idx="395">
                  <c:v>11.277777777777777</c:v>
                </c:pt>
                <c:pt idx="396">
                  <c:v>14.000000000000002</c:v>
                </c:pt>
                <c:pt idx="397">
                  <c:v>12.722222222222221</c:v>
                </c:pt>
                <c:pt idx="398">
                  <c:v>4.0000000000000018</c:v>
                </c:pt>
                <c:pt idx="399">
                  <c:v>0.49999999999999922</c:v>
                </c:pt>
                <c:pt idx="400">
                  <c:v>4.0000000000000018</c:v>
                </c:pt>
                <c:pt idx="401">
                  <c:v>2.0000000000000009</c:v>
                </c:pt>
                <c:pt idx="402">
                  <c:v>5.2777777777777777</c:v>
                </c:pt>
                <c:pt idx="403">
                  <c:v>7.0000000000000009</c:v>
                </c:pt>
                <c:pt idx="404">
                  <c:v>9.0000000000000018</c:v>
                </c:pt>
                <c:pt idx="405">
                  <c:v>10.999999999999998</c:v>
                </c:pt>
                <c:pt idx="406">
                  <c:v>13.499999999999998</c:v>
                </c:pt>
                <c:pt idx="407">
                  <c:v>14.5</c:v>
                </c:pt>
                <c:pt idx="408">
                  <c:v>16.388888888888889</c:v>
                </c:pt>
                <c:pt idx="409">
                  <c:v>19.888888888888886</c:v>
                </c:pt>
                <c:pt idx="410">
                  <c:v>20.111111111111111</c:v>
                </c:pt>
                <c:pt idx="411">
                  <c:v>16.777777777777779</c:v>
                </c:pt>
                <c:pt idx="412">
                  <c:v>20</c:v>
                </c:pt>
                <c:pt idx="413">
                  <c:v>18.277777777777782</c:v>
                </c:pt>
                <c:pt idx="414">
                  <c:v>15</c:v>
                </c:pt>
                <c:pt idx="415">
                  <c:v>18.000000000000004</c:v>
                </c:pt>
                <c:pt idx="416">
                  <c:v>16.277777777777775</c:v>
                </c:pt>
                <c:pt idx="417">
                  <c:v>8.4999999999999982</c:v>
                </c:pt>
                <c:pt idx="418">
                  <c:v>11.888888888888888</c:v>
                </c:pt>
                <c:pt idx="419">
                  <c:v>12.999999999999998</c:v>
                </c:pt>
                <c:pt idx="420">
                  <c:v>11.222222222222223</c:v>
                </c:pt>
                <c:pt idx="421">
                  <c:v>9.0000000000000018</c:v>
                </c:pt>
                <c:pt idx="422">
                  <c:v>12</c:v>
                </c:pt>
                <c:pt idx="423">
                  <c:v>12</c:v>
                </c:pt>
                <c:pt idx="424">
                  <c:v>12.999999999999998</c:v>
                </c:pt>
                <c:pt idx="425">
                  <c:v>21.111111111111111</c:v>
                </c:pt>
                <c:pt idx="426">
                  <c:v>7.9999999999999991</c:v>
                </c:pt>
                <c:pt idx="427">
                  <c:v>9.0000000000000018</c:v>
                </c:pt>
                <c:pt idx="428">
                  <c:v>17.388888888888886</c:v>
                </c:pt>
                <c:pt idx="429">
                  <c:v>16.277777777777775</c:v>
                </c:pt>
                <c:pt idx="430">
                  <c:v>10</c:v>
                </c:pt>
                <c:pt idx="431">
                  <c:v>20.999999999999996</c:v>
                </c:pt>
                <c:pt idx="432">
                  <c:v>21.388888888888889</c:v>
                </c:pt>
                <c:pt idx="433">
                  <c:v>15.277777777777777</c:v>
                </c:pt>
                <c:pt idx="434">
                  <c:v>24.499999999999996</c:v>
                </c:pt>
                <c:pt idx="435">
                  <c:v>21.999999999999996</c:v>
                </c:pt>
                <c:pt idx="436">
                  <c:v>13.111111111111111</c:v>
                </c:pt>
                <c:pt idx="437">
                  <c:v>18.000000000000004</c:v>
                </c:pt>
                <c:pt idx="438">
                  <c:v>14.000000000000002</c:v>
                </c:pt>
                <c:pt idx="439">
                  <c:v>7.0000000000000009</c:v>
                </c:pt>
                <c:pt idx="440">
                  <c:v>9.1111111111111107</c:v>
                </c:pt>
                <c:pt idx="441">
                  <c:v>5.7222222222222205</c:v>
                </c:pt>
                <c:pt idx="442">
                  <c:v>7.9999999999999991</c:v>
                </c:pt>
                <c:pt idx="443">
                  <c:v>10.499999999999998</c:v>
                </c:pt>
                <c:pt idx="444">
                  <c:v>15.388888888888889</c:v>
                </c:pt>
                <c:pt idx="445">
                  <c:v>18.499999999999996</c:v>
                </c:pt>
                <c:pt idx="446">
                  <c:v>20</c:v>
                </c:pt>
                <c:pt idx="447">
                  <c:v>20.999999999999996</c:v>
                </c:pt>
                <c:pt idx="448">
                  <c:v>19</c:v>
                </c:pt>
                <c:pt idx="449">
                  <c:v>16.722222222222221</c:v>
                </c:pt>
                <c:pt idx="450">
                  <c:v>17.5</c:v>
                </c:pt>
                <c:pt idx="451">
                  <c:v>22.277777777777775</c:v>
                </c:pt>
                <c:pt idx="452">
                  <c:v>14.000000000000002</c:v>
                </c:pt>
                <c:pt idx="453">
                  <c:v>12</c:v>
                </c:pt>
                <c:pt idx="454">
                  <c:v>17.611111111111111</c:v>
                </c:pt>
                <c:pt idx="455">
                  <c:v>19.499999999999996</c:v>
                </c:pt>
                <c:pt idx="456">
                  <c:v>21.999999999999996</c:v>
                </c:pt>
                <c:pt idx="457">
                  <c:v>17.611111111111111</c:v>
                </c:pt>
                <c:pt idx="458">
                  <c:v>16.111111111111111</c:v>
                </c:pt>
                <c:pt idx="459">
                  <c:v>18.111111111111107</c:v>
                </c:pt>
                <c:pt idx="460">
                  <c:v>23.000000000000004</c:v>
                </c:pt>
                <c:pt idx="461">
                  <c:v>11.222222222222223</c:v>
                </c:pt>
                <c:pt idx="462">
                  <c:v>10</c:v>
                </c:pt>
                <c:pt idx="463">
                  <c:v>9.2222222222222232</c:v>
                </c:pt>
                <c:pt idx="464">
                  <c:v>13.611111111111111</c:v>
                </c:pt>
                <c:pt idx="465">
                  <c:v>7.0000000000000009</c:v>
                </c:pt>
                <c:pt idx="466">
                  <c:v>9.0000000000000018</c:v>
                </c:pt>
                <c:pt idx="467">
                  <c:v>13.499999999999998</c:v>
                </c:pt>
                <c:pt idx="468">
                  <c:v>17.111111111111111</c:v>
                </c:pt>
                <c:pt idx="469">
                  <c:v>17.277777777777779</c:v>
                </c:pt>
                <c:pt idx="470">
                  <c:v>20.500000000000004</c:v>
                </c:pt>
                <c:pt idx="471">
                  <c:v>22.5</c:v>
                </c:pt>
                <c:pt idx="472">
                  <c:v>18.111111111111107</c:v>
                </c:pt>
                <c:pt idx="473">
                  <c:v>23.499999999999996</c:v>
                </c:pt>
                <c:pt idx="474">
                  <c:v>22.5</c:v>
                </c:pt>
                <c:pt idx="475">
                  <c:v>17.777777777777779</c:v>
                </c:pt>
                <c:pt idx="476">
                  <c:v>14.388888888888888</c:v>
                </c:pt>
                <c:pt idx="477">
                  <c:v>16.5</c:v>
                </c:pt>
                <c:pt idx="478">
                  <c:v>19.888888888888886</c:v>
                </c:pt>
                <c:pt idx="479">
                  <c:v>21.999999999999996</c:v>
                </c:pt>
                <c:pt idx="480">
                  <c:v>21.111111111111111</c:v>
                </c:pt>
                <c:pt idx="481">
                  <c:v>18.111111111111107</c:v>
                </c:pt>
                <c:pt idx="482">
                  <c:v>18.000000000000004</c:v>
                </c:pt>
                <c:pt idx="483">
                  <c:v>18.000000000000004</c:v>
                </c:pt>
                <c:pt idx="484">
                  <c:v>17.777777777777779</c:v>
                </c:pt>
                <c:pt idx="485">
                  <c:v>19</c:v>
                </c:pt>
                <c:pt idx="486">
                  <c:v>21.222222222222225</c:v>
                </c:pt>
                <c:pt idx="487">
                  <c:v>24</c:v>
                </c:pt>
                <c:pt idx="488">
                  <c:v>25.500000000000004</c:v>
                </c:pt>
                <c:pt idx="489">
                  <c:v>26.277777777777775</c:v>
                </c:pt>
                <c:pt idx="490">
                  <c:v>24</c:v>
                </c:pt>
                <c:pt idx="491">
                  <c:v>30</c:v>
                </c:pt>
                <c:pt idx="492">
                  <c:v>26.388888888888889</c:v>
                </c:pt>
                <c:pt idx="493">
                  <c:v>23.000000000000004</c:v>
                </c:pt>
                <c:pt idx="494">
                  <c:v>23.000000000000004</c:v>
                </c:pt>
                <c:pt idx="495">
                  <c:v>24</c:v>
                </c:pt>
                <c:pt idx="496">
                  <c:v>26.222222222222221</c:v>
                </c:pt>
                <c:pt idx="497">
                  <c:v>28.888888888888889</c:v>
                </c:pt>
                <c:pt idx="498">
                  <c:v>30.111111111111111</c:v>
                </c:pt>
                <c:pt idx="499">
                  <c:v>27.5</c:v>
                </c:pt>
                <c:pt idx="500">
                  <c:v>31.5</c:v>
                </c:pt>
                <c:pt idx="501">
                  <c:v>25.999999999999996</c:v>
                </c:pt>
                <c:pt idx="502">
                  <c:v>21.999999999999996</c:v>
                </c:pt>
                <c:pt idx="503">
                  <c:v>20.500000000000004</c:v>
                </c:pt>
                <c:pt idx="504">
                  <c:v>20.388888888888889</c:v>
                </c:pt>
                <c:pt idx="505">
                  <c:v>21.5</c:v>
                </c:pt>
                <c:pt idx="506">
                  <c:v>23.000000000000004</c:v>
                </c:pt>
                <c:pt idx="507">
                  <c:v>18.388888888888886</c:v>
                </c:pt>
                <c:pt idx="508">
                  <c:v>20.111111111111111</c:v>
                </c:pt>
                <c:pt idx="509">
                  <c:v>21.999999999999996</c:v>
                </c:pt>
                <c:pt idx="510">
                  <c:v>24.777777777777775</c:v>
                </c:pt>
                <c:pt idx="511">
                  <c:v>26.999999999999996</c:v>
                </c:pt>
                <c:pt idx="512">
                  <c:v>26.388888888888889</c:v>
                </c:pt>
                <c:pt idx="513">
                  <c:v>28.222222222222221</c:v>
                </c:pt>
                <c:pt idx="514">
                  <c:v>28.499999999999996</c:v>
                </c:pt>
                <c:pt idx="515">
                  <c:v>30.611111111111107</c:v>
                </c:pt>
                <c:pt idx="516">
                  <c:v>32.5</c:v>
                </c:pt>
                <c:pt idx="517">
                  <c:v>29.722222222222221</c:v>
                </c:pt>
                <c:pt idx="518">
                  <c:v>29</c:v>
                </c:pt>
                <c:pt idx="519">
                  <c:v>31.388888888888889</c:v>
                </c:pt>
                <c:pt idx="520">
                  <c:v>30.999999999999996</c:v>
                </c:pt>
                <c:pt idx="521">
                  <c:v>30.277777777777779</c:v>
                </c:pt>
                <c:pt idx="522">
                  <c:v>22.777777777777779</c:v>
                </c:pt>
                <c:pt idx="523">
                  <c:v>22.5</c:v>
                </c:pt>
                <c:pt idx="524">
                  <c:v>26.222222222222221</c:v>
                </c:pt>
                <c:pt idx="525">
                  <c:v>25</c:v>
                </c:pt>
                <c:pt idx="526">
                  <c:v>23.000000000000004</c:v>
                </c:pt>
                <c:pt idx="527">
                  <c:v>27.222222222222221</c:v>
                </c:pt>
                <c:pt idx="528">
                  <c:v>32.222222222222221</c:v>
                </c:pt>
                <c:pt idx="529">
                  <c:v>32.222222222222221</c:v>
                </c:pt>
                <c:pt idx="530">
                  <c:v>30.999999999999996</c:v>
                </c:pt>
                <c:pt idx="531">
                  <c:v>31.5</c:v>
                </c:pt>
                <c:pt idx="532">
                  <c:v>30.388888888888889</c:v>
                </c:pt>
                <c:pt idx="533">
                  <c:v>29</c:v>
                </c:pt>
                <c:pt idx="534">
                  <c:v>30</c:v>
                </c:pt>
                <c:pt idx="535">
                  <c:v>31.222222222222221</c:v>
                </c:pt>
                <c:pt idx="536">
                  <c:v>31.111111111111111</c:v>
                </c:pt>
                <c:pt idx="537">
                  <c:v>30</c:v>
                </c:pt>
                <c:pt idx="538">
                  <c:v>25.999999999999996</c:v>
                </c:pt>
                <c:pt idx="539">
                  <c:v>22.277777777777775</c:v>
                </c:pt>
                <c:pt idx="540">
                  <c:v>25</c:v>
                </c:pt>
                <c:pt idx="541">
                  <c:v>24</c:v>
                </c:pt>
                <c:pt idx="542">
                  <c:v>25.500000000000004</c:v>
                </c:pt>
                <c:pt idx="543">
                  <c:v>25.277777777777779</c:v>
                </c:pt>
                <c:pt idx="544">
                  <c:v>25.999999999999996</c:v>
                </c:pt>
                <c:pt idx="545">
                  <c:v>29</c:v>
                </c:pt>
                <c:pt idx="546">
                  <c:v>29</c:v>
                </c:pt>
                <c:pt idx="547">
                  <c:v>29.222222222222218</c:v>
                </c:pt>
                <c:pt idx="548">
                  <c:v>31.222222222222221</c:v>
                </c:pt>
                <c:pt idx="549">
                  <c:v>33</c:v>
                </c:pt>
                <c:pt idx="550">
                  <c:v>34</c:v>
                </c:pt>
                <c:pt idx="551">
                  <c:v>34.388888888888893</c:v>
                </c:pt>
                <c:pt idx="552">
                  <c:v>32.277777777777771</c:v>
                </c:pt>
                <c:pt idx="553">
                  <c:v>33.777777777777779</c:v>
                </c:pt>
                <c:pt idx="554">
                  <c:v>31.999999999999996</c:v>
                </c:pt>
                <c:pt idx="555">
                  <c:v>31.277777777777775</c:v>
                </c:pt>
                <c:pt idx="556">
                  <c:v>33.722222222222221</c:v>
                </c:pt>
                <c:pt idx="557">
                  <c:v>35.277777777777779</c:v>
                </c:pt>
                <c:pt idx="558">
                  <c:v>35</c:v>
                </c:pt>
                <c:pt idx="559">
                  <c:v>32.277777777777771</c:v>
                </c:pt>
                <c:pt idx="560">
                  <c:v>31.999999999999996</c:v>
                </c:pt>
                <c:pt idx="561">
                  <c:v>31.111111111111111</c:v>
                </c:pt>
                <c:pt idx="562">
                  <c:v>29.777777777777775</c:v>
                </c:pt>
                <c:pt idx="563">
                  <c:v>30.999999999999996</c:v>
                </c:pt>
                <c:pt idx="564">
                  <c:v>31.999999999999996</c:v>
                </c:pt>
                <c:pt idx="565">
                  <c:v>31.999999999999996</c:v>
                </c:pt>
                <c:pt idx="566">
                  <c:v>32.111111111111107</c:v>
                </c:pt>
                <c:pt idx="567">
                  <c:v>31.388888888888889</c:v>
                </c:pt>
                <c:pt idx="568">
                  <c:v>31.999999999999996</c:v>
                </c:pt>
                <c:pt idx="569">
                  <c:v>30</c:v>
                </c:pt>
                <c:pt idx="570">
                  <c:v>33</c:v>
                </c:pt>
                <c:pt idx="571">
                  <c:v>34.722222222222221</c:v>
                </c:pt>
                <c:pt idx="572">
                  <c:v>34.277777777777779</c:v>
                </c:pt>
                <c:pt idx="573">
                  <c:v>35</c:v>
                </c:pt>
                <c:pt idx="574">
                  <c:v>33.5</c:v>
                </c:pt>
                <c:pt idx="575">
                  <c:v>34.888888888888886</c:v>
                </c:pt>
                <c:pt idx="576">
                  <c:v>38</c:v>
                </c:pt>
                <c:pt idx="577">
                  <c:v>39</c:v>
                </c:pt>
                <c:pt idx="578">
                  <c:v>37.111111111111107</c:v>
                </c:pt>
                <c:pt idx="579">
                  <c:v>36.999999999999993</c:v>
                </c:pt>
                <c:pt idx="580">
                  <c:v>38.388888888888886</c:v>
                </c:pt>
                <c:pt idx="581">
                  <c:v>38</c:v>
                </c:pt>
                <c:pt idx="582">
                  <c:v>35.111111111111114</c:v>
                </c:pt>
                <c:pt idx="583">
                  <c:v>35</c:v>
                </c:pt>
                <c:pt idx="584">
                  <c:v>37.111111111111107</c:v>
                </c:pt>
                <c:pt idx="585">
                  <c:v>36.999999999999993</c:v>
                </c:pt>
                <c:pt idx="586">
                  <c:v>35</c:v>
                </c:pt>
                <c:pt idx="587">
                  <c:v>35.388888888888893</c:v>
                </c:pt>
                <c:pt idx="588">
                  <c:v>36.111111111111107</c:v>
                </c:pt>
                <c:pt idx="589">
                  <c:v>36</c:v>
                </c:pt>
                <c:pt idx="590">
                  <c:v>36</c:v>
                </c:pt>
                <c:pt idx="591">
                  <c:v>35</c:v>
                </c:pt>
                <c:pt idx="592">
                  <c:v>33</c:v>
                </c:pt>
                <c:pt idx="593">
                  <c:v>33.5</c:v>
                </c:pt>
                <c:pt idx="594">
                  <c:v>36.222222222222221</c:v>
                </c:pt>
                <c:pt idx="595">
                  <c:v>35</c:v>
                </c:pt>
                <c:pt idx="596">
                  <c:v>36</c:v>
                </c:pt>
                <c:pt idx="597">
                  <c:v>30.999999999999996</c:v>
                </c:pt>
                <c:pt idx="598">
                  <c:v>27.388888888888886</c:v>
                </c:pt>
                <c:pt idx="599">
                  <c:v>29.388888888888893</c:v>
                </c:pt>
                <c:pt idx="600">
                  <c:v>30.999999999999996</c:v>
                </c:pt>
                <c:pt idx="601">
                  <c:v>33</c:v>
                </c:pt>
                <c:pt idx="602">
                  <c:v>30</c:v>
                </c:pt>
                <c:pt idx="603">
                  <c:v>30</c:v>
                </c:pt>
                <c:pt idx="604">
                  <c:v>33.222222222222221</c:v>
                </c:pt>
                <c:pt idx="605">
                  <c:v>36</c:v>
                </c:pt>
                <c:pt idx="606">
                  <c:v>35.5</c:v>
                </c:pt>
                <c:pt idx="607">
                  <c:v>35.5</c:v>
                </c:pt>
                <c:pt idx="608">
                  <c:v>31.611111111111114</c:v>
                </c:pt>
                <c:pt idx="609">
                  <c:v>24.611111111111107</c:v>
                </c:pt>
                <c:pt idx="610">
                  <c:v>27.611111111111111</c:v>
                </c:pt>
                <c:pt idx="611">
                  <c:v>30</c:v>
                </c:pt>
                <c:pt idx="612">
                  <c:v>32.388888888888886</c:v>
                </c:pt>
                <c:pt idx="613">
                  <c:v>31.999999999999996</c:v>
                </c:pt>
                <c:pt idx="614">
                  <c:v>27.5</c:v>
                </c:pt>
                <c:pt idx="615">
                  <c:v>28.611111111111111</c:v>
                </c:pt>
                <c:pt idx="616">
                  <c:v>29.277777777777779</c:v>
                </c:pt>
                <c:pt idx="617">
                  <c:v>29.222222222222218</c:v>
                </c:pt>
                <c:pt idx="618">
                  <c:v>30.999999999999996</c:v>
                </c:pt>
                <c:pt idx="619">
                  <c:v>32.222222222222221</c:v>
                </c:pt>
                <c:pt idx="620">
                  <c:v>24.111111111111114</c:v>
                </c:pt>
                <c:pt idx="621">
                  <c:v>24.111111111111114</c:v>
                </c:pt>
                <c:pt idx="622">
                  <c:v>27.277777777777775</c:v>
                </c:pt>
                <c:pt idx="623">
                  <c:v>30.222222222222225</c:v>
                </c:pt>
                <c:pt idx="624">
                  <c:v>30</c:v>
                </c:pt>
                <c:pt idx="625">
                  <c:v>29</c:v>
                </c:pt>
                <c:pt idx="626">
                  <c:v>30.222222222222225</c:v>
                </c:pt>
                <c:pt idx="627">
                  <c:v>33</c:v>
                </c:pt>
                <c:pt idx="628">
                  <c:v>29</c:v>
                </c:pt>
                <c:pt idx="629">
                  <c:v>26.722222222222218</c:v>
                </c:pt>
                <c:pt idx="630">
                  <c:v>29.499999999999996</c:v>
                </c:pt>
                <c:pt idx="631">
                  <c:v>28.611111111111111</c:v>
                </c:pt>
                <c:pt idx="632">
                  <c:v>29</c:v>
                </c:pt>
                <c:pt idx="633">
                  <c:v>30</c:v>
                </c:pt>
                <c:pt idx="634">
                  <c:v>30.611111111111107</c:v>
                </c:pt>
                <c:pt idx="635">
                  <c:v>28.000000000000004</c:v>
                </c:pt>
                <c:pt idx="636">
                  <c:v>30.611111111111107</c:v>
                </c:pt>
                <c:pt idx="637">
                  <c:v>29.111111111111114</c:v>
                </c:pt>
                <c:pt idx="638">
                  <c:v>26.111111111111111</c:v>
                </c:pt>
                <c:pt idx="639">
                  <c:v>21.888888888888893</c:v>
                </c:pt>
                <c:pt idx="640">
                  <c:v>18.277777777777782</c:v>
                </c:pt>
                <c:pt idx="641">
                  <c:v>18.000000000000004</c:v>
                </c:pt>
                <c:pt idx="642">
                  <c:v>18.499999999999996</c:v>
                </c:pt>
                <c:pt idx="643">
                  <c:v>20.277777777777779</c:v>
                </c:pt>
                <c:pt idx="644">
                  <c:v>19.222222222222218</c:v>
                </c:pt>
                <c:pt idx="645">
                  <c:v>9.7222222222222214</c:v>
                </c:pt>
                <c:pt idx="646">
                  <c:v>8.4999999999999982</c:v>
                </c:pt>
                <c:pt idx="647">
                  <c:v>15.111111111111112</c:v>
                </c:pt>
                <c:pt idx="648">
                  <c:v>15.72222222222222</c:v>
                </c:pt>
                <c:pt idx="649">
                  <c:v>16.611111111111111</c:v>
                </c:pt>
                <c:pt idx="650">
                  <c:v>24.722222222222221</c:v>
                </c:pt>
                <c:pt idx="651">
                  <c:v>24</c:v>
                </c:pt>
                <c:pt idx="652">
                  <c:v>25.222222222222225</c:v>
                </c:pt>
                <c:pt idx="653">
                  <c:v>21.277777777777775</c:v>
                </c:pt>
                <c:pt idx="654">
                  <c:v>22.277777777777775</c:v>
                </c:pt>
                <c:pt idx="655">
                  <c:v>21.999999999999996</c:v>
                </c:pt>
                <c:pt idx="656">
                  <c:v>21.999999999999996</c:v>
                </c:pt>
                <c:pt idx="657">
                  <c:v>18.777777777777775</c:v>
                </c:pt>
                <c:pt idx="658">
                  <c:v>21.222222222222225</c:v>
                </c:pt>
                <c:pt idx="659">
                  <c:v>18.222222222222221</c:v>
                </c:pt>
                <c:pt idx="660">
                  <c:v>15.499999999999998</c:v>
                </c:pt>
                <c:pt idx="661">
                  <c:v>15.999999999999998</c:v>
                </c:pt>
                <c:pt idx="662">
                  <c:v>18.499999999999996</c:v>
                </c:pt>
                <c:pt idx="663">
                  <c:v>20.999999999999996</c:v>
                </c:pt>
                <c:pt idx="664">
                  <c:v>18.611111111111111</c:v>
                </c:pt>
                <c:pt idx="665">
                  <c:v>17.111111111111111</c:v>
                </c:pt>
                <c:pt idx="666">
                  <c:v>11.888888888888888</c:v>
                </c:pt>
                <c:pt idx="667">
                  <c:v>10.388888888888891</c:v>
                </c:pt>
                <c:pt idx="668">
                  <c:v>13.722222222222223</c:v>
                </c:pt>
                <c:pt idx="669">
                  <c:v>13.611111111111111</c:v>
                </c:pt>
                <c:pt idx="670">
                  <c:v>16.388888888888889</c:v>
                </c:pt>
                <c:pt idx="671">
                  <c:v>17</c:v>
                </c:pt>
                <c:pt idx="672">
                  <c:v>16.722222222222221</c:v>
                </c:pt>
                <c:pt idx="673">
                  <c:v>18.388888888888886</c:v>
                </c:pt>
                <c:pt idx="674">
                  <c:v>18.388888888888886</c:v>
                </c:pt>
                <c:pt idx="675">
                  <c:v>19.777777777777775</c:v>
                </c:pt>
                <c:pt idx="676">
                  <c:v>19.388888888888893</c:v>
                </c:pt>
                <c:pt idx="677">
                  <c:v>20.111111111111111</c:v>
                </c:pt>
                <c:pt idx="678">
                  <c:v>22.277777777777775</c:v>
                </c:pt>
                <c:pt idx="679">
                  <c:v>21.777777777777779</c:v>
                </c:pt>
                <c:pt idx="680">
                  <c:v>20.388888888888889</c:v>
                </c:pt>
                <c:pt idx="681">
                  <c:v>20</c:v>
                </c:pt>
                <c:pt idx="682">
                  <c:v>19.111111111111114</c:v>
                </c:pt>
                <c:pt idx="683">
                  <c:v>22.111111111111111</c:v>
                </c:pt>
                <c:pt idx="684">
                  <c:v>19</c:v>
                </c:pt>
                <c:pt idx="685">
                  <c:v>20.111111111111111</c:v>
                </c:pt>
                <c:pt idx="686">
                  <c:v>20.611111111111107</c:v>
                </c:pt>
                <c:pt idx="687">
                  <c:v>21.277777777777775</c:v>
                </c:pt>
                <c:pt idx="688">
                  <c:v>19.499999999999996</c:v>
                </c:pt>
                <c:pt idx="689">
                  <c:v>16.611111111111111</c:v>
                </c:pt>
                <c:pt idx="690">
                  <c:v>14.722222222222221</c:v>
                </c:pt>
                <c:pt idx="691">
                  <c:v>16.611111111111111</c:v>
                </c:pt>
                <c:pt idx="692">
                  <c:v>17</c:v>
                </c:pt>
                <c:pt idx="693">
                  <c:v>15.388888888888889</c:v>
                </c:pt>
                <c:pt idx="694">
                  <c:v>16.611111111111111</c:v>
                </c:pt>
                <c:pt idx="695">
                  <c:v>17.111111111111111</c:v>
                </c:pt>
                <c:pt idx="696">
                  <c:v>20.388888888888889</c:v>
                </c:pt>
                <c:pt idx="697">
                  <c:v>18.277777777777782</c:v>
                </c:pt>
                <c:pt idx="698">
                  <c:v>21.388888888888889</c:v>
                </c:pt>
                <c:pt idx="699">
                  <c:v>19.499999999999996</c:v>
                </c:pt>
                <c:pt idx="700">
                  <c:v>15.999999999999998</c:v>
                </c:pt>
                <c:pt idx="701">
                  <c:v>19.888888888888886</c:v>
                </c:pt>
                <c:pt idx="702">
                  <c:v>19.499999999999996</c:v>
                </c:pt>
                <c:pt idx="703">
                  <c:v>16.277777777777775</c:v>
                </c:pt>
                <c:pt idx="704">
                  <c:v>10.111111111111112</c:v>
                </c:pt>
                <c:pt idx="705">
                  <c:v>10.999999999999998</c:v>
                </c:pt>
                <c:pt idx="706">
                  <c:v>14.388888888888888</c:v>
                </c:pt>
                <c:pt idx="707">
                  <c:v>15.999999999999998</c:v>
                </c:pt>
                <c:pt idx="708">
                  <c:v>12.111111111111109</c:v>
                </c:pt>
                <c:pt idx="709">
                  <c:v>2.9999999999999991</c:v>
                </c:pt>
                <c:pt idx="710">
                  <c:v>0.11111111111111269</c:v>
                </c:pt>
                <c:pt idx="711">
                  <c:v>1.3888888888888888</c:v>
                </c:pt>
                <c:pt idx="712">
                  <c:v>9.0000000000000018</c:v>
                </c:pt>
                <c:pt idx="713">
                  <c:v>10.277777777777777</c:v>
                </c:pt>
                <c:pt idx="714">
                  <c:v>8.2222222222222197</c:v>
                </c:pt>
                <c:pt idx="715">
                  <c:v>9.5</c:v>
                </c:pt>
                <c:pt idx="716">
                  <c:v>9.8888888888888875</c:v>
                </c:pt>
                <c:pt idx="717">
                  <c:v>11.500000000000002</c:v>
                </c:pt>
                <c:pt idx="718">
                  <c:v>12.277777777777779</c:v>
                </c:pt>
                <c:pt idx="719">
                  <c:v>10.72222222222222</c:v>
                </c:pt>
                <c:pt idx="720">
                  <c:v>10.277777777777777</c:v>
                </c:pt>
                <c:pt idx="721">
                  <c:v>3.2222222222222205</c:v>
                </c:pt>
                <c:pt idx="722">
                  <c:v>2.9999999999999991</c:v>
                </c:pt>
                <c:pt idx="723">
                  <c:v>5.2222222222222214</c:v>
                </c:pt>
                <c:pt idx="724">
                  <c:v>12.388888888888888</c:v>
                </c:pt>
                <c:pt idx="725">
                  <c:v>10</c:v>
                </c:pt>
                <c:pt idx="726">
                  <c:v>15.222222222222221</c:v>
                </c:pt>
                <c:pt idx="727">
                  <c:v>14.111111111111111</c:v>
                </c:pt>
                <c:pt idx="728">
                  <c:v>5.9999999999999982</c:v>
                </c:pt>
                <c:pt idx="729">
                  <c:v>4.0000000000000018</c:v>
                </c:pt>
                <c:pt idx="730">
                  <c:v>4.0000000000000018</c:v>
                </c:pt>
                <c:pt idx="731">
                  <c:v>2.0000000000000009</c:v>
                </c:pt>
                <c:pt idx="732">
                  <c:v>9.2222222222222232</c:v>
                </c:pt>
                <c:pt idx="733">
                  <c:v>6.5000000000000018</c:v>
                </c:pt>
                <c:pt idx="734">
                  <c:v>8.7777777777777768</c:v>
                </c:pt>
                <c:pt idx="735">
                  <c:v>7.7777777777777777</c:v>
                </c:pt>
                <c:pt idx="736">
                  <c:v>2.1111111111111094</c:v>
                </c:pt>
                <c:pt idx="737">
                  <c:v>2.3888888888888871</c:v>
                </c:pt>
                <c:pt idx="738">
                  <c:v>3.2222222222222205</c:v>
                </c:pt>
                <c:pt idx="739">
                  <c:v>4.0000000000000018</c:v>
                </c:pt>
                <c:pt idx="740">
                  <c:v>5</c:v>
                </c:pt>
                <c:pt idx="741">
                  <c:v>7.2777777777777786</c:v>
                </c:pt>
                <c:pt idx="742">
                  <c:v>8.2222222222222197</c:v>
                </c:pt>
                <c:pt idx="743">
                  <c:v>5.9999999999999982</c:v>
                </c:pt>
                <c:pt idx="744">
                  <c:v>3.3888888888888897</c:v>
                </c:pt>
                <c:pt idx="745">
                  <c:v>4.0000000000000018</c:v>
                </c:pt>
                <c:pt idx="746">
                  <c:v>6.5000000000000018</c:v>
                </c:pt>
                <c:pt idx="747">
                  <c:v>6.7777777777777795</c:v>
                </c:pt>
                <c:pt idx="748">
                  <c:v>7.5</c:v>
                </c:pt>
                <c:pt idx="749">
                  <c:v>9.3888888888888875</c:v>
                </c:pt>
                <c:pt idx="750">
                  <c:v>9.3888888888888875</c:v>
                </c:pt>
                <c:pt idx="751">
                  <c:v>10.777777777777777</c:v>
                </c:pt>
                <c:pt idx="752">
                  <c:v>12</c:v>
                </c:pt>
                <c:pt idx="753">
                  <c:v>10.388888888888891</c:v>
                </c:pt>
                <c:pt idx="754">
                  <c:v>5.9999999999999982</c:v>
                </c:pt>
                <c:pt idx="755">
                  <c:v>5.7777777777777768</c:v>
                </c:pt>
                <c:pt idx="756">
                  <c:v>4.7222222222222223</c:v>
                </c:pt>
                <c:pt idx="757">
                  <c:v>2.0000000000000009</c:v>
                </c:pt>
                <c:pt idx="758">
                  <c:v>0.22222222222222143</c:v>
                </c:pt>
                <c:pt idx="759">
                  <c:v>0.27777777777777779</c:v>
                </c:pt>
                <c:pt idx="760">
                  <c:v>-1.0000000000000004</c:v>
                </c:pt>
                <c:pt idx="761">
                  <c:v>-2.6111111111111107</c:v>
                </c:pt>
                <c:pt idx="762">
                  <c:v>-1.2777777777777781</c:v>
                </c:pt>
                <c:pt idx="763">
                  <c:v>1.2222222222222239</c:v>
                </c:pt>
                <c:pt idx="764">
                  <c:v>1.2777777777777761</c:v>
                </c:pt>
                <c:pt idx="765">
                  <c:v>4.0000000000000018</c:v>
                </c:pt>
                <c:pt idx="766">
                  <c:v>4.7777777777777786</c:v>
                </c:pt>
                <c:pt idx="767">
                  <c:v>7.0000000000000009</c:v>
                </c:pt>
                <c:pt idx="768">
                  <c:v>9.3888888888888875</c:v>
                </c:pt>
                <c:pt idx="769">
                  <c:v>10.388888888888891</c:v>
                </c:pt>
                <c:pt idx="770">
                  <c:v>5.3888888888888902</c:v>
                </c:pt>
                <c:pt idx="771">
                  <c:v>3.7222222222222237</c:v>
                </c:pt>
                <c:pt idx="772">
                  <c:v>12.277777777777779</c:v>
                </c:pt>
                <c:pt idx="773">
                  <c:v>9.0000000000000018</c:v>
                </c:pt>
                <c:pt idx="774">
                  <c:v>12.111111111111109</c:v>
                </c:pt>
                <c:pt idx="775">
                  <c:v>6.3888888888888884</c:v>
                </c:pt>
                <c:pt idx="776">
                  <c:v>5.6111111111111116</c:v>
                </c:pt>
                <c:pt idx="777">
                  <c:v>10.611111111111112</c:v>
                </c:pt>
                <c:pt idx="778">
                  <c:v>13.388888888888889</c:v>
                </c:pt>
                <c:pt idx="779">
                  <c:v>13.111111111111111</c:v>
                </c:pt>
                <c:pt idx="780">
                  <c:v>7.1111111111111089</c:v>
                </c:pt>
                <c:pt idx="781">
                  <c:v>5.9999999999999982</c:v>
                </c:pt>
                <c:pt idx="782">
                  <c:v>10.222222222222221</c:v>
                </c:pt>
                <c:pt idx="783">
                  <c:v>12.388888888888888</c:v>
                </c:pt>
                <c:pt idx="784">
                  <c:v>10.222222222222221</c:v>
                </c:pt>
                <c:pt idx="785">
                  <c:v>11.277777777777777</c:v>
                </c:pt>
                <c:pt idx="786">
                  <c:v>6.5000000000000018</c:v>
                </c:pt>
                <c:pt idx="787">
                  <c:v>9.2222222222222232</c:v>
                </c:pt>
                <c:pt idx="788">
                  <c:v>10</c:v>
                </c:pt>
                <c:pt idx="789">
                  <c:v>10</c:v>
                </c:pt>
                <c:pt idx="790">
                  <c:v>12.111111111111109</c:v>
                </c:pt>
                <c:pt idx="791">
                  <c:v>10.277777777777777</c:v>
                </c:pt>
                <c:pt idx="792">
                  <c:v>14.000000000000002</c:v>
                </c:pt>
                <c:pt idx="793">
                  <c:v>12</c:v>
                </c:pt>
                <c:pt idx="794">
                  <c:v>17.111111111111111</c:v>
                </c:pt>
                <c:pt idx="795">
                  <c:v>7.1111111111111089</c:v>
                </c:pt>
                <c:pt idx="796">
                  <c:v>-0.22222222222222143</c:v>
                </c:pt>
                <c:pt idx="797">
                  <c:v>1.7777777777777792</c:v>
                </c:pt>
                <c:pt idx="798">
                  <c:v>0</c:v>
                </c:pt>
                <c:pt idx="799">
                  <c:v>0.49999999999999922</c:v>
                </c:pt>
                <c:pt idx="800">
                  <c:v>2.0000000000000009</c:v>
                </c:pt>
                <c:pt idx="801">
                  <c:v>5.9999999999999982</c:v>
                </c:pt>
                <c:pt idx="802">
                  <c:v>10.277777777777777</c:v>
                </c:pt>
                <c:pt idx="803">
                  <c:v>14.777777777777779</c:v>
                </c:pt>
                <c:pt idx="804">
                  <c:v>18.388888888888886</c:v>
                </c:pt>
                <c:pt idx="805">
                  <c:v>21.999999999999996</c:v>
                </c:pt>
                <c:pt idx="806">
                  <c:v>15.222222222222221</c:v>
                </c:pt>
                <c:pt idx="807">
                  <c:v>18.611111111111111</c:v>
                </c:pt>
                <c:pt idx="808">
                  <c:v>12.277777777777779</c:v>
                </c:pt>
                <c:pt idx="809">
                  <c:v>10</c:v>
                </c:pt>
                <c:pt idx="810">
                  <c:v>6.2222222222222232</c:v>
                </c:pt>
                <c:pt idx="811">
                  <c:v>4.5000000000000009</c:v>
                </c:pt>
                <c:pt idx="812">
                  <c:v>7.0000000000000009</c:v>
                </c:pt>
                <c:pt idx="813">
                  <c:v>10.72222222222222</c:v>
                </c:pt>
                <c:pt idx="814">
                  <c:v>18.111111111111107</c:v>
                </c:pt>
                <c:pt idx="815">
                  <c:v>17.111111111111111</c:v>
                </c:pt>
                <c:pt idx="816">
                  <c:v>13.611111111111111</c:v>
                </c:pt>
                <c:pt idx="817">
                  <c:v>17</c:v>
                </c:pt>
                <c:pt idx="818">
                  <c:v>17.888888888888889</c:v>
                </c:pt>
                <c:pt idx="819">
                  <c:v>16.611111111111111</c:v>
                </c:pt>
                <c:pt idx="820">
                  <c:v>18.388888888888886</c:v>
                </c:pt>
                <c:pt idx="821">
                  <c:v>12.999999999999998</c:v>
                </c:pt>
                <c:pt idx="822">
                  <c:v>12.5</c:v>
                </c:pt>
                <c:pt idx="823">
                  <c:v>15.388888888888889</c:v>
                </c:pt>
                <c:pt idx="824">
                  <c:v>12.999999999999998</c:v>
                </c:pt>
                <c:pt idx="825">
                  <c:v>14.111111111111111</c:v>
                </c:pt>
                <c:pt idx="826">
                  <c:v>14.000000000000002</c:v>
                </c:pt>
                <c:pt idx="827">
                  <c:v>18.222222222222221</c:v>
                </c:pt>
                <c:pt idx="828">
                  <c:v>19</c:v>
                </c:pt>
                <c:pt idx="829">
                  <c:v>12</c:v>
                </c:pt>
                <c:pt idx="830">
                  <c:v>9.0000000000000018</c:v>
                </c:pt>
                <c:pt idx="831">
                  <c:v>6.7777777777777795</c:v>
                </c:pt>
                <c:pt idx="832">
                  <c:v>14.000000000000002</c:v>
                </c:pt>
                <c:pt idx="833">
                  <c:v>15.777777777777777</c:v>
                </c:pt>
                <c:pt idx="834">
                  <c:v>17.722222222222221</c:v>
                </c:pt>
                <c:pt idx="835">
                  <c:v>19.611111111111111</c:v>
                </c:pt>
                <c:pt idx="836">
                  <c:v>18.388888888888886</c:v>
                </c:pt>
                <c:pt idx="837">
                  <c:v>19.111111111111114</c:v>
                </c:pt>
                <c:pt idx="838">
                  <c:v>19.277777777777779</c:v>
                </c:pt>
                <c:pt idx="839">
                  <c:v>13.777777777777775</c:v>
                </c:pt>
                <c:pt idx="840">
                  <c:v>10.388888888888891</c:v>
                </c:pt>
                <c:pt idx="841">
                  <c:v>12.722222222222221</c:v>
                </c:pt>
                <c:pt idx="842">
                  <c:v>15</c:v>
                </c:pt>
                <c:pt idx="843">
                  <c:v>11.222222222222223</c:v>
                </c:pt>
                <c:pt idx="844">
                  <c:v>12.222222222222221</c:v>
                </c:pt>
                <c:pt idx="845">
                  <c:v>17</c:v>
                </c:pt>
                <c:pt idx="846">
                  <c:v>18.499999999999996</c:v>
                </c:pt>
                <c:pt idx="847">
                  <c:v>11.611111111111111</c:v>
                </c:pt>
                <c:pt idx="848">
                  <c:v>16.222222222222225</c:v>
                </c:pt>
                <c:pt idx="849">
                  <c:v>15.72222222222222</c:v>
                </c:pt>
                <c:pt idx="850">
                  <c:v>19</c:v>
                </c:pt>
                <c:pt idx="851">
                  <c:v>21.888888888888893</c:v>
                </c:pt>
                <c:pt idx="852">
                  <c:v>23.222222222222221</c:v>
                </c:pt>
                <c:pt idx="853">
                  <c:v>23.499999999999996</c:v>
                </c:pt>
                <c:pt idx="854">
                  <c:v>18.000000000000004</c:v>
                </c:pt>
                <c:pt idx="855">
                  <c:v>13.499999999999998</c:v>
                </c:pt>
                <c:pt idx="856">
                  <c:v>10.999999999999998</c:v>
                </c:pt>
                <c:pt idx="857">
                  <c:v>15.111111111111112</c:v>
                </c:pt>
                <c:pt idx="858">
                  <c:v>19.388888888888893</c:v>
                </c:pt>
                <c:pt idx="859">
                  <c:v>19.111111111111114</c:v>
                </c:pt>
                <c:pt idx="860">
                  <c:v>19.888888888888886</c:v>
                </c:pt>
                <c:pt idx="861">
                  <c:v>16.722222222222221</c:v>
                </c:pt>
                <c:pt idx="862">
                  <c:v>13.888888888888889</c:v>
                </c:pt>
                <c:pt idx="863">
                  <c:v>14.000000000000002</c:v>
                </c:pt>
                <c:pt idx="864">
                  <c:v>16.722222222222221</c:v>
                </c:pt>
                <c:pt idx="865">
                  <c:v>20.222222222222225</c:v>
                </c:pt>
                <c:pt idx="866">
                  <c:v>22.277777777777775</c:v>
                </c:pt>
                <c:pt idx="867">
                  <c:v>21.722222222222218</c:v>
                </c:pt>
                <c:pt idx="868">
                  <c:v>21.611111111111114</c:v>
                </c:pt>
                <c:pt idx="869">
                  <c:v>20.111111111111111</c:v>
                </c:pt>
                <c:pt idx="870">
                  <c:v>20</c:v>
                </c:pt>
                <c:pt idx="871">
                  <c:v>19.499999999999996</c:v>
                </c:pt>
                <c:pt idx="872">
                  <c:v>20.999999999999996</c:v>
                </c:pt>
                <c:pt idx="873">
                  <c:v>23.499999999999996</c:v>
                </c:pt>
                <c:pt idx="874">
                  <c:v>24.777777777777775</c:v>
                </c:pt>
                <c:pt idx="875">
                  <c:v>24.388888888888893</c:v>
                </c:pt>
                <c:pt idx="876">
                  <c:v>23.277777777777782</c:v>
                </c:pt>
                <c:pt idx="877">
                  <c:v>22.222222222222221</c:v>
                </c:pt>
                <c:pt idx="878">
                  <c:v>20</c:v>
                </c:pt>
                <c:pt idx="879">
                  <c:v>23.222222222222221</c:v>
                </c:pt>
                <c:pt idx="880">
                  <c:v>24.499999999999996</c:v>
                </c:pt>
                <c:pt idx="881">
                  <c:v>25.999999999999996</c:v>
                </c:pt>
                <c:pt idx="882">
                  <c:v>23.611111111111111</c:v>
                </c:pt>
                <c:pt idx="883">
                  <c:v>25</c:v>
                </c:pt>
                <c:pt idx="884">
                  <c:v>24.777777777777775</c:v>
                </c:pt>
                <c:pt idx="885">
                  <c:v>24.777777777777775</c:v>
                </c:pt>
                <c:pt idx="886">
                  <c:v>25.999999999999996</c:v>
                </c:pt>
                <c:pt idx="887">
                  <c:v>27.888888888888889</c:v>
                </c:pt>
                <c:pt idx="888">
                  <c:v>28.888888888888889</c:v>
                </c:pt>
                <c:pt idx="889">
                  <c:v>31.611111111111114</c:v>
                </c:pt>
                <c:pt idx="890">
                  <c:v>29.888888888888886</c:v>
                </c:pt>
                <c:pt idx="891">
                  <c:v>23.388888888888886</c:v>
                </c:pt>
                <c:pt idx="892">
                  <c:v>23.888888888888889</c:v>
                </c:pt>
                <c:pt idx="893">
                  <c:v>20</c:v>
                </c:pt>
                <c:pt idx="894">
                  <c:v>21.611111111111114</c:v>
                </c:pt>
                <c:pt idx="895">
                  <c:v>25.388888888888889</c:v>
                </c:pt>
                <c:pt idx="896">
                  <c:v>27.388888888888886</c:v>
                </c:pt>
                <c:pt idx="897">
                  <c:v>26.222222222222221</c:v>
                </c:pt>
                <c:pt idx="898">
                  <c:v>24.111111111111114</c:v>
                </c:pt>
                <c:pt idx="899">
                  <c:v>25.111111111111111</c:v>
                </c:pt>
                <c:pt idx="900">
                  <c:v>28.388888888888886</c:v>
                </c:pt>
                <c:pt idx="901">
                  <c:v>29.499999999999996</c:v>
                </c:pt>
                <c:pt idx="902">
                  <c:v>27.222222222222221</c:v>
                </c:pt>
                <c:pt idx="903">
                  <c:v>26.999999999999996</c:v>
                </c:pt>
                <c:pt idx="904">
                  <c:v>29.111111111111114</c:v>
                </c:pt>
                <c:pt idx="905">
                  <c:v>33.111111111111107</c:v>
                </c:pt>
                <c:pt idx="906">
                  <c:v>25.500000000000004</c:v>
                </c:pt>
                <c:pt idx="907">
                  <c:v>18.888888888888889</c:v>
                </c:pt>
                <c:pt idx="908">
                  <c:v>23.111111111111107</c:v>
                </c:pt>
                <c:pt idx="909">
                  <c:v>25.777777777777779</c:v>
                </c:pt>
                <c:pt idx="910">
                  <c:v>26.111111111111111</c:v>
                </c:pt>
                <c:pt idx="911">
                  <c:v>29</c:v>
                </c:pt>
                <c:pt idx="912">
                  <c:v>27.722222222222225</c:v>
                </c:pt>
                <c:pt idx="913">
                  <c:v>31.277777777777775</c:v>
                </c:pt>
                <c:pt idx="914">
                  <c:v>31.611111111111114</c:v>
                </c:pt>
                <c:pt idx="915">
                  <c:v>29.222222222222218</c:v>
                </c:pt>
                <c:pt idx="916">
                  <c:v>33.277777777777779</c:v>
                </c:pt>
                <c:pt idx="917">
                  <c:v>30.888888888888886</c:v>
                </c:pt>
                <c:pt idx="918">
                  <c:v>32.222222222222221</c:v>
                </c:pt>
                <c:pt idx="919">
                  <c:v>32.611111111111114</c:v>
                </c:pt>
                <c:pt idx="920">
                  <c:v>31.222222222222221</c:v>
                </c:pt>
                <c:pt idx="921">
                  <c:v>30</c:v>
                </c:pt>
                <c:pt idx="922">
                  <c:v>28.388888888888886</c:v>
                </c:pt>
                <c:pt idx="923">
                  <c:v>30.111111111111111</c:v>
                </c:pt>
                <c:pt idx="924">
                  <c:v>31.111111111111111</c:v>
                </c:pt>
                <c:pt idx="925">
                  <c:v>29.611111111111107</c:v>
                </c:pt>
                <c:pt idx="926">
                  <c:v>29.888888888888886</c:v>
                </c:pt>
                <c:pt idx="927">
                  <c:v>30.999999999999996</c:v>
                </c:pt>
                <c:pt idx="928">
                  <c:v>33.5</c:v>
                </c:pt>
                <c:pt idx="929">
                  <c:v>31.999999999999996</c:v>
                </c:pt>
                <c:pt idx="930">
                  <c:v>32.388888888888886</c:v>
                </c:pt>
                <c:pt idx="931">
                  <c:v>36.611111111111114</c:v>
                </c:pt>
                <c:pt idx="932">
                  <c:v>32.722222222222221</c:v>
                </c:pt>
                <c:pt idx="933">
                  <c:v>30.500000000000004</c:v>
                </c:pt>
                <c:pt idx="934">
                  <c:v>32.888888888888893</c:v>
                </c:pt>
                <c:pt idx="935">
                  <c:v>34.611111111111107</c:v>
                </c:pt>
                <c:pt idx="936">
                  <c:v>34.277777777777779</c:v>
                </c:pt>
                <c:pt idx="937">
                  <c:v>35.222222222222221</c:v>
                </c:pt>
                <c:pt idx="938">
                  <c:v>35.888888888888886</c:v>
                </c:pt>
                <c:pt idx="939">
                  <c:v>36.722222222222221</c:v>
                </c:pt>
                <c:pt idx="940">
                  <c:v>37.277777777777771</c:v>
                </c:pt>
                <c:pt idx="941">
                  <c:v>36</c:v>
                </c:pt>
                <c:pt idx="942">
                  <c:v>37.277777777777771</c:v>
                </c:pt>
                <c:pt idx="943">
                  <c:v>34.111111111111114</c:v>
                </c:pt>
                <c:pt idx="944">
                  <c:v>30.888888888888886</c:v>
                </c:pt>
                <c:pt idx="945">
                  <c:v>30</c:v>
                </c:pt>
                <c:pt idx="946">
                  <c:v>30.111111111111111</c:v>
                </c:pt>
                <c:pt idx="947">
                  <c:v>30.111111111111111</c:v>
                </c:pt>
                <c:pt idx="948">
                  <c:v>30.222222222222225</c:v>
                </c:pt>
                <c:pt idx="949">
                  <c:v>31.5</c:v>
                </c:pt>
                <c:pt idx="950">
                  <c:v>32.888888888888893</c:v>
                </c:pt>
                <c:pt idx="951">
                  <c:v>33.388888888888886</c:v>
                </c:pt>
                <c:pt idx="952">
                  <c:v>34.499999999999993</c:v>
                </c:pt>
                <c:pt idx="953">
                  <c:v>25.222222222222225</c:v>
                </c:pt>
                <c:pt idx="954">
                  <c:v>25.999999999999996</c:v>
                </c:pt>
                <c:pt idx="955">
                  <c:v>30</c:v>
                </c:pt>
                <c:pt idx="956">
                  <c:v>31.999999999999996</c:v>
                </c:pt>
                <c:pt idx="957">
                  <c:v>32.5</c:v>
                </c:pt>
                <c:pt idx="958">
                  <c:v>32.388888888888886</c:v>
                </c:pt>
                <c:pt idx="959">
                  <c:v>29.277777777777779</c:v>
                </c:pt>
                <c:pt idx="960">
                  <c:v>26.111111111111111</c:v>
                </c:pt>
                <c:pt idx="961">
                  <c:v>28.222222222222221</c:v>
                </c:pt>
                <c:pt idx="962">
                  <c:v>28.277777777777779</c:v>
                </c:pt>
                <c:pt idx="963">
                  <c:v>29.111111111111114</c:v>
                </c:pt>
                <c:pt idx="964">
                  <c:v>29.222222222222218</c:v>
                </c:pt>
                <c:pt idx="965">
                  <c:v>28.611111111111111</c:v>
                </c:pt>
                <c:pt idx="966">
                  <c:v>27.5</c:v>
                </c:pt>
                <c:pt idx="967">
                  <c:v>27.277777777777775</c:v>
                </c:pt>
                <c:pt idx="968">
                  <c:v>28.222222222222221</c:v>
                </c:pt>
                <c:pt idx="969">
                  <c:v>29</c:v>
                </c:pt>
                <c:pt idx="970">
                  <c:v>31.5</c:v>
                </c:pt>
                <c:pt idx="971">
                  <c:v>30</c:v>
                </c:pt>
                <c:pt idx="972">
                  <c:v>28.611111111111111</c:v>
                </c:pt>
                <c:pt idx="973">
                  <c:v>27.722222222222225</c:v>
                </c:pt>
                <c:pt idx="974">
                  <c:v>27.277777777777775</c:v>
                </c:pt>
                <c:pt idx="975">
                  <c:v>26.611111111111114</c:v>
                </c:pt>
                <c:pt idx="976">
                  <c:v>27.222222222222221</c:v>
                </c:pt>
                <c:pt idx="977">
                  <c:v>26.611111111111114</c:v>
                </c:pt>
                <c:pt idx="978">
                  <c:v>28.277777777777779</c:v>
                </c:pt>
                <c:pt idx="979">
                  <c:v>28.000000000000004</c:v>
                </c:pt>
                <c:pt idx="980">
                  <c:v>30</c:v>
                </c:pt>
                <c:pt idx="981">
                  <c:v>30.611111111111107</c:v>
                </c:pt>
                <c:pt idx="982">
                  <c:v>28.722222222222221</c:v>
                </c:pt>
                <c:pt idx="983">
                  <c:v>28.277777777777779</c:v>
                </c:pt>
                <c:pt idx="984">
                  <c:v>26.888888888888893</c:v>
                </c:pt>
                <c:pt idx="985">
                  <c:v>28.000000000000004</c:v>
                </c:pt>
                <c:pt idx="986">
                  <c:v>29</c:v>
                </c:pt>
                <c:pt idx="987">
                  <c:v>29.499999999999996</c:v>
                </c:pt>
                <c:pt idx="988">
                  <c:v>28.388888888888886</c:v>
                </c:pt>
                <c:pt idx="989">
                  <c:v>26.277777777777775</c:v>
                </c:pt>
                <c:pt idx="990">
                  <c:v>26.999999999999996</c:v>
                </c:pt>
                <c:pt idx="991">
                  <c:v>27.888888888888889</c:v>
                </c:pt>
                <c:pt idx="992">
                  <c:v>28.499999999999996</c:v>
                </c:pt>
                <c:pt idx="993">
                  <c:v>29.777777777777775</c:v>
                </c:pt>
                <c:pt idx="994">
                  <c:v>23.000000000000004</c:v>
                </c:pt>
                <c:pt idx="995">
                  <c:v>22.111111111111111</c:v>
                </c:pt>
                <c:pt idx="996">
                  <c:v>21.999999999999996</c:v>
                </c:pt>
                <c:pt idx="997">
                  <c:v>22.888888888888889</c:v>
                </c:pt>
                <c:pt idx="998">
                  <c:v>22.277777777777775</c:v>
                </c:pt>
                <c:pt idx="999">
                  <c:v>21.999999999999996</c:v>
                </c:pt>
                <c:pt idx="1000">
                  <c:v>23.111111111111107</c:v>
                </c:pt>
                <c:pt idx="1001">
                  <c:v>23.388888888888886</c:v>
                </c:pt>
                <c:pt idx="1002">
                  <c:v>17.888888888888889</c:v>
                </c:pt>
                <c:pt idx="1003">
                  <c:v>16.111111111111111</c:v>
                </c:pt>
                <c:pt idx="1004">
                  <c:v>20.222222222222225</c:v>
                </c:pt>
                <c:pt idx="1005">
                  <c:v>20</c:v>
                </c:pt>
                <c:pt idx="1006">
                  <c:v>21.999999999999996</c:v>
                </c:pt>
                <c:pt idx="1007">
                  <c:v>23.000000000000004</c:v>
                </c:pt>
                <c:pt idx="1008">
                  <c:v>24</c:v>
                </c:pt>
                <c:pt idx="1009">
                  <c:v>25.277777777777779</c:v>
                </c:pt>
                <c:pt idx="1010">
                  <c:v>24.499999999999996</c:v>
                </c:pt>
                <c:pt idx="1011">
                  <c:v>24.777777777777775</c:v>
                </c:pt>
                <c:pt idx="1012">
                  <c:v>18.222222222222221</c:v>
                </c:pt>
                <c:pt idx="1013">
                  <c:v>24</c:v>
                </c:pt>
                <c:pt idx="1014">
                  <c:v>17.111111111111111</c:v>
                </c:pt>
                <c:pt idx="1015">
                  <c:v>16.888888888888889</c:v>
                </c:pt>
                <c:pt idx="1016">
                  <c:v>20.111111111111111</c:v>
                </c:pt>
                <c:pt idx="1017">
                  <c:v>20</c:v>
                </c:pt>
                <c:pt idx="1018">
                  <c:v>20.500000000000004</c:v>
                </c:pt>
                <c:pt idx="1019">
                  <c:v>15.611111111111111</c:v>
                </c:pt>
                <c:pt idx="1020">
                  <c:v>11.111111111111111</c:v>
                </c:pt>
                <c:pt idx="1021">
                  <c:v>11.722222222222223</c:v>
                </c:pt>
                <c:pt idx="1022">
                  <c:v>14.222222222222223</c:v>
                </c:pt>
                <c:pt idx="1023">
                  <c:v>15.999999999999998</c:v>
                </c:pt>
                <c:pt idx="1024">
                  <c:v>15.999999999999998</c:v>
                </c:pt>
                <c:pt idx="1025">
                  <c:v>15.611111111111111</c:v>
                </c:pt>
                <c:pt idx="1026">
                  <c:v>16.388888888888889</c:v>
                </c:pt>
                <c:pt idx="1027">
                  <c:v>17</c:v>
                </c:pt>
                <c:pt idx="1028">
                  <c:v>13.777777777777775</c:v>
                </c:pt>
                <c:pt idx="1029">
                  <c:v>10.777777777777777</c:v>
                </c:pt>
                <c:pt idx="1030">
                  <c:v>10.499999999999998</c:v>
                </c:pt>
                <c:pt idx="1031">
                  <c:v>9.2777777777777786</c:v>
                </c:pt>
                <c:pt idx="1032">
                  <c:v>7.9999999999999991</c:v>
                </c:pt>
                <c:pt idx="1033">
                  <c:v>9.2777777777777786</c:v>
                </c:pt>
                <c:pt idx="1034">
                  <c:v>13.111111111111111</c:v>
                </c:pt>
                <c:pt idx="1035">
                  <c:v>13.722222222222223</c:v>
                </c:pt>
                <c:pt idx="1036">
                  <c:v>7.7222222222222214</c:v>
                </c:pt>
                <c:pt idx="1037">
                  <c:v>6.7222222222222232</c:v>
                </c:pt>
                <c:pt idx="1038">
                  <c:v>9.1111111111111107</c:v>
                </c:pt>
                <c:pt idx="1039">
                  <c:v>12.999999999999998</c:v>
                </c:pt>
                <c:pt idx="1040">
                  <c:v>11.777777777777779</c:v>
                </c:pt>
                <c:pt idx="1041">
                  <c:v>10</c:v>
                </c:pt>
                <c:pt idx="1042">
                  <c:v>12.999999999999998</c:v>
                </c:pt>
                <c:pt idx="1043">
                  <c:v>13.499999999999998</c:v>
                </c:pt>
                <c:pt idx="1044">
                  <c:v>7.0000000000000009</c:v>
                </c:pt>
                <c:pt idx="1045">
                  <c:v>3.2222222222222205</c:v>
                </c:pt>
                <c:pt idx="1046">
                  <c:v>2.9999999999999991</c:v>
                </c:pt>
                <c:pt idx="1047">
                  <c:v>2.9999999999999991</c:v>
                </c:pt>
                <c:pt idx="1048">
                  <c:v>0.27777777777777779</c:v>
                </c:pt>
                <c:pt idx="1049">
                  <c:v>4.0000000000000018</c:v>
                </c:pt>
                <c:pt idx="1050">
                  <c:v>3.4999999999999982</c:v>
                </c:pt>
                <c:pt idx="1051">
                  <c:v>5.1111111111111125</c:v>
                </c:pt>
                <c:pt idx="1052">
                  <c:v>6.7222222222222232</c:v>
                </c:pt>
                <c:pt idx="1053">
                  <c:v>2.5</c:v>
                </c:pt>
                <c:pt idx="1054">
                  <c:v>5.3888888888888902</c:v>
                </c:pt>
                <c:pt idx="1055">
                  <c:v>7.9999999999999991</c:v>
                </c:pt>
                <c:pt idx="1056">
                  <c:v>9.7222222222222214</c:v>
                </c:pt>
                <c:pt idx="1057">
                  <c:v>6.2777777777777759</c:v>
                </c:pt>
                <c:pt idx="1058">
                  <c:v>4.2777777777777795</c:v>
                </c:pt>
                <c:pt idx="1059">
                  <c:v>5.6111111111111116</c:v>
                </c:pt>
                <c:pt idx="1060">
                  <c:v>5.9999999999999982</c:v>
                </c:pt>
                <c:pt idx="1061">
                  <c:v>6.7222222222222232</c:v>
                </c:pt>
                <c:pt idx="1062">
                  <c:v>7.2222222222222223</c:v>
                </c:pt>
                <c:pt idx="1063">
                  <c:v>7.2222222222222223</c:v>
                </c:pt>
                <c:pt idx="1064">
                  <c:v>8.3888888888888893</c:v>
                </c:pt>
                <c:pt idx="1065">
                  <c:v>10</c:v>
                </c:pt>
                <c:pt idx="1066">
                  <c:v>8.8888888888888893</c:v>
                </c:pt>
                <c:pt idx="1067">
                  <c:v>10.999999999999998</c:v>
                </c:pt>
                <c:pt idx="1068">
                  <c:v>10.72222222222222</c:v>
                </c:pt>
                <c:pt idx="1069">
                  <c:v>10.777777777777777</c:v>
                </c:pt>
                <c:pt idx="1070">
                  <c:v>12.111111111111109</c:v>
                </c:pt>
                <c:pt idx="1071">
                  <c:v>6.2777777777777759</c:v>
                </c:pt>
                <c:pt idx="1072">
                  <c:v>2.2222222222222223</c:v>
                </c:pt>
                <c:pt idx="1073">
                  <c:v>5.2777777777777777</c:v>
                </c:pt>
                <c:pt idx="1074">
                  <c:v>7.0000000000000009</c:v>
                </c:pt>
                <c:pt idx="1075">
                  <c:v>9.3888888888888875</c:v>
                </c:pt>
                <c:pt idx="1076">
                  <c:v>9.2777777777777786</c:v>
                </c:pt>
                <c:pt idx="1077">
                  <c:v>10.499999999999998</c:v>
                </c:pt>
                <c:pt idx="1078">
                  <c:v>10.611111111111112</c:v>
                </c:pt>
                <c:pt idx="1079">
                  <c:v>7.0000000000000009</c:v>
                </c:pt>
                <c:pt idx="1080">
                  <c:v>8.7222222222222232</c:v>
                </c:pt>
                <c:pt idx="1081">
                  <c:v>14.611111111111109</c:v>
                </c:pt>
                <c:pt idx="1082">
                  <c:v>10.999999999999998</c:v>
                </c:pt>
                <c:pt idx="1083">
                  <c:v>14.611111111111109</c:v>
                </c:pt>
                <c:pt idx="1084">
                  <c:v>13.22222222222222</c:v>
                </c:pt>
                <c:pt idx="1085">
                  <c:v>12.222222222222221</c:v>
                </c:pt>
                <c:pt idx="1086">
                  <c:v>7.0000000000000009</c:v>
                </c:pt>
                <c:pt idx="1087">
                  <c:v>3.3888888888888897</c:v>
                </c:pt>
                <c:pt idx="1088">
                  <c:v>-0.38888888888888851</c:v>
                </c:pt>
                <c:pt idx="1089">
                  <c:v>0.99999999999999845</c:v>
                </c:pt>
                <c:pt idx="1090">
                  <c:v>1.7777777777777792</c:v>
                </c:pt>
                <c:pt idx="1091">
                  <c:v>0.49999999999999922</c:v>
                </c:pt>
                <c:pt idx="1092">
                  <c:v>-1.7777777777777772</c:v>
                </c:pt>
                <c:pt idx="1093">
                  <c:v>2.8888888888888906</c:v>
                </c:pt>
                <c:pt idx="1094">
                  <c:v>7.5</c:v>
                </c:pt>
                <c:pt idx="1095">
                  <c:v>6.5000000000000018</c:v>
                </c:pt>
                <c:pt idx="1096">
                  <c:v>4.7222222222222223</c:v>
                </c:pt>
                <c:pt idx="1097">
                  <c:v>6.7222222222222232</c:v>
                </c:pt>
                <c:pt idx="1098">
                  <c:v>3.4999999999999982</c:v>
                </c:pt>
                <c:pt idx="1099">
                  <c:v>0</c:v>
                </c:pt>
                <c:pt idx="1100">
                  <c:v>10.777777777777777</c:v>
                </c:pt>
                <c:pt idx="1101">
                  <c:v>11.611111111111111</c:v>
                </c:pt>
                <c:pt idx="1102">
                  <c:v>9.0000000000000018</c:v>
                </c:pt>
                <c:pt idx="1103">
                  <c:v>7.2777777777777786</c:v>
                </c:pt>
                <c:pt idx="1104">
                  <c:v>4.3888888888888884</c:v>
                </c:pt>
                <c:pt idx="1105">
                  <c:v>7.1111111111111089</c:v>
                </c:pt>
                <c:pt idx="1106">
                  <c:v>4.7777777777777786</c:v>
                </c:pt>
                <c:pt idx="1107">
                  <c:v>4.0000000000000018</c:v>
                </c:pt>
                <c:pt idx="1108">
                  <c:v>7.2777777777777786</c:v>
                </c:pt>
                <c:pt idx="1109">
                  <c:v>4.0000000000000018</c:v>
                </c:pt>
                <c:pt idx="1110">
                  <c:v>-2.9999999999999991</c:v>
                </c:pt>
                <c:pt idx="1111">
                  <c:v>-4.6111111111111116</c:v>
                </c:pt>
                <c:pt idx="1112">
                  <c:v>-8.5</c:v>
                </c:pt>
                <c:pt idx="1113">
                  <c:v>-7.2777777777777786</c:v>
                </c:pt>
                <c:pt idx="1114">
                  <c:v>-0.38888888888888851</c:v>
                </c:pt>
                <c:pt idx="1115">
                  <c:v>2.3888888888888871</c:v>
                </c:pt>
                <c:pt idx="1116">
                  <c:v>2.2777777777777786</c:v>
                </c:pt>
                <c:pt idx="1117">
                  <c:v>-3.3888888888888897</c:v>
                </c:pt>
                <c:pt idx="1118">
                  <c:v>-1.0000000000000004</c:v>
                </c:pt>
                <c:pt idx="1119">
                  <c:v>3.4999999999999982</c:v>
                </c:pt>
                <c:pt idx="1120">
                  <c:v>4.0000000000000018</c:v>
                </c:pt>
                <c:pt idx="1121">
                  <c:v>2.0000000000000009</c:v>
                </c:pt>
                <c:pt idx="1122">
                  <c:v>0.11111111111111269</c:v>
                </c:pt>
                <c:pt idx="1123">
                  <c:v>-1.0000000000000004</c:v>
                </c:pt>
                <c:pt idx="1124">
                  <c:v>-3.5000000000000004</c:v>
                </c:pt>
                <c:pt idx="1125">
                  <c:v>-5.7777777777777768</c:v>
                </c:pt>
                <c:pt idx="1126">
                  <c:v>-7.0000000000000009</c:v>
                </c:pt>
                <c:pt idx="1127">
                  <c:v>-7.9999999999999991</c:v>
                </c:pt>
                <c:pt idx="1128">
                  <c:v>2.0000000000000009</c:v>
                </c:pt>
                <c:pt idx="1129">
                  <c:v>0.99999999999999845</c:v>
                </c:pt>
                <c:pt idx="1130">
                  <c:v>-2.8888888888888884</c:v>
                </c:pt>
                <c:pt idx="1131">
                  <c:v>-2.7222222222222214</c:v>
                </c:pt>
                <c:pt idx="1132">
                  <c:v>2.9999999999999991</c:v>
                </c:pt>
                <c:pt idx="1133">
                  <c:v>6.5000000000000018</c:v>
                </c:pt>
                <c:pt idx="1134">
                  <c:v>5</c:v>
                </c:pt>
                <c:pt idx="1135">
                  <c:v>-1.888888888888888</c:v>
                </c:pt>
                <c:pt idx="1136">
                  <c:v>-0.77777777777777701</c:v>
                </c:pt>
                <c:pt idx="1137">
                  <c:v>4.0000000000000018</c:v>
                </c:pt>
                <c:pt idx="1138">
                  <c:v>3.7222222222222237</c:v>
                </c:pt>
                <c:pt idx="1139">
                  <c:v>8.7777777777777768</c:v>
                </c:pt>
                <c:pt idx="1140">
                  <c:v>6.2222222222222232</c:v>
                </c:pt>
                <c:pt idx="1141">
                  <c:v>4.6111111111111098</c:v>
                </c:pt>
                <c:pt idx="1142">
                  <c:v>0.11111111111111269</c:v>
                </c:pt>
                <c:pt idx="1143">
                  <c:v>-2.1111111111111116</c:v>
                </c:pt>
                <c:pt idx="1144">
                  <c:v>-1.3888888888888888</c:v>
                </c:pt>
                <c:pt idx="1145">
                  <c:v>-2.0000000000000009</c:v>
                </c:pt>
                <c:pt idx="1146">
                  <c:v>1.722222222222223</c:v>
                </c:pt>
                <c:pt idx="1147">
                  <c:v>4.1111111111111098</c:v>
                </c:pt>
                <c:pt idx="1148">
                  <c:v>4.2777777777777795</c:v>
                </c:pt>
                <c:pt idx="1149">
                  <c:v>7.0000000000000009</c:v>
                </c:pt>
                <c:pt idx="1150">
                  <c:v>8.3888888888888893</c:v>
                </c:pt>
                <c:pt idx="1151">
                  <c:v>11.111111111111111</c:v>
                </c:pt>
                <c:pt idx="1152">
                  <c:v>10</c:v>
                </c:pt>
                <c:pt idx="1153">
                  <c:v>5</c:v>
                </c:pt>
                <c:pt idx="1154">
                  <c:v>-3.6111111111111112</c:v>
                </c:pt>
                <c:pt idx="1155">
                  <c:v>-2.3888888888888893</c:v>
                </c:pt>
                <c:pt idx="1156">
                  <c:v>0.11111111111111269</c:v>
                </c:pt>
                <c:pt idx="1157">
                  <c:v>7.0000000000000009</c:v>
                </c:pt>
                <c:pt idx="1158">
                  <c:v>2.1111111111111094</c:v>
                </c:pt>
                <c:pt idx="1159">
                  <c:v>6.7777777777777795</c:v>
                </c:pt>
                <c:pt idx="1160">
                  <c:v>8.2777777777777768</c:v>
                </c:pt>
                <c:pt idx="1161">
                  <c:v>9.5</c:v>
                </c:pt>
                <c:pt idx="1162">
                  <c:v>12.111111111111109</c:v>
                </c:pt>
                <c:pt idx="1163">
                  <c:v>12.888888888888889</c:v>
                </c:pt>
                <c:pt idx="1164">
                  <c:v>10</c:v>
                </c:pt>
                <c:pt idx="1165">
                  <c:v>7.9999999999999991</c:v>
                </c:pt>
                <c:pt idx="1166">
                  <c:v>13.388888888888889</c:v>
                </c:pt>
                <c:pt idx="1167">
                  <c:v>12.222222222222221</c:v>
                </c:pt>
                <c:pt idx="1168">
                  <c:v>7.2777777777777786</c:v>
                </c:pt>
                <c:pt idx="1169">
                  <c:v>5</c:v>
                </c:pt>
                <c:pt idx="1170">
                  <c:v>1.2777777777777761</c:v>
                </c:pt>
                <c:pt idx="1171">
                  <c:v>5.4999999999999991</c:v>
                </c:pt>
                <c:pt idx="1172">
                  <c:v>11.111111111111111</c:v>
                </c:pt>
                <c:pt idx="1173">
                  <c:v>15</c:v>
                </c:pt>
                <c:pt idx="1174">
                  <c:v>15.611111111111111</c:v>
                </c:pt>
                <c:pt idx="1175">
                  <c:v>15.999999999999998</c:v>
                </c:pt>
                <c:pt idx="1176">
                  <c:v>14.000000000000002</c:v>
                </c:pt>
                <c:pt idx="1177">
                  <c:v>12.111111111111109</c:v>
                </c:pt>
                <c:pt idx="1178">
                  <c:v>15.999999999999998</c:v>
                </c:pt>
                <c:pt idx="1179">
                  <c:v>17</c:v>
                </c:pt>
                <c:pt idx="1180">
                  <c:v>15.277777777777777</c:v>
                </c:pt>
                <c:pt idx="1181">
                  <c:v>9.1111111111111107</c:v>
                </c:pt>
                <c:pt idx="1182">
                  <c:v>5.4999999999999991</c:v>
                </c:pt>
                <c:pt idx="1183">
                  <c:v>9.3888888888888875</c:v>
                </c:pt>
                <c:pt idx="1184">
                  <c:v>14.611111111111109</c:v>
                </c:pt>
                <c:pt idx="1185">
                  <c:v>12.111111111111109</c:v>
                </c:pt>
                <c:pt idx="1186">
                  <c:v>16.277777777777775</c:v>
                </c:pt>
                <c:pt idx="1187">
                  <c:v>16.611111111111111</c:v>
                </c:pt>
                <c:pt idx="1188">
                  <c:v>20</c:v>
                </c:pt>
                <c:pt idx="1189">
                  <c:v>21.5</c:v>
                </c:pt>
                <c:pt idx="1190">
                  <c:v>22.722222222222225</c:v>
                </c:pt>
                <c:pt idx="1191">
                  <c:v>23.388888888888886</c:v>
                </c:pt>
                <c:pt idx="1192">
                  <c:v>22.111111111111111</c:v>
                </c:pt>
                <c:pt idx="1193">
                  <c:v>22.777777777777779</c:v>
                </c:pt>
                <c:pt idx="1194">
                  <c:v>19.111111111111114</c:v>
                </c:pt>
                <c:pt idx="1195">
                  <c:v>10.222222222222221</c:v>
                </c:pt>
                <c:pt idx="1196">
                  <c:v>9.7222222222222214</c:v>
                </c:pt>
                <c:pt idx="1197">
                  <c:v>16.888888888888889</c:v>
                </c:pt>
                <c:pt idx="1198">
                  <c:v>20.999999999999996</c:v>
                </c:pt>
                <c:pt idx="1199">
                  <c:v>16.5</c:v>
                </c:pt>
                <c:pt idx="1200">
                  <c:v>19.222222222222218</c:v>
                </c:pt>
                <c:pt idx="1201">
                  <c:v>19.499999999999996</c:v>
                </c:pt>
                <c:pt idx="1202">
                  <c:v>22.611111111111111</c:v>
                </c:pt>
                <c:pt idx="1203">
                  <c:v>23.722222222222225</c:v>
                </c:pt>
                <c:pt idx="1204">
                  <c:v>17.611111111111111</c:v>
                </c:pt>
                <c:pt idx="1205">
                  <c:v>20.999999999999996</c:v>
                </c:pt>
                <c:pt idx="1206">
                  <c:v>21.999999999999996</c:v>
                </c:pt>
                <c:pt idx="1207">
                  <c:v>18.000000000000004</c:v>
                </c:pt>
                <c:pt idx="1208">
                  <c:v>20.722222222222221</c:v>
                </c:pt>
                <c:pt idx="1209">
                  <c:v>23.722222222222225</c:v>
                </c:pt>
                <c:pt idx="1210">
                  <c:v>24.888888888888886</c:v>
                </c:pt>
                <c:pt idx="1211">
                  <c:v>25.500000000000004</c:v>
                </c:pt>
                <c:pt idx="1212">
                  <c:v>25.222222222222225</c:v>
                </c:pt>
                <c:pt idx="1213">
                  <c:v>25.222222222222225</c:v>
                </c:pt>
                <c:pt idx="1214">
                  <c:v>26.388888888888889</c:v>
                </c:pt>
                <c:pt idx="1215">
                  <c:v>24.777777777777775</c:v>
                </c:pt>
                <c:pt idx="1216">
                  <c:v>25.777777777777779</c:v>
                </c:pt>
                <c:pt idx="1217">
                  <c:v>21.388888888888889</c:v>
                </c:pt>
                <c:pt idx="1218">
                  <c:v>20.277777777777779</c:v>
                </c:pt>
                <c:pt idx="1219">
                  <c:v>23.000000000000004</c:v>
                </c:pt>
                <c:pt idx="1220">
                  <c:v>21.611111111111114</c:v>
                </c:pt>
                <c:pt idx="1221">
                  <c:v>21.277777777777775</c:v>
                </c:pt>
                <c:pt idx="1222">
                  <c:v>21.999999999999996</c:v>
                </c:pt>
                <c:pt idx="1223">
                  <c:v>23.777777777777775</c:v>
                </c:pt>
                <c:pt idx="1224">
                  <c:v>25.277777777777779</c:v>
                </c:pt>
                <c:pt idx="1225">
                  <c:v>21.611111111111114</c:v>
                </c:pt>
                <c:pt idx="1226">
                  <c:v>19.722222222222221</c:v>
                </c:pt>
                <c:pt idx="1227">
                  <c:v>22.222222222222221</c:v>
                </c:pt>
                <c:pt idx="1228">
                  <c:v>20</c:v>
                </c:pt>
                <c:pt idx="1229">
                  <c:v>20.111111111111111</c:v>
                </c:pt>
                <c:pt idx="1230">
                  <c:v>24.222222222222218</c:v>
                </c:pt>
                <c:pt idx="1231">
                  <c:v>19.388888888888893</c:v>
                </c:pt>
                <c:pt idx="1232">
                  <c:v>23.222222222222221</c:v>
                </c:pt>
                <c:pt idx="1233">
                  <c:v>24.111111111111114</c:v>
                </c:pt>
                <c:pt idx="1234">
                  <c:v>17.611111111111111</c:v>
                </c:pt>
                <c:pt idx="1235">
                  <c:v>19</c:v>
                </c:pt>
                <c:pt idx="1236">
                  <c:v>19</c:v>
                </c:pt>
                <c:pt idx="1237">
                  <c:v>23.000000000000004</c:v>
                </c:pt>
                <c:pt idx="1238">
                  <c:v>24.611111111111107</c:v>
                </c:pt>
                <c:pt idx="1239">
                  <c:v>23.000000000000004</c:v>
                </c:pt>
                <c:pt idx="1240">
                  <c:v>20.777777777777782</c:v>
                </c:pt>
                <c:pt idx="1241">
                  <c:v>20.611111111111107</c:v>
                </c:pt>
                <c:pt idx="1242">
                  <c:v>22.388888888888886</c:v>
                </c:pt>
                <c:pt idx="1243">
                  <c:v>23.777777777777775</c:v>
                </c:pt>
                <c:pt idx="1244">
                  <c:v>25.388888888888889</c:v>
                </c:pt>
                <c:pt idx="1245">
                  <c:v>23.777777777777775</c:v>
                </c:pt>
                <c:pt idx="1246">
                  <c:v>19.722222222222221</c:v>
                </c:pt>
                <c:pt idx="1247">
                  <c:v>21.777777777777779</c:v>
                </c:pt>
                <c:pt idx="1248">
                  <c:v>25.888888888888886</c:v>
                </c:pt>
                <c:pt idx="1249">
                  <c:v>27.277777777777775</c:v>
                </c:pt>
                <c:pt idx="1250">
                  <c:v>26.111111111111111</c:v>
                </c:pt>
                <c:pt idx="1251">
                  <c:v>28.388888888888886</c:v>
                </c:pt>
                <c:pt idx="1252">
                  <c:v>28.111111111111107</c:v>
                </c:pt>
                <c:pt idx="1253">
                  <c:v>22.722222222222225</c:v>
                </c:pt>
                <c:pt idx="1254">
                  <c:v>23.777777777777775</c:v>
                </c:pt>
                <c:pt idx="1255">
                  <c:v>26.999999999999996</c:v>
                </c:pt>
                <c:pt idx="1256">
                  <c:v>30.999999999999996</c:v>
                </c:pt>
                <c:pt idx="1257">
                  <c:v>32.888888888888893</c:v>
                </c:pt>
                <c:pt idx="1258">
                  <c:v>33</c:v>
                </c:pt>
                <c:pt idx="1259">
                  <c:v>33</c:v>
                </c:pt>
                <c:pt idx="1260">
                  <c:v>34.499999999999993</c:v>
                </c:pt>
                <c:pt idx="1261">
                  <c:v>33.5</c:v>
                </c:pt>
                <c:pt idx="1262">
                  <c:v>32.888888888888893</c:v>
                </c:pt>
                <c:pt idx="1263">
                  <c:v>30.277777777777779</c:v>
                </c:pt>
                <c:pt idx="1264">
                  <c:v>30</c:v>
                </c:pt>
                <c:pt idx="1265">
                  <c:v>29.388888888888893</c:v>
                </c:pt>
                <c:pt idx="1266">
                  <c:v>30.611111111111107</c:v>
                </c:pt>
                <c:pt idx="1267">
                  <c:v>30.111111111111111</c:v>
                </c:pt>
                <c:pt idx="1268">
                  <c:v>29.611111111111107</c:v>
                </c:pt>
                <c:pt idx="1269">
                  <c:v>30.222222222222225</c:v>
                </c:pt>
                <c:pt idx="1270">
                  <c:v>29.499999999999996</c:v>
                </c:pt>
                <c:pt idx="1271">
                  <c:v>29.611111111111107</c:v>
                </c:pt>
                <c:pt idx="1272">
                  <c:v>31.999999999999996</c:v>
                </c:pt>
                <c:pt idx="1273">
                  <c:v>30.111111111111111</c:v>
                </c:pt>
                <c:pt idx="1274">
                  <c:v>26.999999999999996</c:v>
                </c:pt>
                <c:pt idx="1275">
                  <c:v>26.888888888888893</c:v>
                </c:pt>
                <c:pt idx="1276">
                  <c:v>27.5</c:v>
                </c:pt>
                <c:pt idx="1277">
                  <c:v>26.722222222222218</c:v>
                </c:pt>
                <c:pt idx="1278">
                  <c:v>23.888888888888889</c:v>
                </c:pt>
                <c:pt idx="1279">
                  <c:v>24</c:v>
                </c:pt>
                <c:pt idx="1280">
                  <c:v>27.5</c:v>
                </c:pt>
                <c:pt idx="1281">
                  <c:v>29.888888888888886</c:v>
                </c:pt>
                <c:pt idx="1282">
                  <c:v>30.722222222222221</c:v>
                </c:pt>
                <c:pt idx="1283">
                  <c:v>31.277777777777775</c:v>
                </c:pt>
                <c:pt idx="1284">
                  <c:v>29.222222222222218</c:v>
                </c:pt>
                <c:pt idx="1285">
                  <c:v>28.277777777777779</c:v>
                </c:pt>
                <c:pt idx="1286">
                  <c:v>28.222222222222221</c:v>
                </c:pt>
                <c:pt idx="1287">
                  <c:v>29.499999999999996</c:v>
                </c:pt>
                <c:pt idx="1288">
                  <c:v>31.277777777777775</c:v>
                </c:pt>
                <c:pt idx="1289">
                  <c:v>31.999999999999996</c:v>
                </c:pt>
                <c:pt idx="1290">
                  <c:v>33.277777777777779</c:v>
                </c:pt>
                <c:pt idx="1291">
                  <c:v>31.999999999999996</c:v>
                </c:pt>
                <c:pt idx="1292">
                  <c:v>35</c:v>
                </c:pt>
                <c:pt idx="1293">
                  <c:v>36.222222222222221</c:v>
                </c:pt>
                <c:pt idx="1294">
                  <c:v>35.222222222222221</c:v>
                </c:pt>
                <c:pt idx="1295">
                  <c:v>35</c:v>
                </c:pt>
                <c:pt idx="1296">
                  <c:v>35.277777777777779</c:v>
                </c:pt>
                <c:pt idx="1297">
                  <c:v>35.611111111111107</c:v>
                </c:pt>
                <c:pt idx="1298">
                  <c:v>35.722222222222221</c:v>
                </c:pt>
                <c:pt idx="1299">
                  <c:v>35.777777777777779</c:v>
                </c:pt>
                <c:pt idx="1300">
                  <c:v>36.388888888888886</c:v>
                </c:pt>
                <c:pt idx="1301">
                  <c:v>38</c:v>
                </c:pt>
                <c:pt idx="1302">
                  <c:v>38.611111111111107</c:v>
                </c:pt>
                <c:pt idx="1303">
                  <c:v>39.111111111111114</c:v>
                </c:pt>
                <c:pt idx="1304">
                  <c:v>36.111111111111107</c:v>
                </c:pt>
                <c:pt idx="1305">
                  <c:v>36.388888888888886</c:v>
                </c:pt>
                <c:pt idx="1306">
                  <c:v>34.111111111111114</c:v>
                </c:pt>
                <c:pt idx="1307">
                  <c:v>31.5</c:v>
                </c:pt>
                <c:pt idx="1308">
                  <c:v>30.999999999999996</c:v>
                </c:pt>
                <c:pt idx="1309">
                  <c:v>30.611111111111107</c:v>
                </c:pt>
                <c:pt idx="1310">
                  <c:v>31.722222222222218</c:v>
                </c:pt>
                <c:pt idx="1311">
                  <c:v>30.611111111111107</c:v>
                </c:pt>
                <c:pt idx="1312">
                  <c:v>29.777777777777775</c:v>
                </c:pt>
                <c:pt idx="1313">
                  <c:v>30.388888888888889</c:v>
                </c:pt>
                <c:pt idx="1314">
                  <c:v>29.888888888888886</c:v>
                </c:pt>
                <c:pt idx="1315">
                  <c:v>28.888888888888889</c:v>
                </c:pt>
                <c:pt idx="1316">
                  <c:v>30.500000000000004</c:v>
                </c:pt>
                <c:pt idx="1317">
                  <c:v>30</c:v>
                </c:pt>
                <c:pt idx="1318">
                  <c:v>31.999999999999996</c:v>
                </c:pt>
                <c:pt idx="1319">
                  <c:v>34</c:v>
                </c:pt>
                <c:pt idx="1320">
                  <c:v>28.388888888888886</c:v>
                </c:pt>
                <c:pt idx="1321">
                  <c:v>30.500000000000004</c:v>
                </c:pt>
                <c:pt idx="1322">
                  <c:v>29.722222222222221</c:v>
                </c:pt>
                <c:pt idx="1323">
                  <c:v>29.777777777777775</c:v>
                </c:pt>
                <c:pt idx="1324">
                  <c:v>29</c:v>
                </c:pt>
                <c:pt idx="1325">
                  <c:v>27.777777777777779</c:v>
                </c:pt>
                <c:pt idx="1326">
                  <c:v>26.722222222222218</c:v>
                </c:pt>
                <c:pt idx="1327">
                  <c:v>25.388888888888889</c:v>
                </c:pt>
                <c:pt idx="1328">
                  <c:v>26.222222222222221</c:v>
                </c:pt>
                <c:pt idx="1329">
                  <c:v>28.722222222222221</c:v>
                </c:pt>
                <c:pt idx="1330">
                  <c:v>29</c:v>
                </c:pt>
                <c:pt idx="1331">
                  <c:v>30.388888888888889</c:v>
                </c:pt>
                <c:pt idx="1332">
                  <c:v>30.722222222222221</c:v>
                </c:pt>
                <c:pt idx="1333">
                  <c:v>34.722222222222221</c:v>
                </c:pt>
                <c:pt idx="1334">
                  <c:v>35</c:v>
                </c:pt>
                <c:pt idx="1335">
                  <c:v>27.388888888888886</c:v>
                </c:pt>
                <c:pt idx="1336">
                  <c:v>25.500000000000004</c:v>
                </c:pt>
                <c:pt idx="1337">
                  <c:v>25.500000000000004</c:v>
                </c:pt>
                <c:pt idx="1338">
                  <c:v>25.999999999999996</c:v>
                </c:pt>
                <c:pt idx="1339">
                  <c:v>26.111111111111111</c:v>
                </c:pt>
                <c:pt idx="1340">
                  <c:v>26.777777777777779</c:v>
                </c:pt>
                <c:pt idx="1341">
                  <c:v>28.499999999999996</c:v>
                </c:pt>
                <c:pt idx="1342">
                  <c:v>29.611111111111107</c:v>
                </c:pt>
                <c:pt idx="1343">
                  <c:v>31.388888888888889</c:v>
                </c:pt>
                <c:pt idx="1344">
                  <c:v>31.277777777777775</c:v>
                </c:pt>
                <c:pt idx="1345">
                  <c:v>32.222222222222221</c:v>
                </c:pt>
                <c:pt idx="1346">
                  <c:v>28.388888888888886</c:v>
                </c:pt>
                <c:pt idx="1347">
                  <c:v>25.777777777777779</c:v>
                </c:pt>
                <c:pt idx="1348">
                  <c:v>23.388888888888886</c:v>
                </c:pt>
                <c:pt idx="1349">
                  <c:v>24</c:v>
                </c:pt>
                <c:pt idx="1350">
                  <c:v>28.000000000000004</c:v>
                </c:pt>
                <c:pt idx="1351">
                  <c:v>28.277777777777779</c:v>
                </c:pt>
                <c:pt idx="1352">
                  <c:v>28.277777777777779</c:v>
                </c:pt>
                <c:pt idx="1353">
                  <c:v>30.111111111111111</c:v>
                </c:pt>
                <c:pt idx="1354">
                  <c:v>31.999999999999996</c:v>
                </c:pt>
                <c:pt idx="1355">
                  <c:v>31.277777777777775</c:v>
                </c:pt>
                <c:pt idx="1356">
                  <c:v>29.777777777777775</c:v>
                </c:pt>
                <c:pt idx="1357">
                  <c:v>28.611111111111111</c:v>
                </c:pt>
                <c:pt idx="1358">
                  <c:v>26.5</c:v>
                </c:pt>
                <c:pt idx="1359">
                  <c:v>27.5</c:v>
                </c:pt>
                <c:pt idx="1360">
                  <c:v>21.388888888888889</c:v>
                </c:pt>
                <c:pt idx="1361">
                  <c:v>23.388888888888886</c:v>
                </c:pt>
                <c:pt idx="1362">
                  <c:v>25.388888888888889</c:v>
                </c:pt>
                <c:pt idx="1363">
                  <c:v>27.277777777777775</c:v>
                </c:pt>
                <c:pt idx="1364">
                  <c:v>28.499999999999996</c:v>
                </c:pt>
                <c:pt idx="1365">
                  <c:v>29.888888888888886</c:v>
                </c:pt>
                <c:pt idx="1366">
                  <c:v>30</c:v>
                </c:pt>
                <c:pt idx="1367">
                  <c:v>29.722222222222221</c:v>
                </c:pt>
                <c:pt idx="1368">
                  <c:v>30.722222222222221</c:v>
                </c:pt>
                <c:pt idx="1369">
                  <c:v>29</c:v>
                </c:pt>
                <c:pt idx="1370">
                  <c:v>26.5</c:v>
                </c:pt>
                <c:pt idx="1371">
                  <c:v>23.111111111111107</c:v>
                </c:pt>
                <c:pt idx="1372">
                  <c:v>24.499999999999996</c:v>
                </c:pt>
                <c:pt idx="1373">
                  <c:v>23.388888888888886</c:v>
                </c:pt>
                <c:pt idx="1374">
                  <c:v>23.888888888888889</c:v>
                </c:pt>
                <c:pt idx="1375">
                  <c:v>23.111111111111107</c:v>
                </c:pt>
                <c:pt idx="1376">
                  <c:v>24</c:v>
                </c:pt>
                <c:pt idx="1377">
                  <c:v>18.611111111111111</c:v>
                </c:pt>
                <c:pt idx="1378">
                  <c:v>20.611111111111107</c:v>
                </c:pt>
                <c:pt idx="1379">
                  <c:v>18.722222222222225</c:v>
                </c:pt>
                <c:pt idx="1380">
                  <c:v>20</c:v>
                </c:pt>
                <c:pt idx="1381">
                  <c:v>21.222222222222225</c:v>
                </c:pt>
                <c:pt idx="1382">
                  <c:v>22.277777777777775</c:v>
                </c:pt>
                <c:pt idx="1383">
                  <c:v>23.888888888888889</c:v>
                </c:pt>
                <c:pt idx="1384">
                  <c:v>25</c:v>
                </c:pt>
                <c:pt idx="1385">
                  <c:v>25.277777777777779</c:v>
                </c:pt>
                <c:pt idx="1386">
                  <c:v>25</c:v>
                </c:pt>
                <c:pt idx="1387">
                  <c:v>23.000000000000004</c:v>
                </c:pt>
                <c:pt idx="1388">
                  <c:v>22.222222222222221</c:v>
                </c:pt>
                <c:pt idx="1389">
                  <c:v>19.111111111111114</c:v>
                </c:pt>
                <c:pt idx="1390">
                  <c:v>19.611111111111111</c:v>
                </c:pt>
                <c:pt idx="1391">
                  <c:v>17.222222222222221</c:v>
                </c:pt>
                <c:pt idx="1392">
                  <c:v>18.611111111111111</c:v>
                </c:pt>
                <c:pt idx="1393">
                  <c:v>17.777777777777779</c:v>
                </c:pt>
                <c:pt idx="1394">
                  <c:v>18.888888888888889</c:v>
                </c:pt>
                <c:pt idx="1395">
                  <c:v>20.277777777777779</c:v>
                </c:pt>
                <c:pt idx="1396">
                  <c:v>21.222222222222225</c:v>
                </c:pt>
                <c:pt idx="1397">
                  <c:v>23.611111111111111</c:v>
                </c:pt>
                <c:pt idx="1398">
                  <c:v>21.388888888888889</c:v>
                </c:pt>
                <c:pt idx="1399">
                  <c:v>18.722222222222225</c:v>
                </c:pt>
                <c:pt idx="1400">
                  <c:v>21.222222222222225</c:v>
                </c:pt>
                <c:pt idx="1401">
                  <c:v>20.999999999999996</c:v>
                </c:pt>
                <c:pt idx="1402">
                  <c:v>22.222222222222221</c:v>
                </c:pt>
                <c:pt idx="1403">
                  <c:v>23.000000000000004</c:v>
                </c:pt>
                <c:pt idx="1404">
                  <c:v>23.499999999999996</c:v>
                </c:pt>
                <c:pt idx="1405">
                  <c:v>23.000000000000004</c:v>
                </c:pt>
                <c:pt idx="1406">
                  <c:v>22.222222222222221</c:v>
                </c:pt>
                <c:pt idx="1407">
                  <c:v>12.999999999999998</c:v>
                </c:pt>
                <c:pt idx="1408">
                  <c:v>9.7222222222222214</c:v>
                </c:pt>
                <c:pt idx="1409">
                  <c:v>8.3888888888888893</c:v>
                </c:pt>
                <c:pt idx="1410">
                  <c:v>9.0000000000000018</c:v>
                </c:pt>
                <c:pt idx="1411">
                  <c:v>12.5</c:v>
                </c:pt>
                <c:pt idx="1412">
                  <c:v>10.777777777777777</c:v>
                </c:pt>
                <c:pt idx="1413">
                  <c:v>12.999999999999998</c:v>
                </c:pt>
                <c:pt idx="1414">
                  <c:v>13.22222222222222</c:v>
                </c:pt>
                <c:pt idx="1415">
                  <c:v>7.9999999999999991</c:v>
                </c:pt>
                <c:pt idx="1416">
                  <c:v>10.72222222222222</c:v>
                </c:pt>
                <c:pt idx="1417">
                  <c:v>7.9999999999999991</c:v>
                </c:pt>
                <c:pt idx="1418">
                  <c:v>9.3888888888888875</c:v>
                </c:pt>
                <c:pt idx="1419">
                  <c:v>6.2222222222222232</c:v>
                </c:pt>
                <c:pt idx="1420">
                  <c:v>6.5000000000000018</c:v>
                </c:pt>
                <c:pt idx="1421">
                  <c:v>4.0000000000000018</c:v>
                </c:pt>
                <c:pt idx="1422">
                  <c:v>6.1111111111111107</c:v>
                </c:pt>
                <c:pt idx="1423">
                  <c:v>9.7222222222222214</c:v>
                </c:pt>
                <c:pt idx="1424">
                  <c:v>9.2222222222222232</c:v>
                </c:pt>
                <c:pt idx="1425">
                  <c:v>10</c:v>
                </c:pt>
                <c:pt idx="1426">
                  <c:v>9.7222222222222214</c:v>
                </c:pt>
                <c:pt idx="1427">
                  <c:v>9.7222222222222214</c:v>
                </c:pt>
                <c:pt idx="1428">
                  <c:v>10</c:v>
                </c:pt>
                <c:pt idx="1429">
                  <c:v>15</c:v>
                </c:pt>
                <c:pt idx="1430">
                  <c:v>16.388888888888889</c:v>
                </c:pt>
                <c:pt idx="1431">
                  <c:v>17.222222222222221</c:v>
                </c:pt>
                <c:pt idx="1432">
                  <c:v>18.000000000000004</c:v>
                </c:pt>
                <c:pt idx="1433">
                  <c:v>7.7222222222222214</c:v>
                </c:pt>
                <c:pt idx="1434">
                  <c:v>6.6111111111111098</c:v>
                </c:pt>
                <c:pt idx="1435">
                  <c:v>11.500000000000002</c:v>
                </c:pt>
                <c:pt idx="1436">
                  <c:v>12</c:v>
                </c:pt>
                <c:pt idx="1437">
                  <c:v>5.1111111111111125</c:v>
                </c:pt>
                <c:pt idx="1438">
                  <c:v>11.277777777777777</c:v>
                </c:pt>
                <c:pt idx="1439">
                  <c:v>10</c:v>
                </c:pt>
                <c:pt idx="1440">
                  <c:v>9.2222222222222232</c:v>
                </c:pt>
                <c:pt idx="1441">
                  <c:v>9.7222222222222214</c:v>
                </c:pt>
                <c:pt idx="1442">
                  <c:v>5</c:v>
                </c:pt>
                <c:pt idx="1443">
                  <c:v>3.4999999999999982</c:v>
                </c:pt>
                <c:pt idx="1444">
                  <c:v>3.2222222222222205</c:v>
                </c:pt>
                <c:pt idx="1445">
                  <c:v>2.1111111111111094</c:v>
                </c:pt>
                <c:pt idx="1446">
                  <c:v>5</c:v>
                </c:pt>
                <c:pt idx="1447">
                  <c:v>7.0000000000000009</c:v>
                </c:pt>
                <c:pt idx="1448">
                  <c:v>10.888888888888889</c:v>
                </c:pt>
                <c:pt idx="1449">
                  <c:v>7.0000000000000009</c:v>
                </c:pt>
                <c:pt idx="1450">
                  <c:v>1.2777777777777761</c:v>
                </c:pt>
                <c:pt idx="1451">
                  <c:v>5.2777777777777777</c:v>
                </c:pt>
                <c:pt idx="1452">
                  <c:v>7.5</c:v>
                </c:pt>
                <c:pt idx="1453">
                  <c:v>9.2222222222222232</c:v>
                </c:pt>
                <c:pt idx="1454">
                  <c:v>7.9999999999999991</c:v>
                </c:pt>
                <c:pt idx="1455">
                  <c:v>9.1111111111111107</c:v>
                </c:pt>
                <c:pt idx="1456">
                  <c:v>8.8888888888888893</c:v>
                </c:pt>
                <c:pt idx="1457">
                  <c:v>10</c:v>
                </c:pt>
                <c:pt idx="1458">
                  <c:v>10</c:v>
                </c:pt>
                <c:pt idx="1459">
                  <c:v>7.3888888888888875</c:v>
                </c:pt>
                <c:pt idx="1460">
                  <c:v>5.9999999999999982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Sheet1!$AO$5:$AO$1465</c:f>
              <c:numCache>
                <c:formatCode>m/d/yyyy</c:formatCode>
                <c:ptCount val="146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  <c:pt idx="365">
                  <c:v>40179</c:v>
                </c:pt>
                <c:pt idx="366">
                  <c:v>40180</c:v>
                </c:pt>
                <c:pt idx="367">
                  <c:v>40181</c:v>
                </c:pt>
                <c:pt idx="368">
                  <c:v>40182</c:v>
                </c:pt>
                <c:pt idx="369">
                  <c:v>40183</c:v>
                </c:pt>
                <c:pt idx="370">
                  <c:v>40184</c:v>
                </c:pt>
                <c:pt idx="371">
                  <c:v>40185</c:v>
                </c:pt>
                <c:pt idx="372">
                  <c:v>40186</c:v>
                </c:pt>
                <c:pt idx="373">
                  <c:v>40187</c:v>
                </c:pt>
                <c:pt idx="374">
                  <c:v>40188</c:v>
                </c:pt>
                <c:pt idx="375">
                  <c:v>40189</c:v>
                </c:pt>
                <c:pt idx="376">
                  <c:v>40190</c:v>
                </c:pt>
                <c:pt idx="377">
                  <c:v>40191</c:v>
                </c:pt>
                <c:pt idx="378">
                  <c:v>40192</c:v>
                </c:pt>
                <c:pt idx="379">
                  <c:v>40193</c:v>
                </c:pt>
                <c:pt idx="380">
                  <c:v>40194</c:v>
                </c:pt>
                <c:pt idx="381">
                  <c:v>40195</c:v>
                </c:pt>
                <c:pt idx="382">
                  <c:v>40196</c:v>
                </c:pt>
                <c:pt idx="383">
                  <c:v>40197</c:v>
                </c:pt>
                <c:pt idx="384">
                  <c:v>40198</c:v>
                </c:pt>
                <c:pt idx="385">
                  <c:v>40199</c:v>
                </c:pt>
                <c:pt idx="386">
                  <c:v>40200</c:v>
                </c:pt>
                <c:pt idx="387">
                  <c:v>40201</c:v>
                </c:pt>
                <c:pt idx="388">
                  <c:v>40202</c:v>
                </c:pt>
                <c:pt idx="389">
                  <c:v>40203</c:v>
                </c:pt>
                <c:pt idx="390">
                  <c:v>40204</c:v>
                </c:pt>
                <c:pt idx="391">
                  <c:v>40205</c:v>
                </c:pt>
                <c:pt idx="392">
                  <c:v>40206</c:v>
                </c:pt>
                <c:pt idx="393">
                  <c:v>40207</c:v>
                </c:pt>
                <c:pt idx="394">
                  <c:v>40208</c:v>
                </c:pt>
                <c:pt idx="395">
                  <c:v>40209</c:v>
                </c:pt>
                <c:pt idx="396">
                  <c:v>40210</c:v>
                </c:pt>
                <c:pt idx="397">
                  <c:v>40211</c:v>
                </c:pt>
                <c:pt idx="398">
                  <c:v>40212</c:v>
                </c:pt>
                <c:pt idx="399">
                  <c:v>40213</c:v>
                </c:pt>
                <c:pt idx="400">
                  <c:v>40214</c:v>
                </c:pt>
                <c:pt idx="401">
                  <c:v>40215</c:v>
                </c:pt>
                <c:pt idx="402">
                  <c:v>40216</c:v>
                </c:pt>
                <c:pt idx="403">
                  <c:v>40217</c:v>
                </c:pt>
                <c:pt idx="404">
                  <c:v>40218</c:v>
                </c:pt>
                <c:pt idx="405">
                  <c:v>40219</c:v>
                </c:pt>
                <c:pt idx="406">
                  <c:v>40220</c:v>
                </c:pt>
                <c:pt idx="407">
                  <c:v>40221</c:v>
                </c:pt>
                <c:pt idx="408">
                  <c:v>40222</c:v>
                </c:pt>
                <c:pt idx="409">
                  <c:v>40223</c:v>
                </c:pt>
                <c:pt idx="410">
                  <c:v>40224</c:v>
                </c:pt>
                <c:pt idx="411">
                  <c:v>40225</c:v>
                </c:pt>
                <c:pt idx="412">
                  <c:v>40226</c:v>
                </c:pt>
                <c:pt idx="413">
                  <c:v>40227</c:v>
                </c:pt>
                <c:pt idx="414">
                  <c:v>40228</c:v>
                </c:pt>
                <c:pt idx="415">
                  <c:v>40229</c:v>
                </c:pt>
                <c:pt idx="416">
                  <c:v>40230</c:v>
                </c:pt>
                <c:pt idx="417">
                  <c:v>40231</c:v>
                </c:pt>
                <c:pt idx="418">
                  <c:v>40232</c:v>
                </c:pt>
                <c:pt idx="419">
                  <c:v>40233</c:v>
                </c:pt>
                <c:pt idx="420">
                  <c:v>40234</c:v>
                </c:pt>
                <c:pt idx="421">
                  <c:v>40235</c:v>
                </c:pt>
                <c:pt idx="422">
                  <c:v>40236</c:v>
                </c:pt>
                <c:pt idx="423">
                  <c:v>40237</c:v>
                </c:pt>
                <c:pt idx="424">
                  <c:v>40238</c:v>
                </c:pt>
                <c:pt idx="425">
                  <c:v>40239</c:v>
                </c:pt>
                <c:pt idx="426">
                  <c:v>40240</c:v>
                </c:pt>
                <c:pt idx="427">
                  <c:v>40241</c:v>
                </c:pt>
                <c:pt idx="428">
                  <c:v>40242</c:v>
                </c:pt>
                <c:pt idx="429">
                  <c:v>40243</c:v>
                </c:pt>
                <c:pt idx="430">
                  <c:v>40244</c:v>
                </c:pt>
                <c:pt idx="431">
                  <c:v>40245</c:v>
                </c:pt>
                <c:pt idx="432">
                  <c:v>40246</c:v>
                </c:pt>
                <c:pt idx="433">
                  <c:v>40247</c:v>
                </c:pt>
                <c:pt idx="434">
                  <c:v>40248</c:v>
                </c:pt>
                <c:pt idx="435">
                  <c:v>40249</c:v>
                </c:pt>
                <c:pt idx="436">
                  <c:v>40250</c:v>
                </c:pt>
                <c:pt idx="437">
                  <c:v>40251</c:v>
                </c:pt>
                <c:pt idx="438">
                  <c:v>40252</c:v>
                </c:pt>
                <c:pt idx="439">
                  <c:v>40253</c:v>
                </c:pt>
                <c:pt idx="440">
                  <c:v>40254</c:v>
                </c:pt>
                <c:pt idx="441">
                  <c:v>40255</c:v>
                </c:pt>
                <c:pt idx="442">
                  <c:v>40256</c:v>
                </c:pt>
                <c:pt idx="443">
                  <c:v>40257</c:v>
                </c:pt>
                <c:pt idx="444">
                  <c:v>40258</c:v>
                </c:pt>
                <c:pt idx="445">
                  <c:v>40259</c:v>
                </c:pt>
                <c:pt idx="446">
                  <c:v>40260</c:v>
                </c:pt>
                <c:pt idx="447">
                  <c:v>40261</c:v>
                </c:pt>
                <c:pt idx="448">
                  <c:v>40262</c:v>
                </c:pt>
                <c:pt idx="449">
                  <c:v>40263</c:v>
                </c:pt>
                <c:pt idx="450">
                  <c:v>40264</c:v>
                </c:pt>
                <c:pt idx="451">
                  <c:v>40265</c:v>
                </c:pt>
                <c:pt idx="452">
                  <c:v>40266</c:v>
                </c:pt>
                <c:pt idx="453">
                  <c:v>40267</c:v>
                </c:pt>
                <c:pt idx="454">
                  <c:v>40268</c:v>
                </c:pt>
                <c:pt idx="455">
                  <c:v>40269</c:v>
                </c:pt>
                <c:pt idx="456">
                  <c:v>40270</c:v>
                </c:pt>
                <c:pt idx="457">
                  <c:v>40271</c:v>
                </c:pt>
                <c:pt idx="458">
                  <c:v>40272</c:v>
                </c:pt>
                <c:pt idx="459">
                  <c:v>40273</c:v>
                </c:pt>
                <c:pt idx="460">
                  <c:v>40274</c:v>
                </c:pt>
                <c:pt idx="461">
                  <c:v>40275</c:v>
                </c:pt>
                <c:pt idx="462">
                  <c:v>40276</c:v>
                </c:pt>
                <c:pt idx="463">
                  <c:v>40277</c:v>
                </c:pt>
                <c:pt idx="464">
                  <c:v>40278</c:v>
                </c:pt>
                <c:pt idx="465">
                  <c:v>40279</c:v>
                </c:pt>
                <c:pt idx="466">
                  <c:v>40280</c:v>
                </c:pt>
                <c:pt idx="467">
                  <c:v>40281</c:v>
                </c:pt>
                <c:pt idx="468">
                  <c:v>40282</c:v>
                </c:pt>
                <c:pt idx="469">
                  <c:v>40283</c:v>
                </c:pt>
                <c:pt idx="470">
                  <c:v>40284</c:v>
                </c:pt>
                <c:pt idx="471">
                  <c:v>40285</c:v>
                </c:pt>
                <c:pt idx="472">
                  <c:v>40286</c:v>
                </c:pt>
                <c:pt idx="473">
                  <c:v>40287</c:v>
                </c:pt>
                <c:pt idx="474">
                  <c:v>40288</c:v>
                </c:pt>
                <c:pt idx="475">
                  <c:v>40289</c:v>
                </c:pt>
                <c:pt idx="476">
                  <c:v>40290</c:v>
                </c:pt>
                <c:pt idx="477">
                  <c:v>40291</c:v>
                </c:pt>
                <c:pt idx="478">
                  <c:v>40292</c:v>
                </c:pt>
                <c:pt idx="479">
                  <c:v>40293</c:v>
                </c:pt>
                <c:pt idx="480">
                  <c:v>40294</c:v>
                </c:pt>
                <c:pt idx="481">
                  <c:v>40295</c:v>
                </c:pt>
                <c:pt idx="482">
                  <c:v>40296</c:v>
                </c:pt>
                <c:pt idx="483">
                  <c:v>40297</c:v>
                </c:pt>
                <c:pt idx="484">
                  <c:v>40298</c:v>
                </c:pt>
                <c:pt idx="485">
                  <c:v>40299</c:v>
                </c:pt>
                <c:pt idx="486">
                  <c:v>40300</c:v>
                </c:pt>
                <c:pt idx="487">
                  <c:v>40301</c:v>
                </c:pt>
                <c:pt idx="488">
                  <c:v>40302</c:v>
                </c:pt>
                <c:pt idx="489">
                  <c:v>40303</c:v>
                </c:pt>
                <c:pt idx="490">
                  <c:v>40304</c:v>
                </c:pt>
                <c:pt idx="491">
                  <c:v>40305</c:v>
                </c:pt>
                <c:pt idx="492">
                  <c:v>40306</c:v>
                </c:pt>
                <c:pt idx="493">
                  <c:v>40307</c:v>
                </c:pt>
                <c:pt idx="494">
                  <c:v>40308</c:v>
                </c:pt>
                <c:pt idx="495">
                  <c:v>40309</c:v>
                </c:pt>
                <c:pt idx="496">
                  <c:v>40310</c:v>
                </c:pt>
                <c:pt idx="497">
                  <c:v>40311</c:v>
                </c:pt>
                <c:pt idx="498">
                  <c:v>40312</c:v>
                </c:pt>
                <c:pt idx="499">
                  <c:v>40313</c:v>
                </c:pt>
                <c:pt idx="500">
                  <c:v>40314</c:v>
                </c:pt>
                <c:pt idx="501">
                  <c:v>40315</c:v>
                </c:pt>
                <c:pt idx="502">
                  <c:v>40316</c:v>
                </c:pt>
                <c:pt idx="503">
                  <c:v>40317</c:v>
                </c:pt>
                <c:pt idx="504">
                  <c:v>40318</c:v>
                </c:pt>
                <c:pt idx="505">
                  <c:v>40319</c:v>
                </c:pt>
                <c:pt idx="506">
                  <c:v>40320</c:v>
                </c:pt>
                <c:pt idx="507">
                  <c:v>40321</c:v>
                </c:pt>
                <c:pt idx="508">
                  <c:v>40322</c:v>
                </c:pt>
                <c:pt idx="509">
                  <c:v>40323</c:v>
                </c:pt>
                <c:pt idx="510">
                  <c:v>40324</c:v>
                </c:pt>
                <c:pt idx="511">
                  <c:v>40325</c:v>
                </c:pt>
                <c:pt idx="512">
                  <c:v>40326</c:v>
                </c:pt>
                <c:pt idx="513">
                  <c:v>40327</c:v>
                </c:pt>
                <c:pt idx="514">
                  <c:v>40328</c:v>
                </c:pt>
                <c:pt idx="515">
                  <c:v>40329</c:v>
                </c:pt>
                <c:pt idx="516">
                  <c:v>40330</c:v>
                </c:pt>
                <c:pt idx="517">
                  <c:v>40331</c:v>
                </c:pt>
                <c:pt idx="518">
                  <c:v>40332</c:v>
                </c:pt>
                <c:pt idx="519">
                  <c:v>40333</c:v>
                </c:pt>
                <c:pt idx="520">
                  <c:v>40334</c:v>
                </c:pt>
                <c:pt idx="521">
                  <c:v>40335</c:v>
                </c:pt>
                <c:pt idx="522">
                  <c:v>40336</c:v>
                </c:pt>
                <c:pt idx="523">
                  <c:v>40337</c:v>
                </c:pt>
                <c:pt idx="524">
                  <c:v>40338</c:v>
                </c:pt>
                <c:pt idx="525">
                  <c:v>40339</c:v>
                </c:pt>
                <c:pt idx="526">
                  <c:v>40340</c:v>
                </c:pt>
                <c:pt idx="527">
                  <c:v>40341</c:v>
                </c:pt>
                <c:pt idx="528">
                  <c:v>40342</c:v>
                </c:pt>
                <c:pt idx="529">
                  <c:v>40343</c:v>
                </c:pt>
                <c:pt idx="530">
                  <c:v>40344</c:v>
                </c:pt>
                <c:pt idx="531">
                  <c:v>40345</c:v>
                </c:pt>
                <c:pt idx="532">
                  <c:v>40346</c:v>
                </c:pt>
                <c:pt idx="533">
                  <c:v>40347</c:v>
                </c:pt>
                <c:pt idx="534">
                  <c:v>40348</c:v>
                </c:pt>
                <c:pt idx="535">
                  <c:v>40349</c:v>
                </c:pt>
                <c:pt idx="536">
                  <c:v>40350</c:v>
                </c:pt>
                <c:pt idx="537">
                  <c:v>40351</c:v>
                </c:pt>
                <c:pt idx="538">
                  <c:v>40352</c:v>
                </c:pt>
                <c:pt idx="539">
                  <c:v>40353</c:v>
                </c:pt>
                <c:pt idx="540">
                  <c:v>40354</c:v>
                </c:pt>
                <c:pt idx="541">
                  <c:v>40355</c:v>
                </c:pt>
                <c:pt idx="542">
                  <c:v>40356</c:v>
                </c:pt>
                <c:pt idx="543">
                  <c:v>40357</c:v>
                </c:pt>
                <c:pt idx="544">
                  <c:v>40358</c:v>
                </c:pt>
                <c:pt idx="545">
                  <c:v>40359</c:v>
                </c:pt>
                <c:pt idx="546">
                  <c:v>40360</c:v>
                </c:pt>
                <c:pt idx="547">
                  <c:v>40361</c:v>
                </c:pt>
                <c:pt idx="548">
                  <c:v>40362</c:v>
                </c:pt>
                <c:pt idx="549">
                  <c:v>40363</c:v>
                </c:pt>
                <c:pt idx="550">
                  <c:v>40364</c:v>
                </c:pt>
                <c:pt idx="551">
                  <c:v>40365</c:v>
                </c:pt>
                <c:pt idx="552">
                  <c:v>40366</c:v>
                </c:pt>
                <c:pt idx="553">
                  <c:v>40367</c:v>
                </c:pt>
                <c:pt idx="554">
                  <c:v>40368</c:v>
                </c:pt>
                <c:pt idx="555">
                  <c:v>40369</c:v>
                </c:pt>
                <c:pt idx="556">
                  <c:v>40370</c:v>
                </c:pt>
                <c:pt idx="557">
                  <c:v>40371</c:v>
                </c:pt>
                <c:pt idx="558">
                  <c:v>40372</c:v>
                </c:pt>
                <c:pt idx="559">
                  <c:v>40373</c:v>
                </c:pt>
                <c:pt idx="560">
                  <c:v>40374</c:v>
                </c:pt>
                <c:pt idx="561">
                  <c:v>40375</c:v>
                </c:pt>
                <c:pt idx="562">
                  <c:v>40376</c:v>
                </c:pt>
                <c:pt idx="563">
                  <c:v>40377</c:v>
                </c:pt>
                <c:pt idx="564">
                  <c:v>40378</c:v>
                </c:pt>
                <c:pt idx="565">
                  <c:v>40379</c:v>
                </c:pt>
                <c:pt idx="566">
                  <c:v>40380</c:v>
                </c:pt>
                <c:pt idx="567">
                  <c:v>40381</c:v>
                </c:pt>
                <c:pt idx="568">
                  <c:v>40382</c:v>
                </c:pt>
                <c:pt idx="569">
                  <c:v>40383</c:v>
                </c:pt>
                <c:pt idx="570">
                  <c:v>40384</c:v>
                </c:pt>
                <c:pt idx="571">
                  <c:v>40385</c:v>
                </c:pt>
                <c:pt idx="572">
                  <c:v>40386</c:v>
                </c:pt>
                <c:pt idx="573">
                  <c:v>40387</c:v>
                </c:pt>
                <c:pt idx="574">
                  <c:v>40388</c:v>
                </c:pt>
                <c:pt idx="575">
                  <c:v>40389</c:v>
                </c:pt>
                <c:pt idx="576">
                  <c:v>40390</c:v>
                </c:pt>
                <c:pt idx="577">
                  <c:v>40391</c:v>
                </c:pt>
                <c:pt idx="578">
                  <c:v>40392</c:v>
                </c:pt>
                <c:pt idx="579">
                  <c:v>40393</c:v>
                </c:pt>
                <c:pt idx="580">
                  <c:v>40394</c:v>
                </c:pt>
                <c:pt idx="581">
                  <c:v>40395</c:v>
                </c:pt>
                <c:pt idx="582">
                  <c:v>40396</c:v>
                </c:pt>
                <c:pt idx="583">
                  <c:v>40397</c:v>
                </c:pt>
                <c:pt idx="584">
                  <c:v>40398</c:v>
                </c:pt>
                <c:pt idx="585">
                  <c:v>40399</c:v>
                </c:pt>
                <c:pt idx="586">
                  <c:v>40400</c:v>
                </c:pt>
                <c:pt idx="587">
                  <c:v>40401</c:v>
                </c:pt>
                <c:pt idx="588">
                  <c:v>40402</c:v>
                </c:pt>
                <c:pt idx="589">
                  <c:v>40403</c:v>
                </c:pt>
                <c:pt idx="590">
                  <c:v>40404</c:v>
                </c:pt>
                <c:pt idx="591">
                  <c:v>40405</c:v>
                </c:pt>
                <c:pt idx="592">
                  <c:v>40406</c:v>
                </c:pt>
                <c:pt idx="593">
                  <c:v>40407</c:v>
                </c:pt>
                <c:pt idx="594">
                  <c:v>40408</c:v>
                </c:pt>
                <c:pt idx="595">
                  <c:v>40409</c:v>
                </c:pt>
                <c:pt idx="596">
                  <c:v>40410</c:v>
                </c:pt>
                <c:pt idx="597">
                  <c:v>40411</c:v>
                </c:pt>
                <c:pt idx="598">
                  <c:v>40412</c:v>
                </c:pt>
                <c:pt idx="599">
                  <c:v>40413</c:v>
                </c:pt>
                <c:pt idx="600">
                  <c:v>40414</c:v>
                </c:pt>
                <c:pt idx="601">
                  <c:v>40415</c:v>
                </c:pt>
                <c:pt idx="602">
                  <c:v>40416</c:v>
                </c:pt>
                <c:pt idx="603">
                  <c:v>40417</c:v>
                </c:pt>
                <c:pt idx="604">
                  <c:v>40418</c:v>
                </c:pt>
                <c:pt idx="605">
                  <c:v>40419</c:v>
                </c:pt>
                <c:pt idx="606">
                  <c:v>40420</c:v>
                </c:pt>
                <c:pt idx="607">
                  <c:v>40421</c:v>
                </c:pt>
                <c:pt idx="608">
                  <c:v>40422</c:v>
                </c:pt>
                <c:pt idx="609">
                  <c:v>40423</c:v>
                </c:pt>
                <c:pt idx="610">
                  <c:v>40424</c:v>
                </c:pt>
                <c:pt idx="611">
                  <c:v>40425</c:v>
                </c:pt>
                <c:pt idx="612">
                  <c:v>40426</c:v>
                </c:pt>
                <c:pt idx="613">
                  <c:v>40427</c:v>
                </c:pt>
                <c:pt idx="614">
                  <c:v>40428</c:v>
                </c:pt>
                <c:pt idx="615">
                  <c:v>40429</c:v>
                </c:pt>
                <c:pt idx="616">
                  <c:v>40430</c:v>
                </c:pt>
                <c:pt idx="617">
                  <c:v>40431</c:v>
                </c:pt>
                <c:pt idx="618">
                  <c:v>40432</c:v>
                </c:pt>
                <c:pt idx="619">
                  <c:v>40433</c:v>
                </c:pt>
                <c:pt idx="620">
                  <c:v>40434</c:v>
                </c:pt>
                <c:pt idx="621">
                  <c:v>40435</c:v>
                </c:pt>
                <c:pt idx="622">
                  <c:v>40436</c:v>
                </c:pt>
                <c:pt idx="623">
                  <c:v>40437</c:v>
                </c:pt>
                <c:pt idx="624">
                  <c:v>40438</c:v>
                </c:pt>
                <c:pt idx="625">
                  <c:v>40439</c:v>
                </c:pt>
                <c:pt idx="626">
                  <c:v>40440</c:v>
                </c:pt>
                <c:pt idx="627">
                  <c:v>40441</c:v>
                </c:pt>
                <c:pt idx="628">
                  <c:v>40442</c:v>
                </c:pt>
                <c:pt idx="629">
                  <c:v>40443</c:v>
                </c:pt>
                <c:pt idx="630">
                  <c:v>40444</c:v>
                </c:pt>
                <c:pt idx="631">
                  <c:v>40445</c:v>
                </c:pt>
                <c:pt idx="632">
                  <c:v>40446</c:v>
                </c:pt>
                <c:pt idx="633">
                  <c:v>40447</c:v>
                </c:pt>
                <c:pt idx="634">
                  <c:v>40448</c:v>
                </c:pt>
                <c:pt idx="635">
                  <c:v>40449</c:v>
                </c:pt>
                <c:pt idx="636">
                  <c:v>40450</c:v>
                </c:pt>
                <c:pt idx="637">
                  <c:v>40451</c:v>
                </c:pt>
                <c:pt idx="638">
                  <c:v>40452</c:v>
                </c:pt>
                <c:pt idx="639">
                  <c:v>40453</c:v>
                </c:pt>
                <c:pt idx="640">
                  <c:v>40454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40460</c:v>
                </c:pt>
                <c:pt idx="647">
                  <c:v>40461</c:v>
                </c:pt>
                <c:pt idx="648">
                  <c:v>40462</c:v>
                </c:pt>
                <c:pt idx="649">
                  <c:v>40463</c:v>
                </c:pt>
                <c:pt idx="650">
                  <c:v>40464</c:v>
                </c:pt>
                <c:pt idx="651">
                  <c:v>40465</c:v>
                </c:pt>
                <c:pt idx="652">
                  <c:v>40466</c:v>
                </c:pt>
                <c:pt idx="653">
                  <c:v>40467</c:v>
                </c:pt>
                <c:pt idx="654">
                  <c:v>40468</c:v>
                </c:pt>
                <c:pt idx="655">
                  <c:v>40469</c:v>
                </c:pt>
                <c:pt idx="656">
                  <c:v>40470</c:v>
                </c:pt>
                <c:pt idx="657">
                  <c:v>40471</c:v>
                </c:pt>
                <c:pt idx="658">
                  <c:v>40472</c:v>
                </c:pt>
                <c:pt idx="659">
                  <c:v>40473</c:v>
                </c:pt>
                <c:pt idx="660">
                  <c:v>40474</c:v>
                </c:pt>
                <c:pt idx="661">
                  <c:v>40475</c:v>
                </c:pt>
                <c:pt idx="662">
                  <c:v>40476</c:v>
                </c:pt>
                <c:pt idx="663">
                  <c:v>40477</c:v>
                </c:pt>
                <c:pt idx="664">
                  <c:v>40478</c:v>
                </c:pt>
                <c:pt idx="665">
                  <c:v>40479</c:v>
                </c:pt>
                <c:pt idx="666">
                  <c:v>40480</c:v>
                </c:pt>
                <c:pt idx="667">
                  <c:v>40481</c:v>
                </c:pt>
                <c:pt idx="668">
                  <c:v>40482</c:v>
                </c:pt>
                <c:pt idx="669">
                  <c:v>40483</c:v>
                </c:pt>
                <c:pt idx="670">
                  <c:v>40484</c:v>
                </c:pt>
                <c:pt idx="671">
                  <c:v>40485</c:v>
                </c:pt>
                <c:pt idx="672">
                  <c:v>40486</c:v>
                </c:pt>
                <c:pt idx="673">
                  <c:v>40487</c:v>
                </c:pt>
                <c:pt idx="674">
                  <c:v>40488</c:v>
                </c:pt>
                <c:pt idx="675">
                  <c:v>40489</c:v>
                </c:pt>
                <c:pt idx="676">
                  <c:v>40490</c:v>
                </c:pt>
                <c:pt idx="677">
                  <c:v>40491</c:v>
                </c:pt>
                <c:pt idx="678">
                  <c:v>40492</c:v>
                </c:pt>
                <c:pt idx="679">
                  <c:v>40493</c:v>
                </c:pt>
                <c:pt idx="680">
                  <c:v>40494</c:v>
                </c:pt>
                <c:pt idx="681">
                  <c:v>40495</c:v>
                </c:pt>
                <c:pt idx="682">
                  <c:v>40496</c:v>
                </c:pt>
                <c:pt idx="683">
                  <c:v>40497</c:v>
                </c:pt>
                <c:pt idx="684">
                  <c:v>40498</c:v>
                </c:pt>
                <c:pt idx="685">
                  <c:v>40499</c:v>
                </c:pt>
                <c:pt idx="686">
                  <c:v>40500</c:v>
                </c:pt>
                <c:pt idx="687">
                  <c:v>40501</c:v>
                </c:pt>
                <c:pt idx="688">
                  <c:v>40502</c:v>
                </c:pt>
                <c:pt idx="689">
                  <c:v>40503</c:v>
                </c:pt>
                <c:pt idx="690">
                  <c:v>40504</c:v>
                </c:pt>
                <c:pt idx="691">
                  <c:v>40505</c:v>
                </c:pt>
                <c:pt idx="692">
                  <c:v>40506</c:v>
                </c:pt>
                <c:pt idx="693">
                  <c:v>40507</c:v>
                </c:pt>
                <c:pt idx="694">
                  <c:v>40508</c:v>
                </c:pt>
                <c:pt idx="695">
                  <c:v>40509</c:v>
                </c:pt>
                <c:pt idx="696">
                  <c:v>40510</c:v>
                </c:pt>
                <c:pt idx="697">
                  <c:v>40511</c:v>
                </c:pt>
                <c:pt idx="698">
                  <c:v>40512</c:v>
                </c:pt>
                <c:pt idx="699">
                  <c:v>40513</c:v>
                </c:pt>
                <c:pt idx="700">
                  <c:v>40514</c:v>
                </c:pt>
                <c:pt idx="701">
                  <c:v>40515</c:v>
                </c:pt>
                <c:pt idx="702">
                  <c:v>40516</c:v>
                </c:pt>
                <c:pt idx="703">
                  <c:v>40517</c:v>
                </c:pt>
                <c:pt idx="704">
                  <c:v>40518</c:v>
                </c:pt>
                <c:pt idx="705">
                  <c:v>40519</c:v>
                </c:pt>
                <c:pt idx="706">
                  <c:v>40520</c:v>
                </c:pt>
                <c:pt idx="707">
                  <c:v>40521</c:v>
                </c:pt>
                <c:pt idx="708">
                  <c:v>40522</c:v>
                </c:pt>
                <c:pt idx="709">
                  <c:v>40523</c:v>
                </c:pt>
                <c:pt idx="710">
                  <c:v>40524</c:v>
                </c:pt>
                <c:pt idx="711">
                  <c:v>40525</c:v>
                </c:pt>
                <c:pt idx="712">
                  <c:v>40526</c:v>
                </c:pt>
                <c:pt idx="713">
                  <c:v>40527</c:v>
                </c:pt>
                <c:pt idx="714">
                  <c:v>40528</c:v>
                </c:pt>
                <c:pt idx="715">
                  <c:v>40529</c:v>
                </c:pt>
                <c:pt idx="716">
                  <c:v>40530</c:v>
                </c:pt>
                <c:pt idx="717">
                  <c:v>40531</c:v>
                </c:pt>
                <c:pt idx="718">
                  <c:v>40532</c:v>
                </c:pt>
                <c:pt idx="719">
                  <c:v>40533</c:v>
                </c:pt>
                <c:pt idx="720">
                  <c:v>40534</c:v>
                </c:pt>
                <c:pt idx="721">
                  <c:v>40535</c:v>
                </c:pt>
                <c:pt idx="722">
                  <c:v>40536</c:v>
                </c:pt>
                <c:pt idx="723">
                  <c:v>40537</c:v>
                </c:pt>
                <c:pt idx="724">
                  <c:v>40538</c:v>
                </c:pt>
                <c:pt idx="725">
                  <c:v>40539</c:v>
                </c:pt>
                <c:pt idx="726">
                  <c:v>40540</c:v>
                </c:pt>
                <c:pt idx="727">
                  <c:v>40541</c:v>
                </c:pt>
                <c:pt idx="728">
                  <c:v>40542</c:v>
                </c:pt>
                <c:pt idx="729">
                  <c:v>40543</c:v>
                </c:pt>
                <c:pt idx="730">
                  <c:v>40544</c:v>
                </c:pt>
                <c:pt idx="731">
                  <c:v>40545</c:v>
                </c:pt>
                <c:pt idx="732">
                  <c:v>40546</c:v>
                </c:pt>
                <c:pt idx="733">
                  <c:v>40547</c:v>
                </c:pt>
                <c:pt idx="734">
                  <c:v>40548</c:v>
                </c:pt>
                <c:pt idx="735">
                  <c:v>40549</c:v>
                </c:pt>
                <c:pt idx="736">
                  <c:v>40550</c:v>
                </c:pt>
                <c:pt idx="737">
                  <c:v>40551</c:v>
                </c:pt>
                <c:pt idx="738">
                  <c:v>40552</c:v>
                </c:pt>
                <c:pt idx="739">
                  <c:v>40553</c:v>
                </c:pt>
                <c:pt idx="740">
                  <c:v>40554</c:v>
                </c:pt>
                <c:pt idx="741">
                  <c:v>40555</c:v>
                </c:pt>
                <c:pt idx="742">
                  <c:v>40556</c:v>
                </c:pt>
                <c:pt idx="743">
                  <c:v>40557</c:v>
                </c:pt>
                <c:pt idx="744">
                  <c:v>40558</c:v>
                </c:pt>
                <c:pt idx="745">
                  <c:v>40559</c:v>
                </c:pt>
                <c:pt idx="746">
                  <c:v>40560</c:v>
                </c:pt>
                <c:pt idx="747">
                  <c:v>40561</c:v>
                </c:pt>
                <c:pt idx="748">
                  <c:v>40562</c:v>
                </c:pt>
                <c:pt idx="749">
                  <c:v>40563</c:v>
                </c:pt>
                <c:pt idx="750">
                  <c:v>40564</c:v>
                </c:pt>
                <c:pt idx="751">
                  <c:v>40565</c:v>
                </c:pt>
                <c:pt idx="752">
                  <c:v>40566</c:v>
                </c:pt>
                <c:pt idx="753">
                  <c:v>40567</c:v>
                </c:pt>
                <c:pt idx="754">
                  <c:v>40568</c:v>
                </c:pt>
                <c:pt idx="755">
                  <c:v>40569</c:v>
                </c:pt>
                <c:pt idx="756">
                  <c:v>40570</c:v>
                </c:pt>
                <c:pt idx="757">
                  <c:v>40571</c:v>
                </c:pt>
                <c:pt idx="758">
                  <c:v>40572</c:v>
                </c:pt>
                <c:pt idx="759">
                  <c:v>40573</c:v>
                </c:pt>
                <c:pt idx="760">
                  <c:v>40574</c:v>
                </c:pt>
                <c:pt idx="761">
                  <c:v>40575</c:v>
                </c:pt>
                <c:pt idx="762">
                  <c:v>40576</c:v>
                </c:pt>
                <c:pt idx="763">
                  <c:v>40577</c:v>
                </c:pt>
                <c:pt idx="764">
                  <c:v>40578</c:v>
                </c:pt>
                <c:pt idx="765">
                  <c:v>40579</c:v>
                </c:pt>
                <c:pt idx="766">
                  <c:v>40580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40586</c:v>
                </c:pt>
                <c:pt idx="773">
                  <c:v>40587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40593</c:v>
                </c:pt>
                <c:pt idx="780">
                  <c:v>40594</c:v>
                </c:pt>
                <c:pt idx="781">
                  <c:v>40595</c:v>
                </c:pt>
                <c:pt idx="782">
                  <c:v>40596</c:v>
                </c:pt>
                <c:pt idx="783">
                  <c:v>40597</c:v>
                </c:pt>
                <c:pt idx="784">
                  <c:v>40598</c:v>
                </c:pt>
                <c:pt idx="785">
                  <c:v>40599</c:v>
                </c:pt>
                <c:pt idx="786">
                  <c:v>40600</c:v>
                </c:pt>
                <c:pt idx="787">
                  <c:v>40601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40607</c:v>
                </c:pt>
                <c:pt idx="794">
                  <c:v>40608</c:v>
                </c:pt>
                <c:pt idx="795">
                  <c:v>40609</c:v>
                </c:pt>
                <c:pt idx="796">
                  <c:v>40610</c:v>
                </c:pt>
                <c:pt idx="797">
                  <c:v>40611</c:v>
                </c:pt>
                <c:pt idx="798">
                  <c:v>40612</c:v>
                </c:pt>
                <c:pt idx="799">
                  <c:v>40613</c:v>
                </c:pt>
                <c:pt idx="800">
                  <c:v>40614</c:v>
                </c:pt>
                <c:pt idx="801">
                  <c:v>40615</c:v>
                </c:pt>
                <c:pt idx="802">
                  <c:v>40616</c:v>
                </c:pt>
                <c:pt idx="803">
                  <c:v>40617</c:v>
                </c:pt>
                <c:pt idx="804">
                  <c:v>40618</c:v>
                </c:pt>
                <c:pt idx="805">
                  <c:v>40619</c:v>
                </c:pt>
                <c:pt idx="806">
                  <c:v>40620</c:v>
                </c:pt>
                <c:pt idx="807">
                  <c:v>40621</c:v>
                </c:pt>
                <c:pt idx="808">
                  <c:v>40622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40628</c:v>
                </c:pt>
                <c:pt idx="815">
                  <c:v>40629</c:v>
                </c:pt>
                <c:pt idx="816">
                  <c:v>40630</c:v>
                </c:pt>
                <c:pt idx="817">
                  <c:v>40631</c:v>
                </c:pt>
                <c:pt idx="818">
                  <c:v>40632</c:v>
                </c:pt>
                <c:pt idx="819">
                  <c:v>40633</c:v>
                </c:pt>
                <c:pt idx="820">
                  <c:v>40634</c:v>
                </c:pt>
                <c:pt idx="821">
                  <c:v>40635</c:v>
                </c:pt>
                <c:pt idx="822">
                  <c:v>40636</c:v>
                </c:pt>
                <c:pt idx="823">
                  <c:v>40637</c:v>
                </c:pt>
                <c:pt idx="824">
                  <c:v>40638</c:v>
                </c:pt>
                <c:pt idx="825">
                  <c:v>40639</c:v>
                </c:pt>
                <c:pt idx="826">
                  <c:v>40640</c:v>
                </c:pt>
                <c:pt idx="827">
                  <c:v>40641</c:v>
                </c:pt>
                <c:pt idx="828">
                  <c:v>40642</c:v>
                </c:pt>
                <c:pt idx="829">
                  <c:v>40643</c:v>
                </c:pt>
                <c:pt idx="830">
                  <c:v>40644</c:v>
                </c:pt>
                <c:pt idx="831">
                  <c:v>40645</c:v>
                </c:pt>
                <c:pt idx="832">
                  <c:v>40646</c:v>
                </c:pt>
                <c:pt idx="833">
                  <c:v>40647</c:v>
                </c:pt>
                <c:pt idx="834">
                  <c:v>40648</c:v>
                </c:pt>
                <c:pt idx="835">
                  <c:v>40649</c:v>
                </c:pt>
                <c:pt idx="836">
                  <c:v>40650</c:v>
                </c:pt>
                <c:pt idx="837">
                  <c:v>40651</c:v>
                </c:pt>
                <c:pt idx="838">
                  <c:v>40652</c:v>
                </c:pt>
                <c:pt idx="839">
                  <c:v>40653</c:v>
                </c:pt>
                <c:pt idx="840">
                  <c:v>40654</c:v>
                </c:pt>
                <c:pt idx="841">
                  <c:v>40655</c:v>
                </c:pt>
                <c:pt idx="842">
                  <c:v>40656</c:v>
                </c:pt>
                <c:pt idx="843">
                  <c:v>40657</c:v>
                </c:pt>
                <c:pt idx="844">
                  <c:v>40658</c:v>
                </c:pt>
                <c:pt idx="845">
                  <c:v>40659</c:v>
                </c:pt>
                <c:pt idx="846">
                  <c:v>40660</c:v>
                </c:pt>
                <c:pt idx="847">
                  <c:v>40661</c:v>
                </c:pt>
                <c:pt idx="848">
                  <c:v>40662</c:v>
                </c:pt>
                <c:pt idx="849">
                  <c:v>40663</c:v>
                </c:pt>
                <c:pt idx="850">
                  <c:v>40664</c:v>
                </c:pt>
                <c:pt idx="851">
                  <c:v>40665</c:v>
                </c:pt>
                <c:pt idx="852">
                  <c:v>40666</c:v>
                </c:pt>
                <c:pt idx="853">
                  <c:v>40667</c:v>
                </c:pt>
                <c:pt idx="854">
                  <c:v>40668</c:v>
                </c:pt>
                <c:pt idx="855">
                  <c:v>40669</c:v>
                </c:pt>
                <c:pt idx="856">
                  <c:v>40670</c:v>
                </c:pt>
                <c:pt idx="857">
                  <c:v>40671</c:v>
                </c:pt>
                <c:pt idx="858">
                  <c:v>40672</c:v>
                </c:pt>
                <c:pt idx="859">
                  <c:v>40673</c:v>
                </c:pt>
                <c:pt idx="860">
                  <c:v>40674</c:v>
                </c:pt>
                <c:pt idx="861">
                  <c:v>40675</c:v>
                </c:pt>
                <c:pt idx="862">
                  <c:v>40676</c:v>
                </c:pt>
                <c:pt idx="863">
                  <c:v>40677</c:v>
                </c:pt>
                <c:pt idx="864">
                  <c:v>40678</c:v>
                </c:pt>
                <c:pt idx="865">
                  <c:v>40679</c:v>
                </c:pt>
                <c:pt idx="866">
                  <c:v>40680</c:v>
                </c:pt>
                <c:pt idx="867">
                  <c:v>40681</c:v>
                </c:pt>
                <c:pt idx="868">
                  <c:v>40682</c:v>
                </c:pt>
                <c:pt idx="869">
                  <c:v>40683</c:v>
                </c:pt>
                <c:pt idx="870">
                  <c:v>40684</c:v>
                </c:pt>
                <c:pt idx="871">
                  <c:v>40685</c:v>
                </c:pt>
                <c:pt idx="872">
                  <c:v>40686</c:v>
                </c:pt>
                <c:pt idx="873">
                  <c:v>40687</c:v>
                </c:pt>
                <c:pt idx="874">
                  <c:v>40688</c:v>
                </c:pt>
                <c:pt idx="875">
                  <c:v>40689</c:v>
                </c:pt>
                <c:pt idx="876">
                  <c:v>40690</c:v>
                </c:pt>
                <c:pt idx="877">
                  <c:v>40691</c:v>
                </c:pt>
                <c:pt idx="878">
                  <c:v>40692</c:v>
                </c:pt>
                <c:pt idx="879">
                  <c:v>40693</c:v>
                </c:pt>
                <c:pt idx="880">
                  <c:v>40694</c:v>
                </c:pt>
                <c:pt idx="881">
                  <c:v>40695</c:v>
                </c:pt>
                <c:pt idx="882">
                  <c:v>40696</c:v>
                </c:pt>
                <c:pt idx="883">
                  <c:v>40697</c:v>
                </c:pt>
                <c:pt idx="884">
                  <c:v>40698</c:v>
                </c:pt>
                <c:pt idx="885">
                  <c:v>40699</c:v>
                </c:pt>
                <c:pt idx="886">
                  <c:v>40700</c:v>
                </c:pt>
                <c:pt idx="887">
                  <c:v>40701</c:v>
                </c:pt>
                <c:pt idx="888">
                  <c:v>40702</c:v>
                </c:pt>
                <c:pt idx="889">
                  <c:v>40703</c:v>
                </c:pt>
                <c:pt idx="890">
                  <c:v>40704</c:v>
                </c:pt>
                <c:pt idx="891">
                  <c:v>40705</c:v>
                </c:pt>
                <c:pt idx="892">
                  <c:v>40706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40712</c:v>
                </c:pt>
                <c:pt idx="899">
                  <c:v>40713</c:v>
                </c:pt>
                <c:pt idx="900">
                  <c:v>40714</c:v>
                </c:pt>
                <c:pt idx="901">
                  <c:v>40715</c:v>
                </c:pt>
                <c:pt idx="902">
                  <c:v>40716</c:v>
                </c:pt>
                <c:pt idx="903">
                  <c:v>40717</c:v>
                </c:pt>
                <c:pt idx="904">
                  <c:v>40718</c:v>
                </c:pt>
                <c:pt idx="905">
                  <c:v>40719</c:v>
                </c:pt>
                <c:pt idx="906">
                  <c:v>40720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40726</c:v>
                </c:pt>
                <c:pt idx="913">
                  <c:v>40727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40733</c:v>
                </c:pt>
                <c:pt idx="920">
                  <c:v>40734</c:v>
                </c:pt>
                <c:pt idx="921">
                  <c:v>40735</c:v>
                </c:pt>
                <c:pt idx="922">
                  <c:v>40736</c:v>
                </c:pt>
                <c:pt idx="923">
                  <c:v>40737</c:v>
                </c:pt>
                <c:pt idx="924">
                  <c:v>40738</c:v>
                </c:pt>
                <c:pt idx="925">
                  <c:v>40739</c:v>
                </c:pt>
                <c:pt idx="926">
                  <c:v>40740</c:v>
                </c:pt>
                <c:pt idx="927">
                  <c:v>40741</c:v>
                </c:pt>
                <c:pt idx="928">
                  <c:v>40742</c:v>
                </c:pt>
                <c:pt idx="929">
                  <c:v>40743</c:v>
                </c:pt>
                <c:pt idx="930">
                  <c:v>40744</c:v>
                </c:pt>
                <c:pt idx="931">
                  <c:v>40745</c:v>
                </c:pt>
                <c:pt idx="932">
                  <c:v>40746</c:v>
                </c:pt>
                <c:pt idx="933">
                  <c:v>40747</c:v>
                </c:pt>
                <c:pt idx="934">
                  <c:v>40748</c:v>
                </c:pt>
                <c:pt idx="935">
                  <c:v>40749</c:v>
                </c:pt>
                <c:pt idx="936">
                  <c:v>40750</c:v>
                </c:pt>
                <c:pt idx="937">
                  <c:v>40751</c:v>
                </c:pt>
                <c:pt idx="938">
                  <c:v>40752</c:v>
                </c:pt>
                <c:pt idx="939">
                  <c:v>40753</c:v>
                </c:pt>
                <c:pt idx="940">
                  <c:v>40754</c:v>
                </c:pt>
                <c:pt idx="941">
                  <c:v>40755</c:v>
                </c:pt>
                <c:pt idx="942">
                  <c:v>40756</c:v>
                </c:pt>
                <c:pt idx="943">
                  <c:v>40757</c:v>
                </c:pt>
                <c:pt idx="944">
                  <c:v>40758</c:v>
                </c:pt>
                <c:pt idx="945">
                  <c:v>40759</c:v>
                </c:pt>
                <c:pt idx="946">
                  <c:v>40760</c:v>
                </c:pt>
                <c:pt idx="947">
                  <c:v>40761</c:v>
                </c:pt>
                <c:pt idx="948">
                  <c:v>40762</c:v>
                </c:pt>
                <c:pt idx="949">
                  <c:v>40763</c:v>
                </c:pt>
                <c:pt idx="950">
                  <c:v>40764</c:v>
                </c:pt>
                <c:pt idx="951">
                  <c:v>40765</c:v>
                </c:pt>
                <c:pt idx="952">
                  <c:v>40766</c:v>
                </c:pt>
                <c:pt idx="953">
                  <c:v>40767</c:v>
                </c:pt>
                <c:pt idx="954">
                  <c:v>40768</c:v>
                </c:pt>
                <c:pt idx="955">
                  <c:v>40769</c:v>
                </c:pt>
                <c:pt idx="956">
                  <c:v>40770</c:v>
                </c:pt>
                <c:pt idx="957">
                  <c:v>40771</c:v>
                </c:pt>
                <c:pt idx="958">
                  <c:v>40772</c:v>
                </c:pt>
                <c:pt idx="959">
                  <c:v>40773</c:v>
                </c:pt>
                <c:pt idx="960">
                  <c:v>40774</c:v>
                </c:pt>
                <c:pt idx="961">
                  <c:v>40775</c:v>
                </c:pt>
                <c:pt idx="962">
                  <c:v>40776</c:v>
                </c:pt>
                <c:pt idx="963">
                  <c:v>40777</c:v>
                </c:pt>
                <c:pt idx="964">
                  <c:v>40778</c:v>
                </c:pt>
                <c:pt idx="965">
                  <c:v>40779</c:v>
                </c:pt>
                <c:pt idx="966">
                  <c:v>40780</c:v>
                </c:pt>
                <c:pt idx="967">
                  <c:v>40781</c:v>
                </c:pt>
                <c:pt idx="968">
                  <c:v>40782</c:v>
                </c:pt>
                <c:pt idx="969">
                  <c:v>40783</c:v>
                </c:pt>
                <c:pt idx="970">
                  <c:v>40784</c:v>
                </c:pt>
                <c:pt idx="971">
                  <c:v>40785</c:v>
                </c:pt>
                <c:pt idx="972">
                  <c:v>40786</c:v>
                </c:pt>
                <c:pt idx="973">
                  <c:v>40787</c:v>
                </c:pt>
                <c:pt idx="974">
                  <c:v>40788</c:v>
                </c:pt>
                <c:pt idx="975">
                  <c:v>40789</c:v>
                </c:pt>
                <c:pt idx="976">
                  <c:v>40790</c:v>
                </c:pt>
                <c:pt idx="977">
                  <c:v>40791</c:v>
                </c:pt>
                <c:pt idx="978">
                  <c:v>40792</c:v>
                </c:pt>
                <c:pt idx="979">
                  <c:v>40793</c:v>
                </c:pt>
                <c:pt idx="980">
                  <c:v>40794</c:v>
                </c:pt>
                <c:pt idx="981">
                  <c:v>40795</c:v>
                </c:pt>
                <c:pt idx="982">
                  <c:v>40796</c:v>
                </c:pt>
                <c:pt idx="983">
                  <c:v>40797</c:v>
                </c:pt>
                <c:pt idx="984">
                  <c:v>40798</c:v>
                </c:pt>
                <c:pt idx="985">
                  <c:v>40799</c:v>
                </c:pt>
                <c:pt idx="986">
                  <c:v>40800</c:v>
                </c:pt>
                <c:pt idx="987">
                  <c:v>40801</c:v>
                </c:pt>
                <c:pt idx="988">
                  <c:v>40802</c:v>
                </c:pt>
                <c:pt idx="989">
                  <c:v>40803</c:v>
                </c:pt>
                <c:pt idx="990">
                  <c:v>40804</c:v>
                </c:pt>
                <c:pt idx="991">
                  <c:v>40805</c:v>
                </c:pt>
                <c:pt idx="992">
                  <c:v>40806</c:v>
                </c:pt>
                <c:pt idx="993">
                  <c:v>40807</c:v>
                </c:pt>
                <c:pt idx="994">
                  <c:v>40808</c:v>
                </c:pt>
                <c:pt idx="995">
                  <c:v>40809</c:v>
                </c:pt>
                <c:pt idx="996">
                  <c:v>40810</c:v>
                </c:pt>
                <c:pt idx="997">
                  <c:v>40811</c:v>
                </c:pt>
                <c:pt idx="998">
                  <c:v>40812</c:v>
                </c:pt>
                <c:pt idx="999">
                  <c:v>40813</c:v>
                </c:pt>
                <c:pt idx="1000">
                  <c:v>40814</c:v>
                </c:pt>
                <c:pt idx="1001">
                  <c:v>40815</c:v>
                </c:pt>
                <c:pt idx="1002">
                  <c:v>40816</c:v>
                </c:pt>
                <c:pt idx="1003">
                  <c:v>40817</c:v>
                </c:pt>
                <c:pt idx="1004">
                  <c:v>40818</c:v>
                </c:pt>
                <c:pt idx="1005">
                  <c:v>40819</c:v>
                </c:pt>
                <c:pt idx="1006">
                  <c:v>40820</c:v>
                </c:pt>
                <c:pt idx="1007">
                  <c:v>40821</c:v>
                </c:pt>
                <c:pt idx="1008">
                  <c:v>40822</c:v>
                </c:pt>
                <c:pt idx="1009">
                  <c:v>40823</c:v>
                </c:pt>
                <c:pt idx="1010">
                  <c:v>40824</c:v>
                </c:pt>
                <c:pt idx="1011">
                  <c:v>40825</c:v>
                </c:pt>
                <c:pt idx="1012">
                  <c:v>40826</c:v>
                </c:pt>
                <c:pt idx="1013">
                  <c:v>40827</c:v>
                </c:pt>
                <c:pt idx="1014">
                  <c:v>40828</c:v>
                </c:pt>
                <c:pt idx="1015">
                  <c:v>40829</c:v>
                </c:pt>
                <c:pt idx="1016">
                  <c:v>40830</c:v>
                </c:pt>
                <c:pt idx="1017">
                  <c:v>40831</c:v>
                </c:pt>
                <c:pt idx="1018">
                  <c:v>40832</c:v>
                </c:pt>
                <c:pt idx="1019">
                  <c:v>40833</c:v>
                </c:pt>
                <c:pt idx="1020">
                  <c:v>40834</c:v>
                </c:pt>
                <c:pt idx="1021">
                  <c:v>40835</c:v>
                </c:pt>
                <c:pt idx="1022">
                  <c:v>40836</c:v>
                </c:pt>
                <c:pt idx="1023">
                  <c:v>40837</c:v>
                </c:pt>
                <c:pt idx="1024">
                  <c:v>40838</c:v>
                </c:pt>
                <c:pt idx="1025">
                  <c:v>40839</c:v>
                </c:pt>
                <c:pt idx="1026">
                  <c:v>40840</c:v>
                </c:pt>
                <c:pt idx="1027">
                  <c:v>40841</c:v>
                </c:pt>
                <c:pt idx="1028">
                  <c:v>40842</c:v>
                </c:pt>
                <c:pt idx="1029">
                  <c:v>40843</c:v>
                </c:pt>
                <c:pt idx="1030">
                  <c:v>40844</c:v>
                </c:pt>
                <c:pt idx="1031">
                  <c:v>40845</c:v>
                </c:pt>
                <c:pt idx="1032">
                  <c:v>40846</c:v>
                </c:pt>
                <c:pt idx="1033">
                  <c:v>40847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40852</c:v>
                </c:pt>
                <c:pt idx="1039">
                  <c:v>40853</c:v>
                </c:pt>
                <c:pt idx="1040">
                  <c:v>40854</c:v>
                </c:pt>
                <c:pt idx="1041">
                  <c:v>40855</c:v>
                </c:pt>
                <c:pt idx="1042">
                  <c:v>40856</c:v>
                </c:pt>
                <c:pt idx="1043">
                  <c:v>40857</c:v>
                </c:pt>
                <c:pt idx="1044">
                  <c:v>40858</c:v>
                </c:pt>
                <c:pt idx="1045">
                  <c:v>40859</c:v>
                </c:pt>
                <c:pt idx="1046">
                  <c:v>40860</c:v>
                </c:pt>
                <c:pt idx="1047">
                  <c:v>40861</c:v>
                </c:pt>
                <c:pt idx="1048">
                  <c:v>40862</c:v>
                </c:pt>
                <c:pt idx="1049">
                  <c:v>40863</c:v>
                </c:pt>
                <c:pt idx="1050">
                  <c:v>40864</c:v>
                </c:pt>
                <c:pt idx="1051">
                  <c:v>40865</c:v>
                </c:pt>
                <c:pt idx="1052">
                  <c:v>40866</c:v>
                </c:pt>
                <c:pt idx="1053">
                  <c:v>40867</c:v>
                </c:pt>
                <c:pt idx="1054">
                  <c:v>40868</c:v>
                </c:pt>
                <c:pt idx="1055">
                  <c:v>40869</c:v>
                </c:pt>
                <c:pt idx="1056">
                  <c:v>40870</c:v>
                </c:pt>
                <c:pt idx="1057">
                  <c:v>40871</c:v>
                </c:pt>
                <c:pt idx="1058">
                  <c:v>40872</c:v>
                </c:pt>
                <c:pt idx="1059">
                  <c:v>40873</c:v>
                </c:pt>
                <c:pt idx="1060">
                  <c:v>40874</c:v>
                </c:pt>
                <c:pt idx="1061">
                  <c:v>40875</c:v>
                </c:pt>
                <c:pt idx="1062">
                  <c:v>40876</c:v>
                </c:pt>
                <c:pt idx="1063">
                  <c:v>40877</c:v>
                </c:pt>
                <c:pt idx="1064">
                  <c:v>40878</c:v>
                </c:pt>
                <c:pt idx="1065">
                  <c:v>40879</c:v>
                </c:pt>
                <c:pt idx="1066">
                  <c:v>40880</c:v>
                </c:pt>
                <c:pt idx="1067">
                  <c:v>40881</c:v>
                </c:pt>
                <c:pt idx="1068">
                  <c:v>40882</c:v>
                </c:pt>
                <c:pt idx="1069">
                  <c:v>40883</c:v>
                </c:pt>
                <c:pt idx="1070">
                  <c:v>40884</c:v>
                </c:pt>
                <c:pt idx="1071">
                  <c:v>40885</c:v>
                </c:pt>
                <c:pt idx="1072">
                  <c:v>40886</c:v>
                </c:pt>
                <c:pt idx="1073">
                  <c:v>40887</c:v>
                </c:pt>
                <c:pt idx="1074">
                  <c:v>40888</c:v>
                </c:pt>
                <c:pt idx="1075">
                  <c:v>40889</c:v>
                </c:pt>
                <c:pt idx="1076">
                  <c:v>40890</c:v>
                </c:pt>
                <c:pt idx="1077">
                  <c:v>40891</c:v>
                </c:pt>
                <c:pt idx="1078">
                  <c:v>40892</c:v>
                </c:pt>
                <c:pt idx="1079">
                  <c:v>40893</c:v>
                </c:pt>
                <c:pt idx="1080">
                  <c:v>40894</c:v>
                </c:pt>
                <c:pt idx="1081">
                  <c:v>40895</c:v>
                </c:pt>
                <c:pt idx="1082">
                  <c:v>40896</c:v>
                </c:pt>
                <c:pt idx="1083">
                  <c:v>40897</c:v>
                </c:pt>
                <c:pt idx="1084">
                  <c:v>40898</c:v>
                </c:pt>
                <c:pt idx="1085">
                  <c:v>40899</c:v>
                </c:pt>
                <c:pt idx="1086">
                  <c:v>40900</c:v>
                </c:pt>
                <c:pt idx="1087">
                  <c:v>40901</c:v>
                </c:pt>
                <c:pt idx="1088">
                  <c:v>40902</c:v>
                </c:pt>
                <c:pt idx="1089">
                  <c:v>40903</c:v>
                </c:pt>
                <c:pt idx="1090">
                  <c:v>40904</c:v>
                </c:pt>
                <c:pt idx="1091">
                  <c:v>40905</c:v>
                </c:pt>
                <c:pt idx="1092">
                  <c:v>40906</c:v>
                </c:pt>
                <c:pt idx="1093">
                  <c:v>40907</c:v>
                </c:pt>
                <c:pt idx="1094">
                  <c:v>40908</c:v>
                </c:pt>
                <c:pt idx="1095">
                  <c:v>40909</c:v>
                </c:pt>
                <c:pt idx="1096">
                  <c:v>40910</c:v>
                </c:pt>
                <c:pt idx="1097">
                  <c:v>40911</c:v>
                </c:pt>
                <c:pt idx="1098">
                  <c:v>40912</c:v>
                </c:pt>
                <c:pt idx="1099">
                  <c:v>40913</c:v>
                </c:pt>
                <c:pt idx="1100">
                  <c:v>40914</c:v>
                </c:pt>
                <c:pt idx="1101">
                  <c:v>40915</c:v>
                </c:pt>
                <c:pt idx="1102">
                  <c:v>40916</c:v>
                </c:pt>
                <c:pt idx="1103">
                  <c:v>40917</c:v>
                </c:pt>
                <c:pt idx="1104">
                  <c:v>40918</c:v>
                </c:pt>
                <c:pt idx="1105">
                  <c:v>40919</c:v>
                </c:pt>
                <c:pt idx="1106">
                  <c:v>40920</c:v>
                </c:pt>
                <c:pt idx="1107">
                  <c:v>40921</c:v>
                </c:pt>
                <c:pt idx="1108">
                  <c:v>40922</c:v>
                </c:pt>
                <c:pt idx="1109">
                  <c:v>40923</c:v>
                </c:pt>
                <c:pt idx="1110">
                  <c:v>40924</c:v>
                </c:pt>
                <c:pt idx="1111">
                  <c:v>40925</c:v>
                </c:pt>
                <c:pt idx="1112">
                  <c:v>40926</c:v>
                </c:pt>
                <c:pt idx="1113">
                  <c:v>40927</c:v>
                </c:pt>
                <c:pt idx="1114">
                  <c:v>40928</c:v>
                </c:pt>
                <c:pt idx="1115">
                  <c:v>40929</c:v>
                </c:pt>
                <c:pt idx="1116">
                  <c:v>40930</c:v>
                </c:pt>
                <c:pt idx="1117">
                  <c:v>40931</c:v>
                </c:pt>
                <c:pt idx="1118">
                  <c:v>40932</c:v>
                </c:pt>
                <c:pt idx="1119">
                  <c:v>40933</c:v>
                </c:pt>
                <c:pt idx="1120">
                  <c:v>40934</c:v>
                </c:pt>
                <c:pt idx="1121">
                  <c:v>40935</c:v>
                </c:pt>
                <c:pt idx="1122">
                  <c:v>40936</c:v>
                </c:pt>
                <c:pt idx="1123">
                  <c:v>40937</c:v>
                </c:pt>
                <c:pt idx="1124">
                  <c:v>40938</c:v>
                </c:pt>
                <c:pt idx="1125">
                  <c:v>40939</c:v>
                </c:pt>
                <c:pt idx="1126">
                  <c:v>40940</c:v>
                </c:pt>
                <c:pt idx="1127">
                  <c:v>40941</c:v>
                </c:pt>
                <c:pt idx="1128">
                  <c:v>40942</c:v>
                </c:pt>
                <c:pt idx="1129">
                  <c:v>40943</c:v>
                </c:pt>
                <c:pt idx="1130">
                  <c:v>40944</c:v>
                </c:pt>
                <c:pt idx="1131">
                  <c:v>40945</c:v>
                </c:pt>
                <c:pt idx="1132">
                  <c:v>40946</c:v>
                </c:pt>
                <c:pt idx="1133">
                  <c:v>40947</c:v>
                </c:pt>
                <c:pt idx="1134">
                  <c:v>40948</c:v>
                </c:pt>
                <c:pt idx="1135">
                  <c:v>40949</c:v>
                </c:pt>
                <c:pt idx="1136">
                  <c:v>40950</c:v>
                </c:pt>
                <c:pt idx="1137">
                  <c:v>40951</c:v>
                </c:pt>
                <c:pt idx="1138">
                  <c:v>40952</c:v>
                </c:pt>
                <c:pt idx="1139">
                  <c:v>40953</c:v>
                </c:pt>
                <c:pt idx="1140">
                  <c:v>40954</c:v>
                </c:pt>
                <c:pt idx="1141">
                  <c:v>40955</c:v>
                </c:pt>
                <c:pt idx="1142">
                  <c:v>40956</c:v>
                </c:pt>
                <c:pt idx="1143">
                  <c:v>40957</c:v>
                </c:pt>
                <c:pt idx="1144">
                  <c:v>40958</c:v>
                </c:pt>
                <c:pt idx="1145">
                  <c:v>40959</c:v>
                </c:pt>
                <c:pt idx="1146">
                  <c:v>40960</c:v>
                </c:pt>
                <c:pt idx="1147">
                  <c:v>40961</c:v>
                </c:pt>
                <c:pt idx="1148">
                  <c:v>40962</c:v>
                </c:pt>
                <c:pt idx="1149">
                  <c:v>40963</c:v>
                </c:pt>
                <c:pt idx="1150">
                  <c:v>40964</c:v>
                </c:pt>
                <c:pt idx="1151">
                  <c:v>40965</c:v>
                </c:pt>
                <c:pt idx="1152">
                  <c:v>40966</c:v>
                </c:pt>
                <c:pt idx="1153">
                  <c:v>40967</c:v>
                </c:pt>
                <c:pt idx="1154">
                  <c:v>40968</c:v>
                </c:pt>
                <c:pt idx="1155">
                  <c:v>40969</c:v>
                </c:pt>
                <c:pt idx="1156">
                  <c:v>40970</c:v>
                </c:pt>
                <c:pt idx="1157">
                  <c:v>40971</c:v>
                </c:pt>
                <c:pt idx="1158">
                  <c:v>40972</c:v>
                </c:pt>
                <c:pt idx="1159">
                  <c:v>40973</c:v>
                </c:pt>
                <c:pt idx="1160">
                  <c:v>40974</c:v>
                </c:pt>
                <c:pt idx="1161">
                  <c:v>40975</c:v>
                </c:pt>
                <c:pt idx="1162">
                  <c:v>40976</c:v>
                </c:pt>
                <c:pt idx="1163">
                  <c:v>40977</c:v>
                </c:pt>
                <c:pt idx="1164">
                  <c:v>40978</c:v>
                </c:pt>
                <c:pt idx="1165">
                  <c:v>40979</c:v>
                </c:pt>
                <c:pt idx="1166">
                  <c:v>40980</c:v>
                </c:pt>
                <c:pt idx="1167">
                  <c:v>40981</c:v>
                </c:pt>
                <c:pt idx="1168">
                  <c:v>40982</c:v>
                </c:pt>
                <c:pt idx="1169">
                  <c:v>40983</c:v>
                </c:pt>
                <c:pt idx="1170">
                  <c:v>40984</c:v>
                </c:pt>
                <c:pt idx="1171">
                  <c:v>40985</c:v>
                </c:pt>
                <c:pt idx="1172">
                  <c:v>40986</c:v>
                </c:pt>
                <c:pt idx="1173">
                  <c:v>40987</c:v>
                </c:pt>
                <c:pt idx="1174">
                  <c:v>40988</c:v>
                </c:pt>
                <c:pt idx="1175">
                  <c:v>40989</c:v>
                </c:pt>
                <c:pt idx="1176">
                  <c:v>40990</c:v>
                </c:pt>
                <c:pt idx="1177">
                  <c:v>40991</c:v>
                </c:pt>
                <c:pt idx="1178">
                  <c:v>40992</c:v>
                </c:pt>
                <c:pt idx="1179">
                  <c:v>40993</c:v>
                </c:pt>
                <c:pt idx="1180">
                  <c:v>40994</c:v>
                </c:pt>
                <c:pt idx="1181">
                  <c:v>40995</c:v>
                </c:pt>
                <c:pt idx="1182">
                  <c:v>40996</c:v>
                </c:pt>
                <c:pt idx="1183">
                  <c:v>40997</c:v>
                </c:pt>
                <c:pt idx="1184">
                  <c:v>40998</c:v>
                </c:pt>
                <c:pt idx="1185">
                  <c:v>40999</c:v>
                </c:pt>
                <c:pt idx="1186">
                  <c:v>41000</c:v>
                </c:pt>
                <c:pt idx="1187">
                  <c:v>41001</c:v>
                </c:pt>
                <c:pt idx="1188">
                  <c:v>41002</c:v>
                </c:pt>
                <c:pt idx="1189">
                  <c:v>41003</c:v>
                </c:pt>
                <c:pt idx="1190">
                  <c:v>41004</c:v>
                </c:pt>
                <c:pt idx="1191">
                  <c:v>41005</c:v>
                </c:pt>
                <c:pt idx="1192">
                  <c:v>41006</c:v>
                </c:pt>
                <c:pt idx="1193">
                  <c:v>41007</c:v>
                </c:pt>
                <c:pt idx="1194">
                  <c:v>41008</c:v>
                </c:pt>
                <c:pt idx="1195">
                  <c:v>41009</c:v>
                </c:pt>
                <c:pt idx="1196">
                  <c:v>41010</c:v>
                </c:pt>
                <c:pt idx="1197">
                  <c:v>41011</c:v>
                </c:pt>
                <c:pt idx="1198">
                  <c:v>41012</c:v>
                </c:pt>
                <c:pt idx="1199">
                  <c:v>41013</c:v>
                </c:pt>
                <c:pt idx="1200">
                  <c:v>41014</c:v>
                </c:pt>
                <c:pt idx="1201">
                  <c:v>41015</c:v>
                </c:pt>
                <c:pt idx="1202">
                  <c:v>41016</c:v>
                </c:pt>
                <c:pt idx="1203">
                  <c:v>41017</c:v>
                </c:pt>
                <c:pt idx="1204">
                  <c:v>41018</c:v>
                </c:pt>
                <c:pt idx="1205">
                  <c:v>41019</c:v>
                </c:pt>
                <c:pt idx="1206">
                  <c:v>41020</c:v>
                </c:pt>
                <c:pt idx="1207">
                  <c:v>41021</c:v>
                </c:pt>
                <c:pt idx="1208">
                  <c:v>41022</c:v>
                </c:pt>
                <c:pt idx="1209">
                  <c:v>41023</c:v>
                </c:pt>
                <c:pt idx="1210">
                  <c:v>41024</c:v>
                </c:pt>
                <c:pt idx="1211">
                  <c:v>41025</c:v>
                </c:pt>
                <c:pt idx="1212">
                  <c:v>41026</c:v>
                </c:pt>
                <c:pt idx="1213">
                  <c:v>41027</c:v>
                </c:pt>
                <c:pt idx="1214">
                  <c:v>41028</c:v>
                </c:pt>
                <c:pt idx="1215">
                  <c:v>41029</c:v>
                </c:pt>
                <c:pt idx="1216">
                  <c:v>41030</c:v>
                </c:pt>
                <c:pt idx="1217">
                  <c:v>41031</c:v>
                </c:pt>
                <c:pt idx="1218">
                  <c:v>41032</c:v>
                </c:pt>
                <c:pt idx="1219">
                  <c:v>41033</c:v>
                </c:pt>
                <c:pt idx="1220">
                  <c:v>41034</c:v>
                </c:pt>
                <c:pt idx="1221">
                  <c:v>41035</c:v>
                </c:pt>
                <c:pt idx="1222">
                  <c:v>41036</c:v>
                </c:pt>
                <c:pt idx="1223">
                  <c:v>41037</c:v>
                </c:pt>
                <c:pt idx="1224">
                  <c:v>41038</c:v>
                </c:pt>
                <c:pt idx="1225">
                  <c:v>41039</c:v>
                </c:pt>
                <c:pt idx="1226">
                  <c:v>41040</c:v>
                </c:pt>
                <c:pt idx="1227">
                  <c:v>41041</c:v>
                </c:pt>
                <c:pt idx="1228">
                  <c:v>41042</c:v>
                </c:pt>
                <c:pt idx="1229">
                  <c:v>41043</c:v>
                </c:pt>
                <c:pt idx="1230">
                  <c:v>41044</c:v>
                </c:pt>
                <c:pt idx="1231">
                  <c:v>41045</c:v>
                </c:pt>
                <c:pt idx="1232">
                  <c:v>41046</c:v>
                </c:pt>
                <c:pt idx="1233">
                  <c:v>41047</c:v>
                </c:pt>
                <c:pt idx="1234">
                  <c:v>41048</c:v>
                </c:pt>
                <c:pt idx="1235">
                  <c:v>41049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41055</c:v>
                </c:pt>
                <c:pt idx="1242">
                  <c:v>41056</c:v>
                </c:pt>
                <c:pt idx="1243">
                  <c:v>41057</c:v>
                </c:pt>
                <c:pt idx="1244">
                  <c:v>41058</c:v>
                </c:pt>
                <c:pt idx="1245">
                  <c:v>41059</c:v>
                </c:pt>
                <c:pt idx="1246">
                  <c:v>41060</c:v>
                </c:pt>
                <c:pt idx="1247">
                  <c:v>41061</c:v>
                </c:pt>
                <c:pt idx="1248">
                  <c:v>41062</c:v>
                </c:pt>
                <c:pt idx="1249">
                  <c:v>41063</c:v>
                </c:pt>
                <c:pt idx="1250">
                  <c:v>41064</c:v>
                </c:pt>
                <c:pt idx="1251">
                  <c:v>41065</c:v>
                </c:pt>
                <c:pt idx="1252">
                  <c:v>41066</c:v>
                </c:pt>
                <c:pt idx="1253">
                  <c:v>41067</c:v>
                </c:pt>
                <c:pt idx="1254">
                  <c:v>41068</c:v>
                </c:pt>
                <c:pt idx="1255">
                  <c:v>41069</c:v>
                </c:pt>
                <c:pt idx="1256">
                  <c:v>41070</c:v>
                </c:pt>
                <c:pt idx="1257">
                  <c:v>41071</c:v>
                </c:pt>
                <c:pt idx="1258">
                  <c:v>41072</c:v>
                </c:pt>
                <c:pt idx="1259">
                  <c:v>41073</c:v>
                </c:pt>
                <c:pt idx="1260">
                  <c:v>41074</c:v>
                </c:pt>
                <c:pt idx="1261">
                  <c:v>41075</c:v>
                </c:pt>
                <c:pt idx="1262">
                  <c:v>41076</c:v>
                </c:pt>
                <c:pt idx="1263">
                  <c:v>41077</c:v>
                </c:pt>
                <c:pt idx="1264">
                  <c:v>41078</c:v>
                </c:pt>
                <c:pt idx="1265">
                  <c:v>41079</c:v>
                </c:pt>
                <c:pt idx="1266">
                  <c:v>41080</c:v>
                </c:pt>
                <c:pt idx="1267">
                  <c:v>41081</c:v>
                </c:pt>
                <c:pt idx="1268">
                  <c:v>41082</c:v>
                </c:pt>
                <c:pt idx="1269">
                  <c:v>41083</c:v>
                </c:pt>
                <c:pt idx="1270">
                  <c:v>41084</c:v>
                </c:pt>
                <c:pt idx="1271">
                  <c:v>41085</c:v>
                </c:pt>
                <c:pt idx="1272">
                  <c:v>41086</c:v>
                </c:pt>
                <c:pt idx="1273">
                  <c:v>41087</c:v>
                </c:pt>
                <c:pt idx="1274">
                  <c:v>41088</c:v>
                </c:pt>
                <c:pt idx="1275">
                  <c:v>41089</c:v>
                </c:pt>
                <c:pt idx="1276">
                  <c:v>41090</c:v>
                </c:pt>
                <c:pt idx="1277">
                  <c:v>41091</c:v>
                </c:pt>
                <c:pt idx="1278">
                  <c:v>41092</c:v>
                </c:pt>
                <c:pt idx="1279">
                  <c:v>41093</c:v>
                </c:pt>
                <c:pt idx="1280">
                  <c:v>41094</c:v>
                </c:pt>
                <c:pt idx="1281">
                  <c:v>41095</c:v>
                </c:pt>
                <c:pt idx="1282">
                  <c:v>41096</c:v>
                </c:pt>
                <c:pt idx="1283">
                  <c:v>41097</c:v>
                </c:pt>
                <c:pt idx="1284">
                  <c:v>41098</c:v>
                </c:pt>
                <c:pt idx="1285">
                  <c:v>41099</c:v>
                </c:pt>
                <c:pt idx="1286">
                  <c:v>41100</c:v>
                </c:pt>
                <c:pt idx="1287">
                  <c:v>41101</c:v>
                </c:pt>
                <c:pt idx="1288">
                  <c:v>41102</c:v>
                </c:pt>
                <c:pt idx="1289">
                  <c:v>41103</c:v>
                </c:pt>
                <c:pt idx="1290">
                  <c:v>41104</c:v>
                </c:pt>
                <c:pt idx="1291">
                  <c:v>41105</c:v>
                </c:pt>
                <c:pt idx="1292">
                  <c:v>41106</c:v>
                </c:pt>
                <c:pt idx="1293">
                  <c:v>41107</c:v>
                </c:pt>
                <c:pt idx="1294">
                  <c:v>41108</c:v>
                </c:pt>
                <c:pt idx="1295">
                  <c:v>41109</c:v>
                </c:pt>
                <c:pt idx="1296">
                  <c:v>41110</c:v>
                </c:pt>
                <c:pt idx="1297">
                  <c:v>41111</c:v>
                </c:pt>
                <c:pt idx="1298">
                  <c:v>41112</c:v>
                </c:pt>
                <c:pt idx="1299">
                  <c:v>41113</c:v>
                </c:pt>
                <c:pt idx="1300">
                  <c:v>41114</c:v>
                </c:pt>
                <c:pt idx="1301">
                  <c:v>41115</c:v>
                </c:pt>
                <c:pt idx="1302">
                  <c:v>41116</c:v>
                </c:pt>
                <c:pt idx="1303">
                  <c:v>41117</c:v>
                </c:pt>
                <c:pt idx="1304">
                  <c:v>41118</c:v>
                </c:pt>
                <c:pt idx="1305">
                  <c:v>41119</c:v>
                </c:pt>
                <c:pt idx="1306">
                  <c:v>41120</c:v>
                </c:pt>
                <c:pt idx="1307">
                  <c:v>41121</c:v>
                </c:pt>
                <c:pt idx="1308">
                  <c:v>41122</c:v>
                </c:pt>
                <c:pt idx="1309">
                  <c:v>41123</c:v>
                </c:pt>
                <c:pt idx="1310">
                  <c:v>41124</c:v>
                </c:pt>
                <c:pt idx="1311">
                  <c:v>41125</c:v>
                </c:pt>
                <c:pt idx="1312">
                  <c:v>41126</c:v>
                </c:pt>
                <c:pt idx="1313">
                  <c:v>41127</c:v>
                </c:pt>
                <c:pt idx="1314">
                  <c:v>41128</c:v>
                </c:pt>
                <c:pt idx="1315">
                  <c:v>41129</c:v>
                </c:pt>
                <c:pt idx="1316">
                  <c:v>41130</c:v>
                </c:pt>
                <c:pt idx="1317">
                  <c:v>41131</c:v>
                </c:pt>
                <c:pt idx="1318">
                  <c:v>41132</c:v>
                </c:pt>
                <c:pt idx="1319">
                  <c:v>41133</c:v>
                </c:pt>
                <c:pt idx="1320">
                  <c:v>41134</c:v>
                </c:pt>
                <c:pt idx="1321">
                  <c:v>41135</c:v>
                </c:pt>
                <c:pt idx="1322">
                  <c:v>41136</c:v>
                </c:pt>
                <c:pt idx="1323">
                  <c:v>41137</c:v>
                </c:pt>
                <c:pt idx="1324">
                  <c:v>41138</c:v>
                </c:pt>
                <c:pt idx="1325">
                  <c:v>41139</c:v>
                </c:pt>
                <c:pt idx="1326">
                  <c:v>41140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41146</c:v>
                </c:pt>
                <c:pt idx="1333">
                  <c:v>41147</c:v>
                </c:pt>
                <c:pt idx="1334">
                  <c:v>41148</c:v>
                </c:pt>
                <c:pt idx="1335">
                  <c:v>41149</c:v>
                </c:pt>
                <c:pt idx="1336">
                  <c:v>41150</c:v>
                </c:pt>
                <c:pt idx="1337">
                  <c:v>41151</c:v>
                </c:pt>
                <c:pt idx="1338">
                  <c:v>41152</c:v>
                </c:pt>
                <c:pt idx="1339">
                  <c:v>41153</c:v>
                </c:pt>
                <c:pt idx="1340">
                  <c:v>41154</c:v>
                </c:pt>
                <c:pt idx="1341">
                  <c:v>41155</c:v>
                </c:pt>
                <c:pt idx="1342">
                  <c:v>41156</c:v>
                </c:pt>
                <c:pt idx="1343">
                  <c:v>41157</c:v>
                </c:pt>
                <c:pt idx="1344">
                  <c:v>41158</c:v>
                </c:pt>
                <c:pt idx="1345">
                  <c:v>41159</c:v>
                </c:pt>
                <c:pt idx="1346">
                  <c:v>41160</c:v>
                </c:pt>
                <c:pt idx="1347">
                  <c:v>41161</c:v>
                </c:pt>
                <c:pt idx="1348">
                  <c:v>41162</c:v>
                </c:pt>
                <c:pt idx="1349">
                  <c:v>41163</c:v>
                </c:pt>
                <c:pt idx="1350">
                  <c:v>41164</c:v>
                </c:pt>
                <c:pt idx="1351">
                  <c:v>41165</c:v>
                </c:pt>
                <c:pt idx="1352">
                  <c:v>41166</c:v>
                </c:pt>
                <c:pt idx="1353">
                  <c:v>41167</c:v>
                </c:pt>
                <c:pt idx="1354">
                  <c:v>41168</c:v>
                </c:pt>
                <c:pt idx="1355">
                  <c:v>41169</c:v>
                </c:pt>
                <c:pt idx="1356">
                  <c:v>41170</c:v>
                </c:pt>
                <c:pt idx="1357">
                  <c:v>41171</c:v>
                </c:pt>
                <c:pt idx="1358">
                  <c:v>41172</c:v>
                </c:pt>
                <c:pt idx="1359">
                  <c:v>41173</c:v>
                </c:pt>
                <c:pt idx="1360">
                  <c:v>41174</c:v>
                </c:pt>
                <c:pt idx="1361">
                  <c:v>41175</c:v>
                </c:pt>
                <c:pt idx="1362">
                  <c:v>41176</c:v>
                </c:pt>
                <c:pt idx="1363">
                  <c:v>41177</c:v>
                </c:pt>
                <c:pt idx="1364">
                  <c:v>41178</c:v>
                </c:pt>
                <c:pt idx="1365">
                  <c:v>41179</c:v>
                </c:pt>
                <c:pt idx="1366">
                  <c:v>41180</c:v>
                </c:pt>
                <c:pt idx="1367">
                  <c:v>41181</c:v>
                </c:pt>
                <c:pt idx="1368">
                  <c:v>41182</c:v>
                </c:pt>
                <c:pt idx="1369">
                  <c:v>41183</c:v>
                </c:pt>
                <c:pt idx="1370">
                  <c:v>41184</c:v>
                </c:pt>
                <c:pt idx="1371">
                  <c:v>41185</c:v>
                </c:pt>
                <c:pt idx="1372">
                  <c:v>41186</c:v>
                </c:pt>
                <c:pt idx="1373">
                  <c:v>41187</c:v>
                </c:pt>
                <c:pt idx="1374">
                  <c:v>41188</c:v>
                </c:pt>
                <c:pt idx="1375">
                  <c:v>41189</c:v>
                </c:pt>
                <c:pt idx="1376">
                  <c:v>41190</c:v>
                </c:pt>
                <c:pt idx="1377">
                  <c:v>41191</c:v>
                </c:pt>
                <c:pt idx="1378">
                  <c:v>41192</c:v>
                </c:pt>
                <c:pt idx="1379">
                  <c:v>41193</c:v>
                </c:pt>
                <c:pt idx="1380">
                  <c:v>41194</c:v>
                </c:pt>
                <c:pt idx="1381">
                  <c:v>41195</c:v>
                </c:pt>
                <c:pt idx="1382">
                  <c:v>41196</c:v>
                </c:pt>
                <c:pt idx="1383">
                  <c:v>41197</c:v>
                </c:pt>
                <c:pt idx="1384">
                  <c:v>41198</c:v>
                </c:pt>
                <c:pt idx="1385">
                  <c:v>41199</c:v>
                </c:pt>
                <c:pt idx="1386">
                  <c:v>41200</c:v>
                </c:pt>
                <c:pt idx="1387">
                  <c:v>41201</c:v>
                </c:pt>
                <c:pt idx="1388">
                  <c:v>41202</c:v>
                </c:pt>
                <c:pt idx="1389">
                  <c:v>41203</c:v>
                </c:pt>
                <c:pt idx="1390">
                  <c:v>41204</c:v>
                </c:pt>
                <c:pt idx="1391">
                  <c:v>41205</c:v>
                </c:pt>
                <c:pt idx="1392">
                  <c:v>41206</c:v>
                </c:pt>
                <c:pt idx="1393">
                  <c:v>41207</c:v>
                </c:pt>
                <c:pt idx="1394">
                  <c:v>41208</c:v>
                </c:pt>
                <c:pt idx="1395">
                  <c:v>41209</c:v>
                </c:pt>
                <c:pt idx="1396">
                  <c:v>41210</c:v>
                </c:pt>
                <c:pt idx="1397">
                  <c:v>41211</c:v>
                </c:pt>
                <c:pt idx="1398">
                  <c:v>41212</c:v>
                </c:pt>
                <c:pt idx="1399">
                  <c:v>41213</c:v>
                </c:pt>
                <c:pt idx="1400">
                  <c:v>41214</c:v>
                </c:pt>
                <c:pt idx="1401">
                  <c:v>41215</c:v>
                </c:pt>
                <c:pt idx="1402">
                  <c:v>41216</c:v>
                </c:pt>
                <c:pt idx="1403">
                  <c:v>41217</c:v>
                </c:pt>
                <c:pt idx="1404">
                  <c:v>41218</c:v>
                </c:pt>
                <c:pt idx="1405">
                  <c:v>41219</c:v>
                </c:pt>
                <c:pt idx="1406">
                  <c:v>41220</c:v>
                </c:pt>
                <c:pt idx="1407">
                  <c:v>41221</c:v>
                </c:pt>
                <c:pt idx="1408">
                  <c:v>41222</c:v>
                </c:pt>
                <c:pt idx="1409">
                  <c:v>41223</c:v>
                </c:pt>
                <c:pt idx="1410">
                  <c:v>41224</c:v>
                </c:pt>
                <c:pt idx="1411">
                  <c:v>41225</c:v>
                </c:pt>
                <c:pt idx="1412">
                  <c:v>41226</c:v>
                </c:pt>
                <c:pt idx="1413">
                  <c:v>41227</c:v>
                </c:pt>
                <c:pt idx="1414">
                  <c:v>41228</c:v>
                </c:pt>
                <c:pt idx="1415">
                  <c:v>41229</c:v>
                </c:pt>
                <c:pt idx="1416">
                  <c:v>41230</c:v>
                </c:pt>
                <c:pt idx="1417">
                  <c:v>41231</c:v>
                </c:pt>
                <c:pt idx="1418">
                  <c:v>41232</c:v>
                </c:pt>
                <c:pt idx="1419">
                  <c:v>41233</c:v>
                </c:pt>
                <c:pt idx="1420">
                  <c:v>41234</c:v>
                </c:pt>
                <c:pt idx="1421">
                  <c:v>41235</c:v>
                </c:pt>
                <c:pt idx="1422">
                  <c:v>41236</c:v>
                </c:pt>
                <c:pt idx="1423">
                  <c:v>41237</c:v>
                </c:pt>
                <c:pt idx="1424">
                  <c:v>41238</c:v>
                </c:pt>
                <c:pt idx="1425">
                  <c:v>41239</c:v>
                </c:pt>
                <c:pt idx="1426">
                  <c:v>41240</c:v>
                </c:pt>
                <c:pt idx="1427">
                  <c:v>41241</c:v>
                </c:pt>
                <c:pt idx="1428">
                  <c:v>41242</c:v>
                </c:pt>
                <c:pt idx="1429">
                  <c:v>41243</c:v>
                </c:pt>
                <c:pt idx="1430">
                  <c:v>41244</c:v>
                </c:pt>
                <c:pt idx="1431">
                  <c:v>41245</c:v>
                </c:pt>
                <c:pt idx="1432">
                  <c:v>41246</c:v>
                </c:pt>
                <c:pt idx="1433">
                  <c:v>41247</c:v>
                </c:pt>
                <c:pt idx="1434">
                  <c:v>41248</c:v>
                </c:pt>
                <c:pt idx="1435">
                  <c:v>41249</c:v>
                </c:pt>
                <c:pt idx="1436">
                  <c:v>41250</c:v>
                </c:pt>
                <c:pt idx="1437">
                  <c:v>41251</c:v>
                </c:pt>
                <c:pt idx="1438">
                  <c:v>41252</c:v>
                </c:pt>
                <c:pt idx="1439">
                  <c:v>41253</c:v>
                </c:pt>
                <c:pt idx="1440">
                  <c:v>41254</c:v>
                </c:pt>
                <c:pt idx="1441">
                  <c:v>41255</c:v>
                </c:pt>
                <c:pt idx="1442">
                  <c:v>41256</c:v>
                </c:pt>
                <c:pt idx="1443">
                  <c:v>41257</c:v>
                </c:pt>
                <c:pt idx="1444">
                  <c:v>41258</c:v>
                </c:pt>
                <c:pt idx="1445">
                  <c:v>41259</c:v>
                </c:pt>
                <c:pt idx="1446">
                  <c:v>41260</c:v>
                </c:pt>
                <c:pt idx="1447">
                  <c:v>41261</c:v>
                </c:pt>
                <c:pt idx="1448">
                  <c:v>41262</c:v>
                </c:pt>
                <c:pt idx="1449">
                  <c:v>41263</c:v>
                </c:pt>
                <c:pt idx="1450">
                  <c:v>41264</c:v>
                </c:pt>
                <c:pt idx="1451">
                  <c:v>41265</c:v>
                </c:pt>
                <c:pt idx="1452">
                  <c:v>41266</c:v>
                </c:pt>
                <c:pt idx="1453">
                  <c:v>41267</c:v>
                </c:pt>
                <c:pt idx="1454">
                  <c:v>41268</c:v>
                </c:pt>
                <c:pt idx="1455">
                  <c:v>41269</c:v>
                </c:pt>
                <c:pt idx="1456">
                  <c:v>41270</c:v>
                </c:pt>
                <c:pt idx="1457">
                  <c:v>41271</c:v>
                </c:pt>
                <c:pt idx="1458">
                  <c:v>41272</c:v>
                </c:pt>
                <c:pt idx="1459">
                  <c:v>41273</c:v>
                </c:pt>
                <c:pt idx="1460">
                  <c:v>41274</c:v>
                </c:pt>
              </c:numCache>
            </c:numRef>
          </c:xVal>
          <c:yVal>
            <c:numRef>
              <c:f>Sheet1!$AS$5:$AS$1465</c:f>
              <c:numCache>
                <c:formatCode>General</c:formatCode>
                <c:ptCount val="1461"/>
                <c:pt idx="0">
                  <c:v>-14</c:v>
                </c:pt>
                <c:pt idx="1">
                  <c:v>-16.5</c:v>
                </c:pt>
                <c:pt idx="2">
                  <c:v>-12.388888888888889</c:v>
                </c:pt>
                <c:pt idx="3">
                  <c:v>-2.2222222222222223</c:v>
                </c:pt>
                <c:pt idx="4">
                  <c:v>-0.22222222222222143</c:v>
                </c:pt>
                <c:pt idx="5">
                  <c:v>0</c:v>
                </c:pt>
                <c:pt idx="6">
                  <c:v>0</c:v>
                </c:pt>
                <c:pt idx="7">
                  <c:v>-1.3888888888888888</c:v>
                </c:pt>
                <c:pt idx="8">
                  <c:v>-1.2777777777777781</c:v>
                </c:pt>
                <c:pt idx="9">
                  <c:v>-0.38888888888888851</c:v>
                </c:pt>
                <c:pt idx="10">
                  <c:v>-3.3888888888888897</c:v>
                </c:pt>
                <c:pt idx="11">
                  <c:v>-5.1111111111111107</c:v>
                </c:pt>
                <c:pt idx="12">
                  <c:v>-7.0000000000000009</c:v>
                </c:pt>
                <c:pt idx="13">
                  <c:v>-7.2777777777777786</c:v>
                </c:pt>
                <c:pt idx="14">
                  <c:v>-1.2222222222222219</c:v>
                </c:pt>
                <c:pt idx="15">
                  <c:v>0.99999999999999845</c:v>
                </c:pt>
                <c:pt idx="16">
                  <c:v>-1.0000000000000004</c:v>
                </c:pt>
                <c:pt idx="17">
                  <c:v>-2.0000000000000009</c:v>
                </c:pt>
                <c:pt idx="18">
                  <c:v>-3.2777777777777768</c:v>
                </c:pt>
                <c:pt idx="19">
                  <c:v>-2.0000000000000009</c:v>
                </c:pt>
                <c:pt idx="20">
                  <c:v>-2.6111111111111107</c:v>
                </c:pt>
                <c:pt idx="21">
                  <c:v>-2.5</c:v>
                </c:pt>
                <c:pt idx="22">
                  <c:v>0.72222222222222066</c:v>
                </c:pt>
                <c:pt idx="23">
                  <c:v>2.6111111111111125</c:v>
                </c:pt>
                <c:pt idx="24">
                  <c:v>2.7777777777777777</c:v>
                </c:pt>
                <c:pt idx="25">
                  <c:v>2.0000000000000009</c:v>
                </c:pt>
                <c:pt idx="26">
                  <c:v>-1.0000000000000004</c:v>
                </c:pt>
                <c:pt idx="27">
                  <c:v>2.7777777777777777</c:v>
                </c:pt>
                <c:pt idx="28">
                  <c:v>1.7777777777777792</c:v>
                </c:pt>
                <c:pt idx="29">
                  <c:v>0.99999999999999845</c:v>
                </c:pt>
                <c:pt idx="30">
                  <c:v>2.0000000000000009</c:v>
                </c:pt>
                <c:pt idx="31">
                  <c:v>-1.0000000000000004</c:v>
                </c:pt>
                <c:pt idx="32">
                  <c:v>-2.0000000000000009</c:v>
                </c:pt>
                <c:pt idx="33">
                  <c:v>-1.1111111111111112</c:v>
                </c:pt>
                <c:pt idx="34">
                  <c:v>-0.22222222222222143</c:v>
                </c:pt>
                <c:pt idx="35">
                  <c:v>0.49999999999999922</c:v>
                </c:pt>
                <c:pt idx="36">
                  <c:v>2.0000000000000009</c:v>
                </c:pt>
                <c:pt idx="37">
                  <c:v>2.6111111111111125</c:v>
                </c:pt>
                <c:pt idx="38">
                  <c:v>4.8888888888888875</c:v>
                </c:pt>
                <c:pt idx="39">
                  <c:v>2.9999999999999991</c:v>
                </c:pt>
                <c:pt idx="40">
                  <c:v>0</c:v>
                </c:pt>
                <c:pt idx="41">
                  <c:v>-1.4999999999999996</c:v>
                </c:pt>
                <c:pt idx="42">
                  <c:v>1.2222222222222239</c:v>
                </c:pt>
                <c:pt idx="43">
                  <c:v>2.7777777777777777</c:v>
                </c:pt>
                <c:pt idx="44">
                  <c:v>4.0000000000000018</c:v>
                </c:pt>
                <c:pt idx="45">
                  <c:v>0</c:v>
                </c:pt>
                <c:pt idx="46">
                  <c:v>-6</c:v>
                </c:pt>
                <c:pt idx="47">
                  <c:v>-11</c:v>
                </c:pt>
                <c:pt idx="48">
                  <c:v>-6.3888888888888884</c:v>
                </c:pt>
                <c:pt idx="49">
                  <c:v>-2.9999999999999991</c:v>
                </c:pt>
                <c:pt idx="50">
                  <c:v>0</c:v>
                </c:pt>
                <c:pt idx="51">
                  <c:v>-2.9999999999999991</c:v>
                </c:pt>
                <c:pt idx="52">
                  <c:v>-2.0000000000000009</c:v>
                </c:pt>
                <c:pt idx="53">
                  <c:v>-1.2777777777777781</c:v>
                </c:pt>
                <c:pt idx="54">
                  <c:v>-1.4999999999999996</c:v>
                </c:pt>
                <c:pt idx="55">
                  <c:v>-3.9999999999999996</c:v>
                </c:pt>
                <c:pt idx="56">
                  <c:v>0.77777777777777701</c:v>
                </c:pt>
                <c:pt idx="57">
                  <c:v>0</c:v>
                </c:pt>
                <c:pt idx="58">
                  <c:v>-1.0000000000000004</c:v>
                </c:pt>
                <c:pt idx="59">
                  <c:v>-2.9999999999999991</c:v>
                </c:pt>
                <c:pt idx="60">
                  <c:v>-5.2222222222222214</c:v>
                </c:pt>
                <c:pt idx="61">
                  <c:v>1.5000000000000016</c:v>
                </c:pt>
                <c:pt idx="62">
                  <c:v>0.99999999999999845</c:v>
                </c:pt>
                <c:pt idx="63">
                  <c:v>0</c:v>
                </c:pt>
                <c:pt idx="64">
                  <c:v>4.2222222222222232</c:v>
                </c:pt>
                <c:pt idx="65">
                  <c:v>2.9999999999999991</c:v>
                </c:pt>
                <c:pt idx="66">
                  <c:v>2.9999999999999991</c:v>
                </c:pt>
                <c:pt idx="67">
                  <c:v>2.0000000000000009</c:v>
                </c:pt>
                <c:pt idx="68">
                  <c:v>-1.3888888888888888</c:v>
                </c:pt>
                <c:pt idx="69">
                  <c:v>0.99999999999999845</c:v>
                </c:pt>
                <c:pt idx="70">
                  <c:v>-3.1111111111111116</c:v>
                </c:pt>
                <c:pt idx="71">
                  <c:v>0</c:v>
                </c:pt>
                <c:pt idx="72">
                  <c:v>-1.0000000000000004</c:v>
                </c:pt>
                <c:pt idx="73">
                  <c:v>-1.2222222222222219</c:v>
                </c:pt>
                <c:pt idx="74">
                  <c:v>-5</c:v>
                </c:pt>
                <c:pt idx="75">
                  <c:v>-3.9999999999999996</c:v>
                </c:pt>
                <c:pt idx="76">
                  <c:v>-3.6111111111111112</c:v>
                </c:pt>
                <c:pt idx="77">
                  <c:v>-1.0000000000000004</c:v>
                </c:pt>
                <c:pt idx="78">
                  <c:v>-2.0000000000000009</c:v>
                </c:pt>
                <c:pt idx="79">
                  <c:v>-3.9999999999999996</c:v>
                </c:pt>
                <c:pt idx="80">
                  <c:v>-2.9999999999999991</c:v>
                </c:pt>
                <c:pt idx="81">
                  <c:v>0.99999999999999845</c:v>
                </c:pt>
                <c:pt idx="82">
                  <c:v>-2.9999999999999991</c:v>
                </c:pt>
                <c:pt idx="83">
                  <c:v>-3.9999999999999996</c:v>
                </c:pt>
                <c:pt idx="84">
                  <c:v>2.9999999999999991</c:v>
                </c:pt>
                <c:pt idx="85">
                  <c:v>0</c:v>
                </c:pt>
                <c:pt idx="86">
                  <c:v>-2.2222222222222223</c:v>
                </c:pt>
                <c:pt idx="87">
                  <c:v>-1.0000000000000004</c:v>
                </c:pt>
                <c:pt idx="88">
                  <c:v>-2.0000000000000009</c:v>
                </c:pt>
                <c:pt idx="89">
                  <c:v>2.3888888888888871</c:v>
                </c:pt>
                <c:pt idx="90">
                  <c:v>2.3888888888888871</c:v>
                </c:pt>
                <c:pt idx="91">
                  <c:v>5</c:v>
                </c:pt>
                <c:pt idx="92">
                  <c:v>7.9999999999999991</c:v>
                </c:pt>
                <c:pt idx="93">
                  <c:v>5</c:v>
                </c:pt>
                <c:pt idx="94">
                  <c:v>5.9999999999999982</c:v>
                </c:pt>
                <c:pt idx="95">
                  <c:v>5</c:v>
                </c:pt>
                <c:pt idx="96">
                  <c:v>3.8888888888888888</c:v>
                </c:pt>
                <c:pt idx="97">
                  <c:v>5.9999999999999982</c:v>
                </c:pt>
                <c:pt idx="98">
                  <c:v>5</c:v>
                </c:pt>
                <c:pt idx="99">
                  <c:v>3.2222222222222205</c:v>
                </c:pt>
                <c:pt idx="100">
                  <c:v>1.888888888888888</c:v>
                </c:pt>
                <c:pt idx="101">
                  <c:v>5.4999999999999991</c:v>
                </c:pt>
                <c:pt idx="102">
                  <c:v>2.9999999999999991</c:v>
                </c:pt>
                <c:pt idx="103">
                  <c:v>7.5</c:v>
                </c:pt>
                <c:pt idx="104">
                  <c:v>5</c:v>
                </c:pt>
                <c:pt idx="105">
                  <c:v>4.3888888888888884</c:v>
                </c:pt>
                <c:pt idx="106">
                  <c:v>2.0000000000000009</c:v>
                </c:pt>
                <c:pt idx="107">
                  <c:v>0</c:v>
                </c:pt>
                <c:pt idx="108">
                  <c:v>0.49999999999999922</c:v>
                </c:pt>
                <c:pt idx="109">
                  <c:v>5.2777777777777777</c:v>
                </c:pt>
                <c:pt idx="110">
                  <c:v>7.3888888888888875</c:v>
                </c:pt>
                <c:pt idx="111">
                  <c:v>5.9999999999999982</c:v>
                </c:pt>
                <c:pt idx="112">
                  <c:v>2.8888888888888906</c:v>
                </c:pt>
                <c:pt idx="113">
                  <c:v>3.7777777777777759</c:v>
                </c:pt>
                <c:pt idx="114">
                  <c:v>5.9999999999999982</c:v>
                </c:pt>
                <c:pt idx="115">
                  <c:v>5.4999999999999991</c:v>
                </c:pt>
                <c:pt idx="116">
                  <c:v>5</c:v>
                </c:pt>
                <c:pt idx="117">
                  <c:v>3.7777777777777759</c:v>
                </c:pt>
                <c:pt idx="118">
                  <c:v>4.7777777777777786</c:v>
                </c:pt>
                <c:pt idx="119">
                  <c:v>5</c:v>
                </c:pt>
                <c:pt idx="120">
                  <c:v>2.9999999999999991</c:v>
                </c:pt>
                <c:pt idx="121">
                  <c:v>4.0000000000000018</c:v>
                </c:pt>
                <c:pt idx="122">
                  <c:v>4.0000000000000018</c:v>
                </c:pt>
                <c:pt idx="123">
                  <c:v>9.0000000000000018</c:v>
                </c:pt>
                <c:pt idx="124">
                  <c:v>8.7222222222222232</c:v>
                </c:pt>
                <c:pt idx="125">
                  <c:v>7.9999999999999991</c:v>
                </c:pt>
                <c:pt idx="126">
                  <c:v>7.0000000000000009</c:v>
                </c:pt>
                <c:pt idx="127">
                  <c:v>5.7222222222222205</c:v>
                </c:pt>
                <c:pt idx="128">
                  <c:v>7.7222222222222214</c:v>
                </c:pt>
                <c:pt idx="129">
                  <c:v>7.1111111111111089</c:v>
                </c:pt>
                <c:pt idx="130">
                  <c:v>7.0000000000000009</c:v>
                </c:pt>
                <c:pt idx="131">
                  <c:v>5.9999999999999982</c:v>
                </c:pt>
                <c:pt idx="132">
                  <c:v>5.6111111111111116</c:v>
                </c:pt>
                <c:pt idx="133">
                  <c:v>9.5</c:v>
                </c:pt>
                <c:pt idx="134">
                  <c:v>9.8888888888888875</c:v>
                </c:pt>
                <c:pt idx="135">
                  <c:v>12.388888888888888</c:v>
                </c:pt>
                <c:pt idx="136">
                  <c:v>12.722222222222221</c:v>
                </c:pt>
                <c:pt idx="137">
                  <c:v>10</c:v>
                </c:pt>
                <c:pt idx="138">
                  <c:v>12.999999999999998</c:v>
                </c:pt>
                <c:pt idx="139">
                  <c:v>10.499999999999998</c:v>
                </c:pt>
                <c:pt idx="140">
                  <c:v>7.0000000000000009</c:v>
                </c:pt>
                <c:pt idx="141">
                  <c:v>9.0000000000000018</c:v>
                </c:pt>
                <c:pt idx="142">
                  <c:v>7.0000000000000009</c:v>
                </c:pt>
                <c:pt idx="143">
                  <c:v>12</c:v>
                </c:pt>
                <c:pt idx="144">
                  <c:v>9.6111111111111089</c:v>
                </c:pt>
                <c:pt idx="145">
                  <c:v>9.0000000000000018</c:v>
                </c:pt>
                <c:pt idx="146">
                  <c:v>6.3888888888888884</c:v>
                </c:pt>
                <c:pt idx="147">
                  <c:v>5.9999999999999982</c:v>
                </c:pt>
                <c:pt idx="148">
                  <c:v>5</c:v>
                </c:pt>
                <c:pt idx="149">
                  <c:v>7.7777777777777777</c:v>
                </c:pt>
                <c:pt idx="150">
                  <c:v>10.999999999999998</c:v>
                </c:pt>
                <c:pt idx="151">
                  <c:v>13.722222222222223</c:v>
                </c:pt>
                <c:pt idx="152">
                  <c:v>12.611111111111112</c:v>
                </c:pt>
                <c:pt idx="153">
                  <c:v>14.722222222222221</c:v>
                </c:pt>
                <c:pt idx="154">
                  <c:v>10.888888888888889</c:v>
                </c:pt>
                <c:pt idx="155">
                  <c:v>10.999999999999998</c:v>
                </c:pt>
                <c:pt idx="156">
                  <c:v>10.777777777777777</c:v>
                </c:pt>
                <c:pt idx="157">
                  <c:v>10.888888888888889</c:v>
                </c:pt>
                <c:pt idx="158">
                  <c:v>12.611111111111112</c:v>
                </c:pt>
                <c:pt idx="159">
                  <c:v>15</c:v>
                </c:pt>
                <c:pt idx="160">
                  <c:v>15</c:v>
                </c:pt>
                <c:pt idx="161">
                  <c:v>13.722222222222223</c:v>
                </c:pt>
                <c:pt idx="162">
                  <c:v>12.888888888888889</c:v>
                </c:pt>
                <c:pt idx="163">
                  <c:v>17</c:v>
                </c:pt>
                <c:pt idx="164">
                  <c:v>14.000000000000002</c:v>
                </c:pt>
                <c:pt idx="165">
                  <c:v>12.999999999999998</c:v>
                </c:pt>
                <c:pt idx="166">
                  <c:v>10.888888888888889</c:v>
                </c:pt>
                <c:pt idx="167">
                  <c:v>12.388888888888888</c:v>
                </c:pt>
                <c:pt idx="168">
                  <c:v>14.777777777777779</c:v>
                </c:pt>
                <c:pt idx="169">
                  <c:v>12.999999999999998</c:v>
                </c:pt>
                <c:pt idx="170">
                  <c:v>12.388888888888888</c:v>
                </c:pt>
                <c:pt idx="171">
                  <c:v>11.500000000000002</c:v>
                </c:pt>
                <c:pt idx="172">
                  <c:v>16.277777777777775</c:v>
                </c:pt>
                <c:pt idx="173">
                  <c:v>15</c:v>
                </c:pt>
                <c:pt idx="174">
                  <c:v>12.999999999999998</c:v>
                </c:pt>
                <c:pt idx="175">
                  <c:v>13.888888888888889</c:v>
                </c:pt>
                <c:pt idx="176">
                  <c:v>12</c:v>
                </c:pt>
                <c:pt idx="177">
                  <c:v>10.72222222222222</c:v>
                </c:pt>
                <c:pt idx="178">
                  <c:v>13.388888888888889</c:v>
                </c:pt>
                <c:pt idx="179">
                  <c:v>10.999999999999998</c:v>
                </c:pt>
                <c:pt idx="180">
                  <c:v>14.611111111111109</c:v>
                </c:pt>
                <c:pt idx="181">
                  <c:v>18.277777777777782</c:v>
                </c:pt>
                <c:pt idx="182">
                  <c:v>18.111111111111107</c:v>
                </c:pt>
                <c:pt idx="183">
                  <c:v>14.5</c:v>
                </c:pt>
                <c:pt idx="184">
                  <c:v>17</c:v>
                </c:pt>
                <c:pt idx="185">
                  <c:v>15</c:v>
                </c:pt>
                <c:pt idx="186">
                  <c:v>15.888888888888889</c:v>
                </c:pt>
                <c:pt idx="187">
                  <c:v>14.888888888888888</c:v>
                </c:pt>
                <c:pt idx="188">
                  <c:v>12.999999999999998</c:v>
                </c:pt>
                <c:pt idx="189">
                  <c:v>20.777777777777782</c:v>
                </c:pt>
                <c:pt idx="190">
                  <c:v>20.999999999999996</c:v>
                </c:pt>
                <c:pt idx="191">
                  <c:v>20.611111111111107</c:v>
                </c:pt>
                <c:pt idx="192">
                  <c:v>16.222222222222225</c:v>
                </c:pt>
                <c:pt idx="193">
                  <c:v>15.999999999999998</c:v>
                </c:pt>
                <c:pt idx="194">
                  <c:v>15</c:v>
                </c:pt>
                <c:pt idx="195">
                  <c:v>14.000000000000002</c:v>
                </c:pt>
                <c:pt idx="196">
                  <c:v>17</c:v>
                </c:pt>
                <c:pt idx="197">
                  <c:v>17.388888888888886</c:v>
                </c:pt>
                <c:pt idx="198">
                  <c:v>15.777777777777777</c:v>
                </c:pt>
                <c:pt idx="199">
                  <c:v>18.611111111111111</c:v>
                </c:pt>
                <c:pt idx="200">
                  <c:v>20.611111111111107</c:v>
                </c:pt>
                <c:pt idx="201">
                  <c:v>19.888888888888886</c:v>
                </c:pt>
                <c:pt idx="202">
                  <c:v>17</c:v>
                </c:pt>
                <c:pt idx="203">
                  <c:v>15</c:v>
                </c:pt>
                <c:pt idx="204">
                  <c:v>15</c:v>
                </c:pt>
                <c:pt idx="205">
                  <c:v>16.388888888888889</c:v>
                </c:pt>
                <c:pt idx="206">
                  <c:v>17</c:v>
                </c:pt>
                <c:pt idx="207">
                  <c:v>19</c:v>
                </c:pt>
                <c:pt idx="208">
                  <c:v>17</c:v>
                </c:pt>
                <c:pt idx="209">
                  <c:v>13.388888888888889</c:v>
                </c:pt>
                <c:pt idx="210">
                  <c:v>15</c:v>
                </c:pt>
                <c:pt idx="211">
                  <c:v>15.611111111111111</c:v>
                </c:pt>
                <c:pt idx="212">
                  <c:v>16.888888888888889</c:v>
                </c:pt>
                <c:pt idx="213">
                  <c:v>17.388888888888886</c:v>
                </c:pt>
                <c:pt idx="214">
                  <c:v>18.000000000000004</c:v>
                </c:pt>
                <c:pt idx="215">
                  <c:v>15.999999999999998</c:v>
                </c:pt>
                <c:pt idx="216">
                  <c:v>17.277777777777779</c:v>
                </c:pt>
                <c:pt idx="217">
                  <c:v>15.277777777777777</c:v>
                </c:pt>
                <c:pt idx="218">
                  <c:v>19.888888888888886</c:v>
                </c:pt>
                <c:pt idx="219">
                  <c:v>19</c:v>
                </c:pt>
                <c:pt idx="220">
                  <c:v>17</c:v>
                </c:pt>
                <c:pt idx="221">
                  <c:v>15</c:v>
                </c:pt>
                <c:pt idx="222">
                  <c:v>13.777777777777775</c:v>
                </c:pt>
                <c:pt idx="223">
                  <c:v>10.999999999999998</c:v>
                </c:pt>
                <c:pt idx="224">
                  <c:v>15.777777777777777</c:v>
                </c:pt>
                <c:pt idx="225">
                  <c:v>13.611111111111111</c:v>
                </c:pt>
                <c:pt idx="226">
                  <c:v>12.777777777777777</c:v>
                </c:pt>
                <c:pt idx="227">
                  <c:v>19</c:v>
                </c:pt>
                <c:pt idx="228">
                  <c:v>15</c:v>
                </c:pt>
                <c:pt idx="229">
                  <c:v>18.000000000000004</c:v>
                </c:pt>
                <c:pt idx="230">
                  <c:v>19</c:v>
                </c:pt>
                <c:pt idx="231">
                  <c:v>17.277777777777779</c:v>
                </c:pt>
                <c:pt idx="232">
                  <c:v>15.999999999999998</c:v>
                </c:pt>
                <c:pt idx="233">
                  <c:v>13.722222222222223</c:v>
                </c:pt>
                <c:pt idx="234">
                  <c:v>14.611111111111109</c:v>
                </c:pt>
                <c:pt idx="235">
                  <c:v>13.722222222222223</c:v>
                </c:pt>
                <c:pt idx="236">
                  <c:v>11.388888888888889</c:v>
                </c:pt>
                <c:pt idx="237">
                  <c:v>17.5</c:v>
                </c:pt>
                <c:pt idx="238">
                  <c:v>14.000000000000002</c:v>
                </c:pt>
                <c:pt idx="239">
                  <c:v>13.277777777777777</c:v>
                </c:pt>
                <c:pt idx="240">
                  <c:v>8.3888888888888893</c:v>
                </c:pt>
                <c:pt idx="241">
                  <c:v>11.777777777777779</c:v>
                </c:pt>
                <c:pt idx="242">
                  <c:v>13.499999999999998</c:v>
                </c:pt>
                <c:pt idx="243">
                  <c:v>15.999999999999998</c:v>
                </c:pt>
                <c:pt idx="244">
                  <c:v>13.722222222222223</c:v>
                </c:pt>
                <c:pt idx="245">
                  <c:v>14.000000000000002</c:v>
                </c:pt>
                <c:pt idx="246">
                  <c:v>15</c:v>
                </c:pt>
                <c:pt idx="247">
                  <c:v>15.111111111111112</c:v>
                </c:pt>
                <c:pt idx="248">
                  <c:v>16.388888888888889</c:v>
                </c:pt>
                <c:pt idx="249">
                  <c:v>16.5</c:v>
                </c:pt>
                <c:pt idx="250">
                  <c:v>12.999999999999998</c:v>
                </c:pt>
                <c:pt idx="251">
                  <c:v>12.611111111111112</c:v>
                </c:pt>
                <c:pt idx="252">
                  <c:v>10.72222222222222</c:v>
                </c:pt>
                <c:pt idx="253">
                  <c:v>13.277777777777777</c:v>
                </c:pt>
                <c:pt idx="254">
                  <c:v>14.000000000000002</c:v>
                </c:pt>
                <c:pt idx="255">
                  <c:v>13.388888888888889</c:v>
                </c:pt>
                <c:pt idx="256">
                  <c:v>14.000000000000002</c:v>
                </c:pt>
                <c:pt idx="257">
                  <c:v>12.388888888888888</c:v>
                </c:pt>
                <c:pt idx="258">
                  <c:v>13.611111111111111</c:v>
                </c:pt>
                <c:pt idx="259">
                  <c:v>11.777777777777779</c:v>
                </c:pt>
                <c:pt idx="260">
                  <c:v>10</c:v>
                </c:pt>
                <c:pt idx="261">
                  <c:v>13.277777777777777</c:v>
                </c:pt>
                <c:pt idx="262">
                  <c:v>12</c:v>
                </c:pt>
                <c:pt idx="263">
                  <c:v>7.9999999999999991</c:v>
                </c:pt>
                <c:pt idx="264">
                  <c:v>4.8888888888888875</c:v>
                </c:pt>
                <c:pt idx="265">
                  <c:v>10.999999999999998</c:v>
                </c:pt>
                <c:pt idx="266">
                  <c:v>8.6111111111111107</c:v>
                </c:pt>
                <c:pt idx="267">
                  <c:v>7.0000000000000009</c:v>
                </c:pt>
                <c:pt idx="268">
                  <c:v>10.999999999999998</c:v>
                </c:pt>
                <c:pt idx="269">
                  <c:v>10</c:v>
                </c:pt>
                <c:pt idx="270">
                  <c:v>5.9999999999999982</c:v>
                </c:pt>
                <c:pt idx="271">
                  <c:v>2.2222222222222223</c:v>
                </c:pt>
                <c:pt idx="272">
                  <c:v>4.0000000000000018</c:v>
                </c:pt>
                <c:pt idx="273">
                  <c:v>10.111111111111112</c:v>
                </c:pt>
                <c:pt idx="274">
                  <c:v>7.6111111111111125</c:v>
                </c:pt>
                <c:pt idx="275">
                  <c:v>6.8888888888888875</c:v>
                </c:pt>
                <c:pt idx="276">
                  <c:v>7.0000000000000009</c:v>
                </c:pt>
                <c:pt idx="277">
                  <c:v>10.222222222222221</c:v>
                </c:pt>
                <c:pt idx="278">
                  <c:v>12</c:v>
                </c:pt>
                <c:pt idx="279">
                  <c:v>9.7222222222222214</c:v>
                </c:pt>
                <c:pt idx="280">
                  <c:v>9.3888888888888875</c:v>
                </c:pt>
                <c:pt idx="281">
                  <c:v>6.6111111111111098</c:v>
                </c:pt>
                <c:pt idx="282">
                  <c:v>7.0000000000000009</c:v>
                </c:pt>
                <c:pt idx="283">
                  <c:v>5.9999999999999982</c:v>
                </c:pt>
                <c:pt idx="284">
                  <c:v>7.2777777777777786</c:v>
                </c:pt>
                <c:pt idx="285">
                  <c:v>4.6111111111111098</c:v>
                </c:pt>
                <c:pt idx="286">
                  <c:v>9.8888888888888875</c:v>
                </c:pt>
                <c:pt idx="287">
                  <c:v>9.0000000000000018</c:v>
                </c:pt>
                <c:pt idx="288">
                  <c:v>7.7222222222222214</c:v>
                </c:pt>
                <c:pt idx="289">
                  <c:v>9.0000000000000018</c:v>
                </c:pt>
                <c:pt idx="290">
                  <c:v>9.8888888888888875</c:v>
                </c:pt>
                <c:pt idx="291">
                  <c:v>11.222222222222223</c:v>
                </c:pt>
                <c:pt idx="292">
                  <c:v>10.611111111111112</c:v>
                </c:pt>
                <c:pt idx="293">
                  <c:v>10.999999999999998</c:v>
                </c:pt>
                <c:pt idx="294">
                  <c:v>8.4999999999999982</c:v>
                </c:pt>
                <c:pt idx="295">
                  <c:v>4.5000000000000009</c:v>
                </c:pt>
                <c:pt idx="296">
                  <c:v>8.4999999999999982</c:v>
                </c:pt>
                <c:pt idx="297">
                  <c:v>8.3888888888888893</c:v>
                </c:pt>
                <c:pt idx="298">
                  <c:v>6.7777777777777795</c:v>
                </c:pt>
                <c:pt idx="299">
                  <c:v>7.9999999999999991</c:v>
                </c:pt>
                <c:pt idx="300">
                  <c:v>5.9999999999999982</c:v>
                </c:pt>
                <c:pt idx="301">
                  <c:v>9.8888888888888875</c:v>
                </c:pt>
                <c:pt idx="302">
                  <c:v>7.0000000000000009</c:v>
                </c:pt>
                <c:pt idx="303">
                  <c:v>5.9999999999999982</c:v>
                </c:pt>
                <c:pt idx="304">
                  <c:v>4.0000000000000018</c:v>
                </c:pt>
                <c:pt idx="305">
                  <c:v>0.99999999999999845</c:v>
                </c:pt>
                <c:pt idx="306">
                  <c:v>-0.38888888888888851</c:v>
                </c:pt>
                <c:pt idx="307">
                  <c:v>2.6111111111111125</c:v>
                </c:pt>
                <c:pt idx="308">
                  <c:v>2.9999999999999991</c:v>
                </c:pt>
                <c:pt idx="309">
                  <c:v>1.5000000000000016</c:v>
                </c:pt>
                <c:pt idx="310">
                  <c:v>4.7777777777777786</c:v>
                </c:pt>
                <c:pt idx="311">
                  <c:v>3.3888888888888897</c:v>
                </c:pt>
                <c:pt idx="312">
                  <c:v>6.7222222222222232</c:v>
                </c:pt>
                <c:pt idx="313">
                  <c:v>2.5</c:v>
                </c:pt>
                <c:pt idx="314">
                  <c:v>2.6111111111111125</c:v>
                </c:pt>
                <c:pt idx="315">
                  <c:v>4.0000000000000018</c:v>
                </c:pt>
                <c:pt idx="316">
                  <c:v>5</c:v>
                </c:pt>
                <c:pt idx="317">
                  <c:v>4.0000000000000018</c:v>
                </c:pt>
                <c:pt idx="318">
                  <c:v>0.38888888888889045</c:v>
                </c:pt>
                <c:pt idx="319">
                  <c:v>3.7222222222222237</c:v>
                </c:pt>
                <c:pt idx="320">
                  <c:v>4.0000000000000018</c:v>
                </c:pt>
                <c:pt idx="321">
                  <c:v>0</c:v>
                </c:pt>
                <c:pt idx="322">
                  <c:v>-2.2222222222222223</c:v>
                </c:pt>
                <c:pt idx="323">
                  <c:v>-1.4999999999999996</c:v>
                </c:pt>
                <c:pt idx="324">
                  <c:v>0</c:v>
                </c:pt>
                <c:pt idx="325">
                  <c:v>-1.4999999999999996</c:v>
                </c:pt>
                <c:pt idx="326">
                  <c:v>-2.2777777777777786</c:v>
                </c:pt>
                <c:pt idx="327">
                  <c:v>-0.27777777777777779</c:v>
                </c:pt>
                <c:pt idx="328">
                  <c:v>-0.38888888888888851</c:v>
                </c:pt>
                <c:pt idx="329">
                  <c:v>-1.2222222222222219</c:v>
                </c:pt>
                <c:pt idx="330">
                  <c:v>-3.2777777777777768</c:v>
                </c:pt>
                <c:pt idx="331">
                  <c:v>-3.1111111111111116</c:v>
                </c:pt>
                <c:pt idx="332">
                  <c:v>-3.1111111111111116</c:v>
                </c:pt>
                <c:pt idx="333">
                  <c:v>0</c:v>
                </c:pt>
                <c:pt idx="334">
                  <c:v>-4.2777777777777777</c:v>
                </c:pt>
                <c:pt idx="335">
                  <c:v>-5.4999999999999991</c:v>
                </c:pt>
                <c:pt idx="336">
                  <c:v>-1.0000000000000004</c:v>
                </c:pt>
                <c:pt idx="337">
                  <c:v>2.0000000000000009</c:v>
                </c:pt>
                <c:pt idx="338">
                  <c:v>5.4999999999999991</c:v>
                </c:pt>
                <c:pt idx="339">
                  <c:v>4.6111111111111098</c:v>
                </c:pt>
                <c:pt idx="340">
                  <c:v>2.9999999999999991</c:v>
                </c:pt>
                <c:pt idx="341">
                  <c:v>-0.61111111111111194</c:v>
                </c:pt>
                <c:pt idx="342">
                  <c:v>-1.7777777777777772</c:v>
                </c:pt>
                <c:pt idx="343">
                  <c:v>0</c:v>
                </c:pt>
                <c:pt idx="344">
                  <c:v>2.9999999999999991</c:v>
                </c:pt>
                <c:pt idx="345">
                  <c:v>1.888888888888888</c:v>
                </c:pt>
                <c:pt idx="346">
                  <c:v>-1.0000000000000004</c:v>
                </c:pt>
                <c:pt idx="347">
                  <c:v>-2.0000000000000009</c:v>
                </c:pt>
                <c:pt idx="348">
                  <c:v>-3.2777777777777768</c:v>
                </c:pt>
                <c:pt idx="349">
                  <c:v>0.49999999999999922</c:v>
                </c:pt>
                <c:pt idx="350">
                  <c:v>0.72222222222222066</c:v>
                </c:pt>
                <c:pt idx="351">
                  <c:v>-0.38888888888888851</c:v>
                </c:pt>
                <c:pt idx="352">
                  <c:v>3.6111111111111112</c:v>
                </c:pt>
                <c:pt idx="353">
                  <c:v>3.3888888888888897</c:v>
                </c:pt>
                <c:pt idx="354">
                  <c:v>0</c:v>
                </c:pt>
                <c:pt idx="355">
                  <c:v>-2.9999999999999991</c:v>
                </c:pt>
                <c:pt idx="356">
                  <c:v>-3.2777777777777768</c:v>
                </c:pt>
                <c:pt idx="357">
                  <c:v>1.5000000000000016</c:v>
                </c:pt>
                <c:pt idx="358">
                  <c:v>-1.0000000000000004</c:v>
                </c:pt>
                <c:pt idx="359">
                  <c:v>5</c:v>
                </c:pt>
                <c:pt idx="360">
                  <c:v>0.77777777777777701</c:v>
                </c:pt>
                <c:pt idx="361">
                  <c:v>5.7777777777777768</c:v>
                </c:pt>
                <c:pt idx="362">
                  <c:v>0</c:v>
                </c:pt>
                <c:pt idx="363">
                  <c:v>-3.9999999999999996</c:v>
                </c:pt>
                <c:pt idx="364">
                  <c:v>-5</c:v>
                </c:pt>
                <c:pt idx="365">
                  <c:v>-1.3888888888888888</c:v>
                </c:pt>
                <c:pt idx="366">
                  <c:v>0.99999999999999845</c:v>
                </c:pt>
                <c:pt idx="367">
                  <c:v>0.38888888888889045</c:v>
                </c:pt>
                <c:pt idx="368">
                  <c:v>-1.4999999999999996</c:v>
                </c:pt>
                <c:pt idx="369">
                  <c:v>-4.2222222222222232</c:v>
                </c:pt>
                <c:pt idx="370">
                  <c:v>-3.9999999999999996</c:v>
                </c:pt>
                <c:pt idx="371">
                  <c:v>1.2222222222222239</c:v>
                </c:pt>
                <c:pt idx="372">
                  <c:v>0.99999999999999845</c:v>
                </c:pt>
                <c:pt idx="373">
                  <c:v>0.38888888888889045</c:v>
                </c:pt>
                <c:pt idx="374">
                  <c:v>0.88888888888888962</c:v>
                </c:pt>
                <c:pt idx="375">
                  <c:v>-1.0000000000000004</c:v>
                </c:pt>
                <c:pt idx="376">
                  <c:v>-0.72222222222222265</c:v>
                </c:pt>
                <c:pt idx="377">
                  <c:v>-0.61111111111111194</c:v>
                </c:pt>
                <c:pt idx="378">
                  <c:v>1.5000000000000016</c:v>
                </c:pt>
                <c:pt idx="379">
                  <c:v>0.99999999999999845</c:v>
                </c:pt>
                <c:pt idx="380">
                  <c:v>4.0000000000000018</c:v>
                </c:pt>
                <c:pt idx="381">
                  <c:v>2.0000000000000009</c:v>
                </c:pt>
                <c:pt idx="382">
                  <c:v>2.0000000000000009</c:v>
                </c:pt>
                <c:pt idx="383">
                  <c:v>0.99999999999999845</c:v>
                </c:pt>
                <c:pt idx="384">
                  <c:v>0.61111111111111194</c:v>
                </c:pt>
                <c:pt idx="385">
                  <c:v>-2.9999999999999991</c:v>
                </c:pt>
                <c:pt idx="386">
                  <c:v>-2.7777777777777777</c:v>
                </c:pt>
                <c:pt idx="387">
                  <c:v>-1.0000000000000004</c:v>
                </c:pt>
                <c:pt idx="388">
                  <c:v>-2.9999999999999991</c:v>
                </c:pt>
                <c:pt idx="389">
                  <c:v>-7.9999999999999991</c:v>
                </c:pt>
                <c:pt idx="390">
                  <c:v>-10</c:v>
                </c:pt>
                <c:pt idx="391">
                  <c:v>-11</c:v>
                </c:pt>
                <c:pt idx="392">
                  <c:v>-3.9999999999999996</c:v>
                </c:pt>
                <c:pt idx="393">
                  <c:v>-5.6111111111111116</c:v>
                </c:pt>
                <c:pt idx="394">
                  <c:v>-1.1111111111111112</c:v>
                </c:pt>
                <c:pt idx="395">
                  <c:v>-2.9999999999999991</c:v>
                </c:pt>
                <c:pt idx="396">
                  <c:v>-0.49999999999999922</c:v>
                </c:pt>
                <c:pt idx="397">
                  <c:v>-0.22222222222222143</c:v>
                </c:pt>
                <c:pt idx="398">
                  <c:v>-5</c:v>
                </c:pt>
                <c:pt idx="399">
                  <c:v>-6.2777777777777777</c:v>
                </c:pt>
                <c:pt idx="400">
                  <c:v>-5.7777777777777768</c:v>
                </c:pt>
                <c:pt idx="401">
                  <c:v>-8.5</c:v>
                </c:pt>
                <c:pt idx="402">
                  <c:v>-5.6111111111111116</c:v>
                </c:pt>
                <c:pt idx="403">
                  <c:v>0.22222222222222143</c:v>
                </c:pt>
                <c:pt idx="404">
                  <c:v>0.38888888888889045</c:v>
                </c:pt>
                <c:pt idx="405">
                  <c:v>-1.2222222222222219</c:v>
                </c:pt>
                <c:pt idx="406">
                  <c:v>2.0000000000000009</c:v>
                </c:pt>
                <c:pt idx="407">
                  <c:v>0.88888888888888962</c:v>
                </c:pt>
                <c:pt idx="408">
                  <c:v>2.0000000000000009</c:v>
                </c:pt>
                <c:pt idx="409">
                  <c:v>1.5000000000000016</c:v>
                </c:pt>
                <c:pt idx="410">
                  <c:v>4.0000000000000018</c:v>
                </c:pt>
                <c:pt idx="411">
                  <c:v>4.0000000000000018</c:v>
                </c:pt>
                <c:pt idx="412">
                  <c:v>2.5</c:v>
                </c:pt>
                <c:pt idx="413">
                  <c:v>5</c:v>
                </c:pt>
                <c:pt idx="414">
                  <c:v>4.0000000000000018</c:v>
                </c:pt>
                <c:pt idx="415">
                  <c:v>1.888888888888888</c:v>
                </c:pt>
                <c:pt idx="416">
                  <c:v>4.0000000000000018</c:v>
                </c:pt>
                <c:pt idx="417">
                  <c:v>2.7777777777777777</c:v>
                </c:pt>
                <c:pt idx="418">
                  <c:v>2.0000000000000009</c:v>
                </c:pt>
                <c:pt idx="419">
                  <c:v>1.6111111111111103</c:v>
                </c:pt>
                <c:pt idx="420">
                  <c:v>5.3888888888888902</c:v>
                </c:pt>
                <c:pt idx="421">
                  <c:v>5</c:v>
                </c:pt>
                <c:pt idx="422">
                  <c:v>2.2777777777777786</c:v>
                </c:pt>
                <c:pt idx="423">
                  <c:v>2.9999999999999991</c:v>
                </c:pt>
                <c:pt idx="424">
                  <c:v>0.49999999999999922</c:v>
                </c:pt>
                <c:pt idx="425">
                  <c:v>3.3888888888888897</c:v>
                </c:pt>
                <c:pt idx="426">
                  <c:v>0.99999999999999845</c:v>
                </c:pt>
                <c:pt idx="427">
                  <c:v>-1.3888888888888888</c:v>
                </c:pt>
                <c:pt idx="428">
                  <c:v>3.3888888888888897</c:v>
                </c:pt>
                <c:pt idx="429">
                  <c:v>4.5000000000000009</c:v>
                </c:pt>
                <c:pt idx="430">
                  <c:v>1.6111111111111103</c:v>
                </c:pt>
                <c:pt idx="431">
                  <c:v>3.7222222222222237</c:v>
                </c:pt>
                <c:pt idx="432">
                  <c:v>5</c:v>
                </c:pt>
                <c:pt idx="433">
                  <c:v>3.7777777777777759</c:v>
                </c:pt>
                <c:pt idx="434">
                  <c:v>5.4999999999999991</c:v>
                </c:pt>
                <c:pt idx="435">
                  <c:v>5</c:v>
                </c:pt>
                <c:pt idx="436">
                  <c:v>3.7777777777777759</c:v>
                </c:pt>
                <c:pt idx="437">
                  <c:v>4.0000000000000018</c:v>
                </c:pt>
                <c:pt idx="438">
                  <c:v>0.99999999999999845</c:v>
                </c:pt>
                <c:pt idx="439">
                  <c:v>-2.9999999999999991</c:v>
                </c:pt>
                <c:pt idx="440">
                  <c:v>-4.7777777777777786</c:v>
                </c:pt>
                <c:pt idx="441">
                  <c:v>-2.9999999999999991</c:v>
                </c:pt>
                <c:pt idx="442">
                  <c:v>-4.8888888888888893</c:v>
                </c:pt>
                <c:pt idx="443">
                  <c:v>-1.6111111111111103</c:v>
                </c:pt>
                <c:pt idx="444">
                  <c:v>-4.2777777777777777</c:v>
                </c:pt>
                <c:pt idx="445">
                  <c:v>-1.2777777777777781</c:v>
                </c:pt>
                <c:pt idx="446">
                  <c:v>2.3888888888888871</c:v>
                </c:pt>
                <c:pt idx="447">
                  <c:v>-0.72222222222222265</c:v>
                </c:pt>
                <c:pt idx="448">
                  <c:v>2.9999999999999991</c:v>
                </c:pt>
                <c:pt idx="449">
                  <c:v>7.9999999999999991</c:v>
                </c:pt>
                <c:pt idx="450">
                  <c:v>5</c:v>
                </c:pt>
                <c:pt idx="451">
                  <c:v>0.99999999999999845</c:v>
                </c:pt>
                <c:pt idx="452">
                  <c:v>4.0000000000000018</c:v>
                </c:pt>
                <c:pt idx="453">
                  <c:v>0.99999999999999845</c:v>
                </c:pt>
                <c:pt idx="454">
                  <c:v>-1.1111111111111112</c:v>
                </c:pt>
                <c:pt idx="455">
                  <c:v>5</c:v>
                </c:pt>
                <c:pt idx="456">
                  <c:v>1.722222222222223</c:v>
                </c:pt>
                <c:pt idx="457">
                  <c:v>6.8888888888888875</c:v>
                </c:pt>
                <c:pt idx="458">
                  <c:v>5.9999999999999982</c:v>
                </c:pt>
                <c:pt idx="459">
                  <c:v>2.9999999999999991</c:v>
                </c:pt>
                <c:pt idx="460">
                  <c:v>0.99999999999999845</c:v>
                </c:pt>
                <c:pt idx="461">
                  <c:v>4.7777777777777786</c:v>
                </c:pt>
                <c:pt idx="462">
                  <c:v>2.9999999999999991</c:v>
                </c:pt>
                <c:pt idx="463">
                  <c:v>0.99999999999999845</c:v>
                </c:pt>
                <c:pt idx="464">
                  <c:v>0.38888888888889045</c:v>
                </c:pt>
                <c:pt idx="465">
                  <c:v>5</c:v>
                </c:pt>
                <c:pt idx="466">
                  <c:v>0.99999999999999845</c:v>
                </c:pt>
                <c:pt idx="467">
                  <c:v>0</c:v>
                </c:pt>
                <c:pt idx="468">
                  <c:v>1.5000000000000016</c:v>
                </c:pt>
                <c:pt idx="469">
                  <c:v>4.0000000000000018</c:v>
                </c:pt>
                <c:pt idx="470">
                  <c:v>4.2777777777777795</c:v>
                </c:pt>
                <c:pt idx="471">
                  <c:v>6.2222222222222232</c:v>
                </c:pt>
                <c:pt idx="472">
                  <c:v>7.9999999999999991</c:v>
                </c:pt>
                <c:pt idx="473">
                  <c:v>7.0000000000000009</c:v>
                </c:pt>
                <c:pt idx="474">
                  <c:v>7.0000000000000009</c:v>
                </c:pt>
                <c:pt idx="475">
                  <c:v>6.7777777777777795</c:v>
                </c:pt>
                <c:pt idx="476">
                  <c:v>5</c:v>
                </c:pt>
                <c:pt idx="477">
                  <c:v>4.8888888888888875</c:v>
                </c:pt>
                <c:pt idx="478">
                  <c:v>4.0000000000000018</c:v>
                </c:pt>
                <c:pt idx="479">
                  <c:v>6.7777777777777795</c:v>
                </c:pt>
                <c:pt idx="480">
                  <c:v>9.0000000000000018</c:v>
                </c:pt>
                <c:pt idx="481">
                  <c:v>7.0000000000000009</c:v>
                </c:pt>
                <c:pt idx="482">
                  <c:v>9.0000000000000018</c:v>
                </c:pt>
                <c:pt idx="483">
                  <c:v>7.3888888888888875</c:v>
                </c:pt>
                <c:pt idx="484">
                  <c:v>4.6111111111111098</c:v>
                </c:pt>
                <c:pt idx="485">
                  <c:v>5.3888888888888902</c:v>
                </c:pt>
                <c:pt idx="486">
                  <c:v>4.8888888888888875</c:v>
                </c:pt>
                <c:pt idx="487">
                  <c:v>6.3888888888888884</c:v>
                </c:pt>
                <c:pt idx="488">
                  <c:v>5.7777777777777768</c:v>
                </c:pt>
                <c:pt idx="489">
                  <c:v>7.8888888888888902</c:v>
                </c:pt>
                <c:pt idx="490">
                  <c:v>7.3888888888888875</c:v>
                </c:pt>
                <c:pt idx="491">
                  <c:v>8.6111111111111107</c:v>
                </c:pt>
                <c:pt idx="492">
                  <c:v>10.777777777777777</c:v>
                </c:pt>
                <c:pt idx="493">
                  <c:v>10.999999999999998</c:v>
                </c:pt>
                <c:pt idx="494">
                  <c:v>9.0000000000000018</c:v>
                </c:pt>
                <c:pt idx="495">
                  <c:v>7.7222222222222214</c:v>
                </c:pt>
                <c:pt idx="496">
                  <c:v>10.72222222222222</c:v>
                </c:pt>
                <c:pt idx="497">
                  <c:v>9.0000000000000018</c:v>
                </c:pt>
                <c:pt idx="498">
                  <c:v>12.722222222222221</c:v>
                </c:pt>
                <c:pt idx="499">
                  <c:v>14.777777777777779</c:v>
                </c:pt>
                <c:pt idx="500">
                  <c:v>14.000000000000002</c:v>
                </c:pt>
                <c:pt idx="501">
                  <c:v>9.7777777777777786</c:v>
                </c:pt>
                <c:pt idx="502">
                  <c:v>9.0000000000000018</c:v>
                </c:pt>
                <c:pt idx="503">
                  <c:v>8.7777777777777768</c:v>
                </c:pt>
                <c:pt idx="504">
                  <c:v>7.9999999999999991</c:v>
                </c:pt>
                <c:pt idx="505">
                  <c:v>7.5</c:v>
                </c:pt>
                <c:pt idx="506">
                  <c:v>5.9999999999999982</c:v>
                </c:pt>
                <c:pt idx="507">
                  <c:v>5.2777777777777777</c:v>
                </c:pt>
                <c:pt idx="508">
                  <c:v>8.3888888888888893</c:v>
                </c:pt>
                <c:pt idx="509">
                  <c:v>7.0000000000000009</c:v>
                </c:pt>
                <c:pt idx="510">
                  <c:v>6.7222222222222232</c:v>
                </c:pt>
                <c:pt idx="511">
                  <c:v>10.999999999999998</c:v>
                </c:pt>
                <c:pt idx="512">
                  <c:v>10.777777777777777</c:v>
                </c:pt>
                <c:pt idx="513">
                  <c:v>12.722222222222221</c:v>
                </c:pt>
                <c:pt idx="514">
                  <c:v>13.777777777777775</c:v>
                </c:pt>
                <c:pt idx="515">
                  <c:v>12.388888888888888</c:v>
                </c:pt>
                <c:pt idx="516">
                  <c:v>11.388888888888889</c:v>
                </c:pt>
                <c:pt idx="517">
                  <c:v>12.999999999999998</c:v>
                </c:pt>
                <c:pt idx="518">
                  <c:v>10.888888888888889</c:v>
                </c:pt>
                <c:pt idx="519">
                  <c:v>11.611111111111111</c:v>
                </c:pt>
                <c:pt idx="520">
                  <c:v>14.000000000000002</c:v>
                </c:pt>
                <c:pt idx="521">
                  <c:v>14.000000000000002</c:v>
                </c:pt>
                <c:pt idx="522">
                  <c:v>10.999999999999998</c:v>
                </c:pt>
                <c:pt idx="523">
                  <c:v>12.5</c:v>
                </c:pt>
                <c:pt idx="524">
                  <c:v>12.888888888888889</c:v>
                </c:pt>
                <c:pt idx="525">
                  <c:v>10.999999999999998</c:v>
                </c:pt>
                <c:pt idx="526">
                  <c:v>12.722222222222221</c:v>
                </c:pt>
                <c:pt idx="527">
                  <c:v>11.888888888888888</c:v>
                </c:pt>
                <c:pt idx="528">
                  <c:v>15.999999999999998</c:v>
                </c:pt>
                <c:pt idx="529">
                  <c:v>14.000000000000002</c:v>
                </c:pt>
                <c:pt idx="530">
                  <c:v>12.611111111111112</c:v>
                </c:pt>
                <c:pt idx="531">
                  <c:v>20</c:v>
                </c:pt>
                <c:pt idx="532">
                  <c:v>18.111111111111107</c:v>
                </c:pt>
                <c:pt idx="533">
                  <c:v>19</c:v>
                </c:pt>
                <c:pt idx="534">
                  <c:v>15</c:v>
                </c:pt>
                <c:pt idx="535">
                  <c:v>13.722222222222223</c:v>
                </c:pt>
                <c:pt idx="536">
                  <c:v>14.000000000000002</c:v>
                </c:pt>
                <c:pt idx="537">
                  <c:v>14.777777777777779</c:v>
                </c:pt>
                <c:pt idx="538">
                  <c:v>12</c:v>
                </c:pt>
                <c:pt idx="539">
                  <c:v>12.5</c:v>
                </c:pt>
                <c:pt idx="540">
                  <c:v>12.999999999999998</c:v>
                </c:pt>
                <c:pt idx="541">
                  <c:v>12</c:v>
                </c:pt>
                <c:pt idx="542">
                  <c:v>14.000000000000002</c:v>
                </c:pt>
                <c:pt idx="543">
                  <c:v>10.999999999999998</c:v>
                </c:pt>
                <c:pt idx="544">
                  <c:v>8.2222222222222197</c:v>
                </c:pt>
                <c:pt idx="545">
                  <c:v>12.777777777777777</c:v>
                </c:pt>
                <c:pt idx="546">
                  <c:v>15.888888888888889</c:v>
                </c:pt>
                <c:pt idx="547">
                  <c:v>17.777777777777779</c:v>
                </c:pt>
                <c:pt idx="548">
                  <c:v>18.000000000000004</c:v>
                </c:pt>
                <c:pt idx="549">
                  <c:v>19.777777777777775</c:v>
                </c:pt>
                <c:pt idx="550">
                  <c:v>19.611111111111111</c:v>
                </c:pt>
                <c:pt idx="551">
                  <c:v>20.222222222222225</c:v>
                </c:pt>
                <c:pt idx="552">
                  <c:v>18.777777777777775</c:v>
                </c:pt>
                <c:pt idx="553">
                  <c:v>20.999999999999996</c:v>
                </c:pt>
                <c:pt idx="554">
                  <c:v>18.000000000000004</c:v>
                </c:pt>
                <c:pt idx="555">
                  <c:v>18.888888888888889</c:v>
                </c:pt>
                <c:pt idx="556">
                  <c:v>20.722222222222221</c:v>
                </c:pt>
                <c:pt idx="557">
                  <c:v>21.999999999999996</c:v>
                </c:pt>
                <c:pt idx="558">
                  <c:v>21.888888888888893</c:v>
                </c:pt>
                <c:pt idx="559">
                  <c:v>21.611111111111114</c:v>
                </c:pt>
                <c:pt idx="560">
                  <c:v>20.500000000000004</c:v>
                </c:pt>
                <c:pt idx="561">
                  <c:v>19.777777777777775</c:v>
                </c:pt>
                <c:pt idx="562">
                  <c:v>18.000000000000004</c:v>
                </c:pt>
                <c:pt idx="563">
                  <c:v>18.000000000000004</c:v>
                </c:pt>
                <c:pt idx="564">
                  <c:v>20.277777777777779</c:v>
                </c:pt>
                <c:pt idx="565">
                  <c:v>18.000000000000004</c:v>
                </c:pt>
                <c:pt idx="566">
                  <c:v>17</c:v>
                </c:pt>
                <c:pt idx="567">
                  <c:v>19.722222222222221</c:v>
                </c:pt>
                <c:pt idx="568">
                  <c:v>20</c:v>
                </c:pt>
                <c:pt idx="569">
                  <c:v>20</c:v>
                </c:pt>
                <c:pt idx="570">
                  <c:v>17.5</c:v>
                </c:pt>
                <c:pt idx="571">
                  <c:v>18.000000000000004</c:v>
                </c:pt>
                <c:pt idx="572">
                  <c:v>13.499999999999998</c:v>
                </c:pt>
                <c:pt idx="573">
                  <c:v>20.722222222222221</c:v>
                </c:pt>
                <c:pt idx="574">
                  <c:v>21.722222222222218</c:v>
                </c:pt>
                <c:pt idx="575">
                  <c:v>20.722222222222221</c:v>
                </c:pt>
                <c:pt idx="576">
                  <c:v>23.222222222222221</c:v>
                </c:pt>
                <c:pt idx="577">
                  <c:v>20.999999999999996</c:v>
                </c:pt>
                <c:pt idx="578">
                  <c:v>24</c:v>
                </c:pt>
                <c:pt idx="579">
                  <c:v>20.888888888888886</c:v>
                </c:pt>
                <c:pt idx="580">
                  <c:v>22.388888888888886</c:v>
                </c:pt>
                <c:pt idx="581">
                  <c:v>23.000000000000004</c:v>
                </c:pt>
                <c:pt idx="582">
                  <c:v>18.000000000000004</c:v>
                </c:pt>
                <c:pt idx="583">
                  <c:v>17</c:v>
                </c:pt>
                <c:pt idx="584">
                  <c:v>19.277777777777779</c:v>
                </c:pt>
                <c:pt idx="585">
                  <c:v>26.5</c:v>
                </c:pt>
                <c:pt idx="586">
                  <c:v>24</c:v>
                </c:pt>
                <c:pt idx="587">
                  <c:v>23.777777777777775</c:v>
                </c:pt>
                <c:pt idx="588">
                  <c:v>23.777777777777775</c:v>
                </c:pt>
                <c:pt idx="589">
                  <c:v>21.999999999999996</c:v>
                </c:pt>
                <c:pt idx="590">
                  <c:v>23.388888888888886</c:v>
                </c:pt>
                <c:pt idx="591">
                  <c:v>20.999999999999996</c:v>
                </c:pt>
                <c:pt idx="592">
                  <c:v>20.500000000000004</c:v>
                </c:pt>
                <c:pt idx="593">
                  <c:v>19</c:v>
                </c:pt>
                <c:pt idx="594">
                  <c:v>17.277777777777779</c:v>
                </c:pt>
                <c:pt idx="595">
                  <c:v>20.611111111111107</c:v>
                </c:pt>
                <c:pt idx="596">
                  <c:v>20.999999999999996</c:v>
                </c:pt>
                <c:pt idx="597">
                  <c:v>19</c:v>
                </c:pt>
                <c:pt idx="598">
                  <c:v>15.999999999999998</c:v>
                </c:pt>
                <c:pt idx="599">
                  <c:v>13.888888888888889</c:v>
                </c:pt>
                <c:pt idx="600">
                  <c:v>16.277777777777775</c:v>
                </c:pt>
                <c:pt idx="601">
                  <c:v>18.111111111111107</c:v>
                </c:pt>
                <c:pt idx="602">
                  <c:v>19.611111111111111</c:v>
                </c:pt>
                <c:pt idx="603">
                  <c:v>16.888888888888889</c:v>
                </c:pt>
                <c:pt idx="604">
                  <c:v>16.277777777777775</c:v>
                </c:pt>
                <c:pt idx="605">
                  <c:v>16.5</c:v>
                </c:pt>
                <c:pt idx="606">
                  <c:v>18.499999999999996</c:v>
                </c:pt>
                <c:pt idx="607">
                  <c:v>15</c:v>
                </c:pt>
                <c:pt idx="608">
                  <c:v>12</c:v>
                </c:pt>
                <c:pt idx="609">
                  <c:v>14.000000000000002</c:v>
                </c:pt>
                <c:pt idx="610">
                  <c:v>12.888888888888889</c:v>
                </c:pt>
                <c:pt idx="611">
                  <c:v>15</c:v>
                </c:pt>
                <c:pt idx="612">
                  <c:v>12.5</c:v>
                </c:pt>
                <c:pt idx="613">
                  <c:v>19.722222222222221</c:v>
                </c:pt>
                <c:pt idx="614">
                  <c:v>15.999999999999998</c:v>
                </c:pt>
                <c:pt idx="615">
                  <c:v>17</c:v>
                </c:pt>
                <c:pt idx="616">
                  <c:v>15</c:v>
                </c:pt>
                <c:pt idx="617">
                  <c:v>16.388888888888889</c:v>
                </c:pt>
                <c:pt idx="618">
                  <c:v>17</c:v>
                </c:pt>
                <c:pt idx="619">
                  <c:v>14.000000000000002</c:v>
                </c:pt>
                <c:pt idx="620">
                  <c:v>13.388888888888889</c:v>
                </c:pt>
                <c:pt idx="621">
                  <c:v>11.722222222222223</c:v>
                </c:pt>
                <c:pt idx="622">
                  <c:v>11.222222222222223</c:v>
                </c:pt>
                <c:pt idx="623">
                  <c:v>12.611111111111112</c:v>
                </c:pt>
                <c:pt idx="624">
                  <c:v>10.999999999999998</c:v>
                </c:pt>
                <c:pt idx="625">
                  <c:v>17</c:v>
                </c:pt>
                <c:pt idx="626">
                  <c:v>14.000000000000002</c:v>
                </c:pt>
                <c:pt idx="627">
                  <c:v>10</c:v>
                </c:pt>
                <c:pt idx="628">
                  <c:v>14.000000000000002</c:v>
                </c:pt>
                <c:pt idx="629">
                  <c:v>14.777777777777779</c:v>
                </c:pt>
                <c:pt idx="630">
                  <c:v>14.5</c:v>
                </c:pt>
                <c:pt idx="631">
                  <c:v>12.999999999999998</c:v>
                </c:pt>
                <c:pt idx="632">
                  <c:v>11.611111111111111</c:v>
                </c:pt>
                <c:pt idx="633">
                  <c:v>11.611111111111111</c:v>
                </c:pt>
                <c:pt idx="634">
                  <c:v>15</c:v>
                </c:pt>
                <c:pt idx="635">
                  <c:v>12.777777777777777</c:v>
                </c:pt>
                <c:pt idx="636">
                  <c:v>12.222222222222221</c:v>
                </c:pt>
                <c:pt idx="637">
                  <c:v>15</c:v>
                </c:pt>
                <c:pt idx="638">
                  <c:v>11.611111111111111</c:v>
                </c:pt>
                <c:pt idx="639">
                  <c:v>10.777777777777777</c:v>
                </c:pt>
                <c:pt idx="640">
                  <c:v>8.7222222222222232</c:v>
                </c:pt>
                <c:pt idx="641">
                  <c:v>5.2222222222222214</c:v>
                </c:pt>
                <c:pt idx="642">
                  <c:v>6.2222222222222232</c:v>
                </c:pt>
                <c:pt idx="643">
                  <c:v>5.6111111111111116</c:v>
                </c:pt>
                <c:pt idx="644">
                  <c:v>8.4999999999999982</c:v>
                </c:pt>
                <c:pt idx="645">
                  <c:v>6.6111111111111098</c:v>
                </c:pt>
                <c:pt idx="646">
                  <c:v>4.2777777777777795</c:v>
                </c:pt>
                <c:pt idx="647">
                  <c:v>0.27777777777777779</c:v>
                </c:pt>
                <c:pt idx="648">
                  <c:v>5.1111111111111125</c:v>
                </c:pt>
                <c:pt idx="649">
                  <c:v>7.5</c:v>
                </c:pt>
                <c:pt idx="650">
                  <c:v>9.6111111111111089</c:v>
                </c:pt>
                <c:pt idx="651">
                  <c:v>13.888888888888889</c:v>
                </c:pt>
                <c:pt idx="652">
                  <c:v>14.722222222222221</c:v>
                </c:pt>
                <c:pt idx="653">
                  <c:v>11.277777777777777</c:v>
                </c:pt>
                <c:pt idx="654">
                  <c:v>8.2222222222222197</c:v>
                </c:pt>
                <c:pt idx="655">
                  <c:v>7.1111111111111089</c:v>
                </c:pt>
                <c:pt idx="656">
                  <c:v>13.499999999999998</c:v>
                </c:pt>
                <c:pt idx="657">
                  <c:v>11.888888888888888</c:v>
                </c:pt>
                <c:pt idx="658">
                  <c:v>7.8888888888888902</c:v>
                </c:pt>
                <c:pt idx="659">
                  <c:v>10.111111111111112</c:v>
                </c:pt>
                <c:pt idx="660">
                  <c:v>7.9999999999999991</c:v>
                </c:pt>
                <c:pt idx="661">
                  <c:v>8.2222222222222197</c:v>
                </c:pt>
                <c:pt idx="662">
                  <c:v>4.2777777777777795</c:v>
                </c:pt>
                <c:pt idx="663">
                  <c:v>4.7222222222222223</c:v>
                </c:pt>
                <c:pt idx="664">
                  <c:v>7.7777777777777777</c:v>
                </c:pt>
                <c:pt idx="665">
                  <c:v>10.888888888888889</c:v>
                </c:pt>
                <c:pt idx="666">
                  <c:v>6.7777777777777795</c:v>
                </c:pt>
                <c:pt idx="667">
                  <c:v>4.1111111111111098</c:v>
                </c:pt>
                <c:pt idx="668">
                  <c:v>2.6111111111111125</c:v>
                </c:pt>
                <c:pt idx="669">
                  <c:v>1.722222222222223</c:v>
                </c:pt>
                <c:pt idx="670">
                  <c:v>0.72222222222222066</c:v>
                </c:pt>
                <c:pt idx="671">
                  <c:v>0.11111111111111269</c:v>
                </c:pt>
                <c:pt idx="672">
                  <c:v>-0.22222222222222143</c:v>
                </c:pt>
                <c:pt idx="673">
                  <c:v>0.77777777777777701</c:v>
                </c:pt>
                <c:pt idx="674">
                  <c:v>2.1111111111111094</c:v>
                </c:pt>
                <c:pt idx="675">
                  <c:v>1.2777777777777761</c:v>
                </c:pt>
                <c:pt idx="676">
                  <c:v>1.1111111111111112</c:v>
                </c:pt>
                <c:pt idx="677">
                  <c:v>0.88888888888888962</c:v>
                </c:pt>
                <c:pt idx="678">
                  <c:v>1.7777777777777792</c:v>
                </c:pt>
                <c:pt idx="679">
                  <c:v>1.3888888888888888</c:v>
                </c:pt>
                <c:pt idx="680">
                  <c:v>1.3888888888888888</c:v>
                </c:pt>
                <c:pt idx="681">
                  <c:v>5</c:v>
                </c:pt>
                <c:pt idx="682">
                  <c:v>2.3888888888888871</c:v>
                </c:pt>
                <c:pt idx="683">
                  <c:v>3.8888888888888888</c:v>
                </c:pt>
                <c:pt idx="684">
                  <c:v>5.9999999999999982</c:v>
                </c:pt>
                <c:pt idx="685">
                  <c:v>5.3888888888888902</c:v>
                </c:pt>
                <c:pt idx="686">
                  <c:v>3.4999999999999982</c:v>
                </c:pt>
                <c:pt idx="687">
                  <c:v>2.5</c:v>
                </c:pt>
                <c:pt idx="688">
                  <c:v>1.6111111111111103</c:v>
                </c:pt>
                <c:pt idx="689">
                  <c:v>2.5</c:v>
                </c:pt>
                <c:pt idx="690">
                  <c:v>1.888888888888888</c:v>
                </c:pt>
                <c:pt idx="691">
                  <c:v>1.3888888888888888</c:v>
                </c:pt>
                <c:pt idx="692">
                  <c:v>7.7222222222222214</c:v>
                </c:pt>
                <c:pt idx="693">
                  <c:v>9.0000000000000018</c:v>
                </c:pt>
                <c:pt idx="694">
                  <c:v>7.8888888888888902</c:v>
                </c:pt>
                <c:pt idx="695">
                  <c:v>5.9999999999999982</c:v>
                </c:pt>
                <c:pt idx="696">
                  <c:v>3.1111111111111116</c:v>
                </c:pt>
                <c:pt idx="697">
                  <c:v>2.3888888888888871</c:v>
                </c:pt>
                <c:pt idx="698">
                  <c:v>4.2222222222222232</c:v>
                </c:pt>
                <c:pt idx="699">
                  <c:v>2.5</c:v>
                </c:pt>
                <c:pt idx="700">
                  <c:v>4.0000000000000018</c:v>
                </c:pt>
                <c:pt idx="701">
                  <c:v>4.0000000000000018</c:v>
                </c:pt>
                <c:pt idx="702">
                  <c:v>2.0000000000000009</c:v>
                </c:pt>
                <c:pt idx="703">
                  <c:v>1.722222222222223</c:v>
                </c:pt>
                <c:pt idx="704">
                  <c:v>2.7777777777777777</c:v>
                </c:pt>
                <c:pt idx="705">
                  <c:v>0</c:v>
                </c:pt>
                <c:pt idx="706">
                  <c:v>-2.0000000000000009</c:v>
                </c:pt>
                <c:pt idx="707">
                  <c:v>-0.38888888888888851</c:v>
                </c:pt>
                <c:pt idx="708">
                  <c:v>2.0000000000000009</c:v>
                </c:pt>
                <c:pt idx="709">
                  <c:v>-1.0000000000000004</c:v>
                </c:pt>
                <c:pt idx="710">
                  <c:v>-2.1111111111111116</c:v>
                </c:pt>
                <c:pt idx="711">
                  <c:v>-3.9999999999999996</c:v>
                </c:pt>
                <c:pt idx="712">
                  <c:v>-2.2777777777777786</c:v>
                </c:pt>
                <c:pt idx="713">
                  <c:v>3.7222222222222237</c:v>
                </c:pt>
                <c:pt idx="714">
                  <c:v>5</c:v>
                </c:pt>
                <c:pt idx="715">
                  <c:v>2.9999999999999991</c:v>
                </c:pt>
                <c:pt idx="716">
                  <c:v>0.49999999999999922</c:v>
                </c:pt>
                <c:pt idx="717">
                  <c:v>-0.49999999999999922</c:v>
                </c:pt>
                <c:pt idx="718">
                  <c:v>1.722222222222223</c:v>
                </c:pt>
                <c:pt idx="719">
                  <c:v>0.61111111111111194</c:v>
                </c:pt>
                <c:pt idx="720">
                  <c:v>-2.1111111111111116</c:v>
                </c:pt>
                <c:pt idx="721">
                  <c:v>0</c:v>
                </c:pt>
                <c:pt idx="722">
                  <c:v>0.99999999999999845</c:v>
                </c:pt>
                <c:pt idx="723">
                  <c:v>0</c:v>
                </c:pt>
                <c:pt idx="724">
                  <c:v>3.2222222222222205</c:v>
                </c:pt>
                <c:pt idx="725">
                  <c:v>2.9999999999999991</c:v>
                </c:pt>
                <c:pt idx="726">
                  <c:v>0.99999999999999845</c:v>
                </c:pt>
                <c:pt idx="727">
                  <c:v>-1.7777777777777772</c:v>
                </c:pt>
                <c:pt idx="728">
                  <c:v>-0.72222222222222265</c:v>
                </c:pt>
                <c:pt idx="729">
                  <c:v>-2.0000000000000009</c:v>
                </c:pt>
                <c:pt idx="730">
                  <c:v>-4.5000000000000009</c:v>
                </c:pt>
                <c:pt idx="731">
                  <c:v>-5.3888888888888884</c:v>
                </c:pt>
                <c:pt idx="732">
                  <c:v>-0.11111111111111072</c:v>
                </c:pt>
                <c:pt idx="733">
                  <c:v>3.6111111111111112</c:v>
                </c:pt>
                <c:pt idx="734">
                  <c:v>2.8888888888888906</c:v>
                </c:pt>
                <c:pt idx="735">
                  <c:v>0.99999999999999845</c:v>
                </c:pt>
                <c:pt idx="736">
                  <c:v>0</c:v>
                </c:pt>
                <c:pt idx="737">
                  <c:v>-1.722222222222223</c:v>
                </c:pt>
                <c:pt idx="738">
                  <c:v>-1.0000000000000004</c:v>
                </c:pt>
                <c:pt idx="739">
                  <c:v>-1.0000000000000004</c:v>
                </c:pt>
                <c:pt idx="740">
                  <c:v>-2.9999999999999991</c:v>
                </c:pt>
                <c:pt idx="741">
                  <c:v>-4.8888888888888893</c:v>
                </c:pt>
                <c:pt idx="742">
                  <c:v>-3.2222222222222223</c:v>
                </c:pt>
                <c:pt idx="743">
                  <c:v>-5.4999999999999991</c:v>
                </c:pt>
                <c:pt idx="744">
                  <c:v>-1.1111111111111112</c:v>
                </c:pt>
                <c:pt idx="745">
                  <c:v>-3.2777777777777768</c:v>
                </c:pt>
                <c:pt idx="746">
                  <c:v>-2.0000000000000009</c:v>
                </c:pt>
                <c:pt idx="747">
                  <c:v>-3.2777777777777768</c:v>
                </c:pt>
                <c:pt idx="748">
                  <c:v>-5.2222222222222214</c:v>
                </c:pt>
                <c:pt idx="749">
                  <c:v>-6</c:v>
                </c:pt>
                <c:pt idx="750">
                  <c:v>-4.6111111111111116</c:v>
                </c:pt>
                <c:pt idx="751">
                  <c:v>-2.0000000000000009</c:v>
                </c:pt>
                <c:pt idx="752">
                  <c:v>-2.2777777777777786</c:v>
                </c:pt>
                <c:pt idx="753">
                  <c:v>2.9999999999999991</c:v>
                </c:pt>
                <c:pt idx="754">
                  <c:v>0.88888888888888962</c:v>
                </c:pt>
                <c:pt idx="755">
                  <c:v>0</c:v>
                </c:pt>
                <c:pt idx="756">
                  <c:v>-3.9999999999999996</c:v>
                </c:pt>
                <c:pt idx="757">
                  <c:v>-4.6111111111111116</c:v>
                </c:pt>
                <c:pt idx="758">
                  <c:v>-2.0000000000000009</c:v>
                </c:pt>
                <c:pt idx="759">
                  <c:v>-2.2222222222222223</c:v>
                </c:pt>
                <c:pt idx="760">
                  <c:v>-6.2222222222222214</c:v>
                </c:pt>
                <c:pt idx="761">
                  <c:v>-9</c:v>
                </c:pt>
                <c:pt idx="762">
                  <c:v>-10.499999999999998</c:v>
                </c:pt>
                <c:pt idx="763">
                  <c:v>-11.388888888888889</c:v>
                </c:pt>
                <c:pt idx="764">
                  <c:v>-4.2222222222222232</c:v>
                </c:pt>
                <c:pt idx="765">
                  <c:v>-7.3888888888888893</c:v>
                </c:pt>
                <c:pt idx="766">
                  <c:v>-8.6111111111111107</c:v>
                </c:pt>
                <c:pt idx="767">
                  <c:v>-6.4999999999999991</c:v>
                </c:pt>
                <c:pt idx="768">
                  <c:v>-2.7222222222222214</c:v>
                </c:pt>
                <c:pt idx="769">
                  <c:v>-4.5000000000000009</c:v>
                </c:pt>
                <c:pt idx="770">
                  <c:v>-2.0000000000000009</c:v>
                </c:pt>
                <c:pt idx="771">
                  <c:v>-6.1111111111111107</c:v>
                </c:pt>
                <c:pt idx="772">
                  <c:v>-7.5</c:v>
                </c:pt>
                <c:pt idx="773">
                  <c:v>-2.9999999999999991</c:v>
                </c:pt>
                <c:pt idx="774">
                  <c:v>-4.2222222222222232</c:v>
                </c:pt>
                <c:pt idx="775">
                  <c:v>2.0000000000000009</c:v>
                </c:pt>
                <c:pt idx="776">
                  <c:v>0.49999999999999922</c:v>
                </c:pt>
                <c:pt idx="777">
                  <c:v>-0.72222222222222265</c:v>
                </c:pt>
                <c:pt idx="778">
                  <c:v>-2.7777777777777777</c:v>
                </c:pt>
                <c:pt idx="779">
                  <c:v>0.72222222222222066</c:v>
                </c:pt>
                <c:pt idx="780">
                  <c:v>0.99999999999999845</c:v>
                </c:pt>
                <c:pt idx="781">
                  <c:v>-2.2222222222222223</c:v>
                </c:pt>
                <c:pt idx="782">
                  <c:v>-1.722222222222223</c:v>
                </c:pt>
                <c:pt idx="783">
                  <c:v>0.99999999999999845</c:v>
                </c:pt>
                <c:pt idx="784">
                  <c:v>-0.38888888888888851</c:v>
                </c:pt>
                <c:pt idx="785">
                  <c:v>0.99999999999999845</c:v>
                </c:pt>
                <c:pt idx="786">
                  <c:v>0.99999999999999845</c:v>
                </c:pt>
                <c:pt idx="787">
                  <c:v>2.0000000000000009</c:v>
                </c:pt>
                <c:pt idx="788">
                  <c:v>0.99999999999999845</c:v>
                </c:pt>
                <c:pt idx="789">
                  <c:v>-0.38888888888888851</c:v>
                </c:pt>
                <c:pt idx="790">
                  <c:v>0.77777777777777701</c:v>
                </c:pt>
                <c:pt idx="791">
                  <c:v>0.99999999999999845</c:v>
                </c:pt>
                <c:pt idx="792">
                  <c:v>-0.77777777777777701</c:v>
                </c:pt>
                <c:pt idx="793">
                  <c:v>0.99999999999999845</c:v>
                </c:pt>
                <c:pt idx="794">
                  <c:v>2.5</c:v>
                </c:pt>
                <c:pt idx="795">
                  <c:v>0.38888888888889045</c:v>
                </c:pt>
                <c:pt idx="796">
                  <c:v>-2.9999999999999991</c:v>
                </c:pt>
                <c:pt idx="797">
                  <c:v>-5</c:v>
                </c:pt>
                <c:pt idx="798">
                  <c:v>-5.8888888888888893</c:v>
                </c:pt>
                <c:pt idx="799">
                  <c:v>-7.0000000000000009</c:v>
                </c:pt>
                <c:pt idx="800">
                  <c:v>-8.7222222222222214</c:v>
                </c:pt>
                <c:pt idx="801">
                  <c:v>-6.2777777777777777</c:v>
                </c:pt>
                <c:pt idx="802">
                  <c:v>-5.1111111111111107</c:v>
                </c:pt>
                <c:pt idx="803">
                  <c:v>-4.6111111111111116</c:v>
                </c:pt>
                <c:pt idx="804">
                  <c:v>-0.38888888888888851</c:v>
                </c:pt>
                <c:pt idx="805">
                  <c:v>2.5</c:v>
                </c:pt>
                <c:pt idx="806">
                  <c:v>7.0000000000000009</c:v>
                </c:pt>
                <c:pt idx="807">
                  <c:v>5</c:v>
                </c:pt>
                <c:pt idx="808">
                  <c:v>4.8888888888888875</c:v>
                </c:pt>
                <c:pt idx="809">
                  <c:v>2.9999999999999991</c:v>
                </c:pt>
                <c:pt idx="810">
                  <c:v>2.0000000000000009</c:v>
                </c:pt>
                <c:pt idx="811">
                  <c:v>-1.0000000000000004</c:v>
                </c:pt>
                <c:pt idx="812">
                  <c:v>-2.0000000000000009</c:v>
                </c:pt>
                <c:pt idx="813">
                  <c:v>-0.22222222222222143</c:v>
                </c:pt>
                <c:pt idx="814">
                  <c:v>-2.9999999999999991</c:v>
                </c:pt>
                <c:pt idx="815">
                  <c:v>-0.77777777777777701</c:v>
                </c:pt>
                <c:pt idx="816">
                  <c:v>4.0000000000000018</c:v>
                </c:pt>
                <c:pt idx="817">
                  <c:v>0.72222222222222066</c:v>
                </c:pt>
                <c:pt idx="818">
                  <c:v>1.2777777777777761</c:v>
                </c:pt>
                <c:pt idx="819">
                  <c:v>3.7777777777777759</c:v>
                </c:pt>
                <c:pt idx="820">
                  <c:v>4.7222222222222223</c:v>
                </c:pt>
                <c:pt idx="821">
                  <c:v>5</c:v>
                </c:pt>
                <c:pt idx="822">
                  <c:v>4.0000000000000018</c:v>
                </c:pt>
                <c:pt idx="823">
                  <c:v>1.2222222222222239</c:v>
                </c:pt>
                <c:pt idx="824">
                  <c:v>5.4999999999999991</c:v>
                </c:pt>
                <c:pt idx="825">
                  <c:v>5.3888888888888902</c:v>
                </c:pt>
                <c:pt idx="826">
                  <c:v>5</c:v>
                </c:pt>
                <c:pt idx="827">
                  <c:v>3.3888888888888897</c:v>
                </c:pt>
                <c:pt idx="828">
                  <c:v>9.0000000000000018</c:v>
                </c:pt>
                <c:pt idx="829">
                  <c:v>2.0000000000000009</c:v>
                </c:pt>
                <c:pt idx="830">
                  <c:v>0.99999999999999845</c:v>
                </c:pt>
                <c:pt idx="831">
                  <c:v>-2.0000000000000009</c:v>
                </c:pt>
                <c:pt idx="832">
                  <c:v>-1.0000000000000004</c:v>
                </c:pt>
                <c:pt idx="833">
                  <c:v>1.888888888888888</c:v>
                </c:pt>
                <c:pt idx="834">
                  <c:v>4.0000000000000018</c:v>
                </c:pt>
                <c:pt idx="835">
                  <c:v>2.7222222222222214</c:v>
                </c:pt>
                <c:pt idx="836">
                  <c:v>5</c:v>
                </c:pt>
                <c:pt idx="837">
                  <c:v>4.7222222222222223</c:v>
                </c:pt>
                <c:pt idx="838">
                  <c:v>4.8888888888888875</c:v>
                </c:pt>
                <c:pt idx="839">
                  <c:v>2.0000000000000009</c:v>
                </c:pt>
                <c:pt idx="840">
                  <c:v>2.9999999999999991</c:v>
                </c:pt>
                <c:pt idx="841">
                  <c:v>2.0000000000000009</c:v>
                </c:pt>
                <c:pt idx="842">
                  <c:v>3.6111111111111112</c:v>
                </c:pt>
                <c:pt idx="843">
                  <c:v>5</c:v>
                </c:pt>
                <c:pt idx="844">
                  <c:v>4.0000000000000018</c:v>
                </c:pt>
                <c:pt idx="845">
                  <c:v>3.2222222222222205</c:v>
                </c:pt>
                <c:pt idx="846">
                  <c:v>3.8888888888888888</c:v>
                </c:pt>
                <c:pt idx="847">
                  <c:v>5.7222222222222205</c:v>
                </c:pt>
                <c:pt idx="848">
                  <c:v>7.7222222222222214</c:v>
                </c:pt>
                <c:pt idx="849">
                  <c:v>7.9999999999999991</c:v>
                </c:pt>
                <c:pt idx="850">
                  <c:v>5.3888888888888902</c:v>
                </c:pt>
                <c:pt idx="851">
                  <c:v>9.0000000000000018</c:v>
                </c:pt>
                <c:pt idx="852">
                  <c:v>7.2222222222222223</c:v>
                </c:pt>
                <c:pt idx="853">
                  <c:v>7.6111111111111125</c:v>
                </c:pt>
                <c:pt idx="854">
                  <c:v>8.8888888888888893</c:v>
                </c:pt>
                <c:pt idx="855">
                  <c:v>5.9999999999999982</c:v>
                </c:pt>
                <c:pt idx="856">
                  <c:v>2.9999999999999991</c:v>
                </c:pt>
                <c:pt idx="857">
                  <c:v>0.99999999999999845</c:v>
                </c:pt>
                <c:pt idx="858">
                  <c:v>2.2777777777777786</c:v>
                </c:pt>
                <c:pt idx="859">
                  <c:v>6.2777777777777759</c:v>
                </c:pt>
                <c:pt idx="860">
                  <c:v>9.0000000000000018</c:v>
                </c:pt>
                <c:pt idx="861">
                  <c:v>7.0000000000000009</c:v>
                </c:pt>
                <c:pt idx="862">
                  <c:v>7.8888888888888902</c:v>
                </c:pt>
                <c:pt idx="863">
                  <c:v>7.7777777777777777</c:v>
                </c:pt>
                <c:pt idx="864">
                  <c:v>7.0000000000000009</c:v>
                </c:pt>
                <c:pt idx="865">
                  <c:v>5.7222222222222205</c:v>
                </c:pt>
                <c:pt idx="866">
                  <c:v>5</c:v>
                </c:pt>
                <c:pt idx="867">
                  <c:v>7.5</c:v>
                </c:pt>
                <c:pt idx="868">
                  <c:v>6.3888888888888884</c:v>
                </c:pt>
                <c:pt idx="869">
                  <c:v>5.9999999999999982</c:v>
                </c:pt>
                <c:pt idx="870">
                  <c:v>9.7222222222222214</c:v>
                </c:pt>
                <c:pt idx="871">
                  <c:v>7.7222222222222214</c:v>
                </c:pt>
                <c:pt idx="872">
                  <c:v>8.7777777777777768</c:v>
                </c:pt>
                <c:pt idx="873">
                  <c:v>10.72222222222222</c:v>
                </c:pt>
                <c:pt idx="874">
                  <c:v>11.722222222222223</c:v>
                </c:pt>
                <c:pt idx="875">
                  <c:v>10.999999999999998</c:v>
                </c:pt>
                <c:pt idx="876">
                  <c:v>12.999999999999998</c:v>
                </c:pt>
                <c:pt idx="877">
                  <c:v>10</c:v>
                </c:pt>
                <c:pt idx="878">
                  <c:v>9.0000000000000018</c:v>
                </c:pt>
                <c:pt idx="879">
                  <c:v>11.777777777777779</c:v>
                </c:pt>
                <c:pt idx="880">
                  <c:v>11.388888888888889</c:v>
                </c:pt>
                <c:pt idx="881">
                  <c:v>10</c:v>
                </c:pt>
                <c:pt idx="882">
                  <c:v>9.8888888888888875</c:v>
                </c:pt>
                <c:pt idx="883">
                  <c:v>11.500000000000002</c:v>
                </c:pt>
                <c:pt idx="884">
                  <c:v>12</c:v>
                </c:pt>
                <c:pt idx="885">
                  <c:v>10.999999999999998</c:v>
                </c:pt>
                <c:pt idx="886">
                  <c:v>12.999999999999998</c:v>
                </c:pt>
                <c:pt idx="887">
                  <c:v>12.999999999999998</c:v>
                </c:pt>
                <c:pt idx="888">
                  <c:v>14.888888888888888</c:v>
                </c:pt>
                <c:pt idx="889">
                  <c:v>13.777777777777775</c:v>
                </c:pt>
                <c:pt idx="890">
                  <c:v>12.999999999999998</c:v>
                </c:pt>
                <c:pt idx="891">
                  <c:v>10.999999999999998</c:v>
                </c:pt>
                <c:pt idx="892">
                  <c:v>10</c:v>
                </c:pt>
                <c:pt idx="893">
                  <c:v>12.722222222222221</c:v>
                </c:pt>
                <c:pt idx="894">
                  <c:v>10.999999999999998</c:v>
                </c:pt>
                <c:pt idx="895">
                  <c:v>9.7222222222222214</c:v>
                </c:pt>
                <c:pt idx="896">
                  <c:v>13.777777777777775</c:v>
                </c:pt>
                <c:pt idx="897">
                  <c:v>11.500000000000002</c:v>
                </c:pt>
                <c:pt idx="898">
                  <c:v>11.888888888888888</c:v>
                </c:pt>
                <c:pt idx="899">
                  <c:v>11.722222222222223</c:v>
                </c:pt>
                <c:pt idx="900">
                  <c:v>13.22222222222222</c:v>
                </c:pt>
                <c:pt idx="901">
                  <c:v>15.999999999999998</c:v>
                </c:pt>
                <c:pt idx="902">
                  <c:v>14.000000000000002</c:v>
                </c:pt>
                <c:pt idx="903">
                  <c:v>12.111111111111109</c:v>
                </c:pt>
                <c:pt idx="904">
                  <c:v>12</c:v>
                </c:pt>
                <c:pt idx="905">
                  <c:v>13.722222222222223</c:v>
                </c:pt>
                <c:pt idx="906">
                  <c:v>12</c:v>
                </c:pt>
                <c:pt idx="907">
                  <c:v>10.999999999999998</c:v>
                </c:pt>
                <c:pt idx="908">
                  <c:v>10.777777777777777</c:v>
                </c:pt>
                <c:pt idx="909">
                  <c:v>11.611111111111111</c:v>
                </c:pt>
                <c:pt idx="910">
                  <c:v>12</c:v>
                </c:pt>
                <c:pt idx="911">
                  <c:v>11.388888888888889</c:v>
                </c:pt>
                <c:pt idx="912">
                  <c:v>15.222222222222221</c:v>
                </c:pt>
                <c:pt idx="913">
                  <c:v>15</c:v>
                </c:pt>
                <c:pt idx="914">
                  <c:v>15.999999999999998</c:v>
                </c:pt>
                <c:pt idx="915">
                  <c:v>15.499999999999998</c:v>
                </c:pt>
                <c:pt idx="916">
                  <c:v>14.5</c:v>
                </c:pt>
                <c:pt idx="917">
                  <c:v>19.777777777777775</c:v>
                </c:pt>
                <c:pt idx="918">
                  <c:v>19.499999999999996</c:v>
                </c:pt>
                <c:pt idx="919">
                  <c:v>17.611111111111111</c:v>
                </c:pt>
                <c:pt idx="920">
                  <c:v>17.777777777777779</c:v>
                </c:pt>
                <c:pt idx="921">
                  <c:v>16.611111111111111</c:v>
                </c:pt>
                <c:pt idx="922">
                  <c:v>15.777777777777777</c:v>
                </c:pt>
                <c:pt idx="923">
                  <c:v>15.888888888888889</c:v>
                </c:pt>
                <c:pt idx="924">
                  <c:v>18.722222222222225</c:v>
                </c:pt>
                <c:pt idx="925">
                  <c:v>18.000000000000004</c:v>
                </c:pt>
                <c:pt idx="926">
                  <c:v>18.611111111111111</c:v>
                </c:pt>
                <c:pt idx="927">
                  <c:v>16.777777777777779</c:v>
                </c:pt>
                <c:pt idx="928">
                  <c:v>17.388888888888886</c:v>
                </c:pt>
                <c:pt idx="929">
                  <c:v>19.277777777777779</c:v>
                </c:pt>
                <c:pt idx="930">
                  <c:v>18.000000000000004</c:v>
                </c:pt>
                <c:pt idx="931">
                  <c:v>16.111111111111111</c:v>
                </c:pt>
                <c:pt idx="932">
                  <c:v>20.999999999999996</c:v>
                </c:pt>
                <c:pt idx="933">
                  <c:v>20</c:v>
                </c:pt>
                <c:pt idx="934">
                  <c:v>16.277777777777775</c:v>
                </c:pt>
                <c:pt idx="935">
                  <c:v>15.999999999999998</c:v>
                </c:pt>
                <c:pt idx="936">
                  <c:v>14.722222222222221</c:v>
                </c:pt>
                <c:pt idx="937">
                  <c:v>19</c:v>
                </c:pt>
                <c:pt idx="938">
                  <c:v>23.888888888888889</c:v>
                </c:pt>
                <c:pt idx="939">
                  <c:v>21.388888888888889</c:v>
                </c:pt>
                <c:pt idx="940">
                  <c:v>18.722222222222225</c:v>
                </c:pt>
                <c:pt idx="941">
                  <c:v>21.999999999999996</c:v>
                </c:pt>
                <c:pt idx="942">
                  <c:v>20.888888888888886</c:v>
                </c:pt>
                <c:pt idx="943">
                  <c:v>21.611111111111114</c:v>
                </c:pt>
                <c:pt idx="944">
                  <c:v>20.999999999999996</c:v>
                </c:pt>
                <c:pt idx="945">
                  <c:v>19</c:v>
                </c:pt>
                <c:pt idx="946">
                  <c:v>18.000000000000004</c:v>
                </c:pt>
                <c:pt idx="947">
                  <c:v>16.888888888888889</c:v>
                </c:pt>
                <c:pt idx="948">
                  <c:v>17.111111111111111</c:v>
                </c:pt>
                <c:pt idx="949">
                  <c:v>16.611111111111111</c:v>
                </c:pt>
                <c:pt idx="950">
                  <c:v>17.722222222222221</c:v>
                </c:pt>
                <c:pt idx="951">
                  <c:v>17.5</c:v>
                </c:pt>
                <c:pt idx="952">
                  <c:v>15.999999999999998</c:v>
                </c:pt>
                <c:pt idx="953">
                  <c:v>15</c:v>
                </c:pt>
                <c:pt idx="954">
                  <c:v>15.999999999999998</c:v>
                </c:pt>
                <c:pt idx="955">
                  <c:v>16.222222222222225</c:v>
                </c:pt>
                <c:pt idx="956">
                  <c:v>15.499999999999998</c:v>
                </c:pt>
                <c:pt idx="957">
                  <c:v>19</c:v>
                </c:pt>
                <c:pt idx="958">
                  <c:v>20.500000000000004</c:v>
                </c:pt>
                <c:pt idx="959">
                  <c:v>18.777777777777775</c:v>
                </c:pt>
                <c:pt idx="960">
                  <c:v>17.777777777777779</c:v>
                </c:pt>
                <c:pt idx="961">
                  <c:v>15.777777777777777</c:v>
                </c:pt>
                <c:pt idx="962">
                  <c:v>14.000000000000002</c:v>
                </c:pt>
                <c:pt idx="963">
                  <c:v>16.5</c:v>
                </c:pt>
                <c:pt idx="964">
                  <c:v>14.000000000000002</c:v>
                </c:pt>
                <c:pt idx="965">
                  <c:v>16.5</c:v>
                </c:pt>
                <c:pt idx="966">
                  <c:v>15</c:v>
                </c:pt>
                <c:pt idx="967">
                  <c:v>12.888888888888889</c:v>
                </c:pt>
                <c:pt idx="968">
                  <c:v>13.888888888888889</c:v>
                </c:pt>
                <c:pt idx="969">
                  <c:v>14.5</c:v>
                </c:pt>
                <c:pt idx="970">
                  <c:v>15</c:v>
                </c:pt>
                <c:pt idx="971">
                  <c:v>10.999999999999998</c:v>
                </c:pt>
                <c:pt idx="972">
                  <c:v>12.777777777777777</c:v>
                </c:pt>
                <c:pt idx="973">
                  <c:v>15.277777777777777</c:v>
                </c:pt>
                <c:pt idx="974">
                  <c:v>15.999999999999998</c:v>
                </c:pt>
                <c:pt idx="975">
                  <c:v>14.000000000000002</c:v>
                </c:pt>
                <c:pt idx="976">
                  <c:v>13.777777777777775</c:v>
                </c:pt>
                <c:pt idx="977">
                  <c:v>14.611111111111109</c:v>
                </c:pt>
                <c:pt idx="978">
                  <c:v>10.888888888888889</c:v>
                </c:pt>
                <c:pt idx="979">
                  <c:v>15</c:v>
                </c:pt>
                <c:pt idx="980">
                  <c:v>11.388888888888889</c:v>
                </c:pt>
                <c:pt idx="981">
                  <c:v>13.777777777777775</c:v>
                </c:pt>
                <c:pt idx="982">
                  <c:v>15.999999999999998</c:v>
                </c:pt>
                <c:pt idx="983">
                  <c:v>15.611111111111111</c:v>
                </c:pt>
                <c:pt idx="984">
                  <c:v>13.888888888888889</c:v>
                </c:pt>
                <c:pt idx="985">
                  <c:v>14.222222222222223</c:v>
                </c:pt>
                <c:pt idx="986">
                  <c:v>12.999999999999998</c:v>
                </c:pt>
                <c:pt idx="987">
                  <c:v>12.611111111111112</c:v>
                </c:pt>
                <c:pt idx="988">
                  <c:v>10.999999999999998</c:v>
                </c:pt>
                <c:pt idx="989">
                  <c:v>15</c:v>
                </c:pt>
                <c:pt idx="990">
                  <c:v>13.611111111111111</c:v>
                </c:pt>
                <c:pt idx="991">
                  <c:v>15</c:v>
                </c:pt>
                <c:pt idx="992">
                  <c:v>10.611111111111112</c:v>
                </c:pt>
                <c:pt idx="993">
                  <c:v>11.611111111111111</c:v>
                </c:pt>
                <c:pt idx="994">
                  <c:v>12.388888888888888</c:v>
                </c:pt>
                <c:pt idx="995">
                  <c:v>11.722222222222223</c:v>
                </c:pt>
                <c:pt idx="996">
                  <c:v>12.999999999999998</c:v>
                </c:pt>
                <c:pt idx="997">
                  <c:v>12</c:v>
                </c:pt>
                <c:pt idx="998">
                  <c:v>11.277777777777777</c:v>
                </c:pt>
                <c:pt idx="999">
                  <c:v>10</c:v>
                </c:pt>
                <c:pt idx="1000">
                  <c:v>10.388888888888891</c:v>
                </c:pt>
                <c:pt idx="1001">
                  <c:v>10.888888888888889</c:v>
                </c:pt>
                <c:pt idx="1002">
                  <c:v>10</c:v>
                </c:pt>
                <c:pt idx="1003">
                  <c:v>5.9999999999999982</c:v>
                </c:pt>
                <c:pt idx="1004">
                  <c:v>1.3888888888888888</c:v>
                </c:pt>
                <c:pt idx="1005">
                  <c:v>7.2777777777777786</c:v>
                </c:pt>
                <c:pt idx="1006">
                  <c:v>5.7222222222222205</c:v>
                </c:pt>
                <c:pt idx="1007">
                  <c:v>4.6111111111111098</c:v>
                </c:pt>
                <c:pt idx="1008">
                  <c:v>4.8888888888888875</c:v>
                </c:pt>
                <c:pt idx="1009">
                  <c:v>5.8888888888888893</c:v>
                </c:pt>
                <c:pt idx="1010">
                  <c:v>7.9999999999999991</c:v>
                </c:pt>
                <c:pt idx="1011">
                  <c:v>5.9999999999999982</c:v>
                </c:pt>
                <c:pt idx="1012">
                  <c:v>12.999999999999998</c:v>
                </c:pt>
                <c:pt idx="1013">
                  <c:v>12</c:v>
                </c:pt>
                <c:pt idx="1014">
                  <c:v>10</c:v>
                </c:pt>
                <c:pt idx="1015">
                  <c:v>7.3888888888888875</c:v>
                </c:pt>
                <c:pt idx="1016">
                  <c:v>5.6111111111111116</c:v>
                </c:pt>
                <c:pt idx="1017">
                  <c:v>7.0000000000000009</c:v>
                </c:pt>
                <c:pt idx="1018">
                  <c:v>6.3888888888888884</c:v>
                </c:pt>
                <c:pt idx="1019">
                  <c:v>7.0000000000000009</c:v>
                </c:pt>
                <c:pt idx="1020">
                  <c:v>0.99999999999999845</c:v>
                </c:pt>
                <c:pt idx="1021">
                  <c:v>-1.3888888888888888</c:v>
                </c:pt>
                <c:pt idx="1022">
                  <c:v>-2.2777777777777786</c:v>
                </c:pt>
                <c:pt idx="1023">
                  <c:v>-1.4999999999999996</c:v>
                </c:pt>
                <c:pt idx="1024">
                  <c:v>1.5000000000000016</c:v>
                </c:pt>
                <c:pt idx="1025">
                  <c:v>2.0000000000000009</c:v>
                </c:pt>
                <c:pt idx="1026">
                  <c:v>5.8888888888888893</c:v>
                </c:pt>
                <c:pt idx="1027">
                  <c:v>5.9999999999999982</c:v>
                </c:pt>
                <c:pt idx="1028">
                  <c:v>3.1111111111111116</c:v>
                </c:pt>
                <c:pt idx="1029">
                  <c:v>0.99999999999999845</c:v>
                </c:pt>
                <c:pt idx="1030">
                  <c:v>-0.72222222222222265</c:v>
                </c:pt>
                <c:pt idx="1031">
                  <c:v>1.2222222222222239</c:v>
                </c:pt>
                <c:pt idx="1032">
                  <c:v>2.2777777777777786</c:v>
                </c:pt>
                <c:pt idx="1033">
                  <c:v>-1.0000000000000004</c:v>
                </c:pt>
                <c:pt idx="1034">
                  <c:v>-4.8888888888888893</c:v>
                </c:pt>
                <c:pt idx="1035">
                  <c:v>-2.1111111111111116</c:v>
                </c:pt>
                <c:pt idx="1036">
                  <c:v>2.7777777777777777</c:v>
                </c:pt>
                <c:pt idx="1037">
                  <c:v>2.0000000000000009</c:v>
                </c:pt>
                <c:pt idx="1038">
                  <c:v>0</c:v>
                </c:pt>
                <c:pt idx="1039">
                  <c:v>-2.8888888888888884</c:v>
                </c:pt>
                <c:pt idx="1040">
                  <c:v>-2.3888888888888893</c:v>
                </c:pt>
                <c:pt idx="1041">
                  <c:v>-3.9999999999999996</c:v>
                </c:pt>
                <c:pt idx="1042">
                  <c:v>-4.7777777777777786</c:v>
                </c:pt>
                <c:pt idx="1043">
                  <c:v>-0.61111111111111194</c:v>
                </c:pt>
                <c:pt idx="1044">
                  <c:v>2.0000000000000009</c:v>
                </c:pt>
                <c:pt idx="1045">
                  <c:v>-2.9999999999999991</c:v>
                </c:pt>
                <c:pt idx="1046">
                  <c:v>-4.7222222222222223</c:v>
                </c:pt>
                <c:pt idx="1047">
                  <c:v>-3.9999999999999996</c:v>
                </c:pt>
                <c:pt idx="1048">
                  <c:v>-2.0000000000000009</c:v>
                </c:pt>
                <c:pt idx="1049">
                  <c:v>-0.22222222222222143</c:v>
                </c:pt>
                <c:pt idx="1050">
                  <c:v>0.99999999999999845</c:v>
                </c:pt>
                <c:pt idx="1051">
                  <c:v>-0.38888888888888851</c:v>
                </c:pt>
                <c:pt idx="1052">
                  <c:v>0</c:v>
                </c:pt>
                <c:pt idx="1053">
                  <c:v>-1.2777777777777781</c:v>
                </c:pt>
                <c:pt idx="1054">
                  <c:v>-6</c:v>
                </c:pt>
                <c:pt idx="1055">
                  <c:v>-8.1111111111111125</c:v>
                </c:pt>
                <c:pt idx="1056">
                  <c:v>-5.2222222222222214</c:v>
                </c:pt>
                <c:pt idx="1057">
                  <c:v>-2.9999999999999991</c:v>
                </c:pt>
                <c:pt idx="1058">
                  <c:v>-7.9999999999999991</c:v>
                </c:pt>
                <c:pt idx="1059">
                  <c:v>-11.388888888888889</c:v>
                </c:pt>
                <c:pt idx="1060">
                  <c:v>-9.5</c:v>
                </c:pt>
                <c:pt idx="1061">
                  <c:v>-10.111111111111111</c:v>
                </c:pt>
                <c:pt idx="1062">
                  <c:v>-6.1111111111111107</c:v>
                </c:pt>
                <c:pt idx="1063">
                  <c:v>-8.3888888888888893</c:v>
                </c:pt>
                <c:pt idx="1064">
                  <c:v>-9.6111111111111107</c:v>
                </c:pt>
                <c:pt idx="1065">
                  <c:v>-8.6111111111111107</c:v>
                </c:pt>
                <c:pt idx="1066">
                  <c:v>-9.1111111111111107</c:v>
                </c:pt>
                <c:pt idx="1067">
                  <c:v>-8.1111111111111125</c:v>
                </c:pt>
                <c:pt idx="1068">
                  <c:v>-7.2222222222222223</c:v>
                </c:pt>
                <c:pt idx="1069">
                  <c:v>-7.3888888888888893</c:v>
                </c:pt>
                <c:pt idx="1070">
                  <c:v>-4.1111111111111098</c:v>
                </c:pt>
                <c:pt idx="1071">
                  <c:v>-2.0000000000000009</c:v>
                </c:pt>
                <c:pt idx="1072">
                  <c:v>-2.7222222222222214</c:v>
                </c:pt>
                <c:pt idx="1073">
                  <c:v>-5.6111111111111116</c:v>
                </c:pt>
                <c:pt idx="1074">
                  <c:v>-7.8888888888888884</c:v>
                </c:pt>
                <c:pt idx="1075">
                  <c:v>-4.8888888888888893</c:v>
                </c:pt>
                <c:pt idx="1076">
                  <c:v>-5.1111111111111107</c:v>
                </c:pt>
                <c:pt idx="1077">
                  <c:v>-2.2777777777777786</c:v>
                </c:pt>
                <c:pt idx="1078">
                  <c:v>-3.2777777777777768</c:v>
                </c:pt>
                <c:pt idx="1079">
                  <c:v>-6.1111111111111107</c:v>
                </c:pt>
                <c:pt idx="1080">
                  <c:v>-3.5000000000000004</c:v>
                </c:pt>
                <c:pt idx="1081">
                  <c:v>0.99999999999999845</c:v>
                </c:pt>
                <c:pt idx="1082">
                  <c:v>0.88888888888888962</c:v>
                </c:pt>
                <c:pt idx="1083">
                  <c:v>-1.0000000000000004</c:v>
                </c:pt>
                <c:pt idx="1084">
                  <c:v>0</c:v>
                </c:pt>
                <c:pt idx="1085">
                  <c:v>-1.722222222222223</c:v>
                </c:pt>
                <c:pt idx="1086">
                  <c:v>0.99999999999999845</c:v>
                </c:pt>
                <c:pt idx="1087">
                  <c:v>-1.1111111111111112</c:v>
                </c:pt>
                <c:pt idx="1088">
                  <c:v>-2.0000000000000009</c:v>
                </c:pt>
                <c:pt idx="1089">
                  <c:v>-1.4999999999999996</c:v>
                </c:pt>
                <c:pt idx="1090">
                  <c:v>-2.0000000000000009</c:v>
                </c:pt>
                <c:pt idx="1091">
                  <c:v>-3.2777777777777768</c:v>
                </c:pt>
                <c:pt idx="1092">
                  <c:v>-7.0000000000000009</c:v>
                </c:pt>
                <c:pt idx="1093">
                  <c:v>-8.7777777777777786</c:v>
                </c:pt>
                <c:pt idx="1094">
                  <c:v>-2.1111111111111116</c:v>
                </c:pt>
                <c:pt idx="1095">
                  <c:v>0.27777777777777779</c:v>
                </c:pt>
                <c:pt idx="1096">
                  <c:v>0.99999999999999845</c:v>
                </c:pt>
                <c:pt idx="1097">
                  <c:v>-3.9999999999999996</c:v>
                </c:pt>
                <c:pt idx="1098">
                  <c:v>-6</c:v>
                </c:pt>
                <c:pt idx="1099">
                  <c:v>-6.1111111111111107</c:v>
                </c:pt>
                <c:pt idx="1100">
                  <c:v>-5.2222222222222214</c:v>
                </c:pt>
                <c:pt idx="1101">
                  <c:v>2.9999999999999991</c:v>
                </c:pt>
                <c:pt idx="1102">
                  <c:v>2.0000000000000009</c:v>
                </c:pt>
                <c:pt idx="1103">
                  <c:v>-0.11111111111111072</c:v>
                </c:pt>
                <c:pt idx="1104">
                  <c:v>-1.2777777777777781</c:v>
                </c:pt>
                <c:pt idx="1105">
                  <c:v>0.61111111111111194</c:v>
                </c:pt>
                <c:pt idx="1106">
                  <c:v>0</c:v>
                </c:pt>
                <c:pt idx="1107">
                  <c:v>-5</c:v>
                </c:pt>
                <c:pt idx="1108">
                  <c:v>-7.2777777777777786</c:v>
                </c:pt>
                <c:pt idx="1109">
                  <c:v>-3.3888888888888897</c:v>
                </c:pt>
                <c:pt idx="1110">
                  <c:v>-6</c:v>
                </c:pt>
                <c:pt idx="1111">
                  <c:v>-15</c:v>
                </c:pt>
                <c:pt idx="1112">
                  <c:v>-17.722222222222221</c:v>
                </c:pt>
                <c:pt idx="1113">
                  <c:v>-19.222222222222221</c:v>
                </c:pt>
                <c:pt idx="1114">
                  <c:v>-19.722222222222221</c:v>
                </c:pt>
                <c:pt idx="1115">
                  <c:v>-9</c:v>
                </c:pt>
                <c:pt idx="1116">
                  <c:v>-10</c:v>
                </c:pt>
                <c:pt idx="1117">
                  <c:v>-11</c:v>
                </c:pt>
                <c:pt idx="1118">
                  <c:v>-12.999999999999998</c:v>
                </c:pt>
                <c:pt idx="1119">
                  <c:v>-3.5000000000000004</c:v>
                </c:pt>
                <c:pt idx="1120">
                  <c:v>0</c:v>
                </c:pt>
                <c:pt idx="1121">
                  <c:v>-2.9999999999999991</c:v>
                </c:pt>
                <c:pt idx="1122">
                  <c:v>-3.2777777777777768</c:v>
                </c:pt>
                <c:pt idx="1123">
                  <c:v>-3.9999999999999996</c:v>
                </c:pt>
                <c:pt idx="1124">
                  <c:v>-6.2777777777777777</c:v>
                </c:pt>
                <c:pt idx="1125">
                  <c:v>-9</c:v>
                </c:pt>
                <c:pt idx="1126">
                  <c:v>-16</c:v>
                </c:pt>
                <c:pt idx="1127">
                  <c:v>-20.999999999999996</c:v>
                </c:pt>
                <c:pt idx="1128">
                  <c:v>-11</c:v>
                </c:pt>
                <c:pt idx="1129">
                  <c:v>-10.888888888888889</c:v>
                </c:pt>
                <c:pt idx="1130">
                  <c:v>-9.2222222222222232</c:v>
                </c:pt>
                <c:pt idx="1131">
                  <c:v>-9</c:v>
                </c:pt>
                <c:pt idx="1132">
                  <c:v>-3.7777777777777781</c:v>
                </c:pt>
                <c:pt idx="1133">
                  <c:v>-4.7777777777777786</c:v>
                </c:pt>
                <c:pt idx="1134">
                  <c:v>-3.9999999999999996</c:v>
                </c:pt>
                <c:pt idx="1135">
                  <c:v>-5</c:v>
                </c:pt>
                <c:pt idx="1136">
                  <c:v>-9</c:v>
                </c:pt>
                <c:pt idx="1137">
                  <c:v>-10.777777777777777</c:v>
                </c:pt>
                <c:pt idx="1138">
                  <c:v>-8.7222222222222214</c:v>
                </c:pt>
                <c:pt idx="1139">
                  <c:v>-3.2222222222222223</c:v>
                </c:pt>
                <c:pt idx="1140">
                  <c:v>-3.9999999999999996</c:v>
                </c:pt>
                <c:pt idx="1141">
                  <c:v>-9.8888888888888893</c:v>
                </c:pt>
                <c:pt idx="1142">
                  <c:v>-7.0000000000000009</c:v>
                </c:pt>
                <c:pt idx="1143">
                  <c:v>-10</c:v>
                </c:pt>
                <c:pt idx="1144">
                  <c:v>-12.999999999999998</c:v>
                </c:pt>
                <c:pt idx="1145">
                  <c:v>-11.111111111111111</c:v>
                </c:pt>
                <c:pt idx="1146">
                  <c:v>-9.2777777777777768</c:v>
                </c:pt>
                <c:pt idx="1147">
                  <c:v>-6.7222222222222232</c:v>
                </c:pt>
                <c:pt idx="1148">
                  <c:v>-5.3888888888888884</c:v>
                </c:pt>
                <c:pt idx="1149">
                  <c:v>-8.2777777777777768</c:v>
                </c:pt>
                <c:pt idx="1150">
                  <c:v>-2.2777777777777786</c:v>
                </c:pt>
                <c:pt idx="1151">
                  <c:v>0.61111111111111194</c:v>
                </c:pt>
                <c:pt idx="1152">
                  <c:v>0.99999999999999845</c:v>
                </c:pt>
                <c:pt idx="1153">
                  <c:v>-5</c:v>
                </c:pt>
                <c:pt idx="1154">
                  <c:v>-6.3888888888888884</c:v>
                </c:pt>
                <c:pt idx="1155">
                  <c:v>-7.3888888888888893</c:v>
                </c:pt>
                <c:pt idx="1156">
                  <c:v>-7.0000000000000009</c:v>
                </c:pt>
                <c:pt idx="1157">
                  <c:v>-7.8888888888888884</c:v>
                </c:pt>
                <c:pt idx="1158">
                  <c:v>-5.8888888888888893</c:v>
                </c:pt>
                <c:pt idx="1159">
                  <c:v>-8.8888888888888893</c:v>
                </c:pt>
                <c:pt idx="1160">
                  <c:v>-0.72222222222222265</c:v>
                </c:pt>
                <c:pt idx="1161">
                  <c:v>1.5000000000000016</c:v>
                </c:pt>
                <c:pt idx="1162">
                  <c:v>0</c:v>
                </c:pt>
                <c:pt idx="1163">
                  <c:v>-2.0000000000000009</c:v>
                </c:pt>
                <c:pt idx="1164">
                  <c:v>-1.0000000000000004</c:v>
                </c:pt>
                <c:pt idx="1165">
                  <c:v>-3.6111111111111112</c:v>
                </c:pt>
                <c:pt idx="1166">
                  <c:v>-0.38888888888888851</c:v>
                </c:pt>
                <c:pt idx="1167">
                  <c:v>2.0000000000000009</c:v>
                </c:pt>
                <c:pt idx="1168">
                  <c:v>-0.61111111111111194</c:v>
                </c:pt>
                <c:pt idx="1169">
                  <c:v>-2.0000000000000009</c:v>
                </c:pt>
                <c:pt idx="1170">
                  <c:v>-6.4999999999999991</c:v>
                </c:pt>
                <c:pt idx="1171">
                  <c:v>-6.1111111111111107</c:v>
                </c:pt>
                <c:pt idx="1172">
                  <c:v>-7.5</c:v>
                </c:pt>
                <c:pt idx="1173">
                  <c:v>-3.2222222222222223</c:v>
                </c:pt>
                <c:pt idx="1174">
                  <c:v>0.27777777777777779</c:v>
                </c:pt>
                <c:pt idx="1175">
                  <c:v>2.0000000000000009</c:v>
                </c:pt>
                <c:pt idx="1176">
                  <c:v>1.722222222222223</c:v>
                </c:pt>
                <c:pt idx="1177">
                  <c:v>0.99999999999999845</c:v>
                </c:pt>
                <c:pt idx="1178">
                  <c:v>0</c:v>
                </c:pt>
                <c:pt idx="1179">
                  <c:v>-0.38888888888888851</c:v>
                </c:pt>
                <c:pt idx="1180">
                  <c:v>2.6111111111111125</c:v>
                </c:pt>
                <c:pt idx="1181">
                  <c:v>-1.0000000000000004</c:v>
                </c:pt>
                <c:pt idx="1182">
                  <c:v>-5</c:v>
                </c:pt>
                <c:pt idx="1183">
                  <c:v>-2.6111111111111107</c:v>
                </c:pt>
                <c:pt idx="1184">
                  <c:v>-4.8888888888888893</c:v>
                </c:pt>
                <c:pt idx="1185">
                  <c:v>2.6111111111111125</c:v>
                </c:pt>
                <c:pt idx="1186">
                  <c:v>0</c:v>
                </c:pt>
                <c:pt idx="1187">
                  <c:v>-1.0000000000000004</c:v>
                </c:pt>
                <c:pt idx="1188">
                  <c:v>0</c:v>
                </c:pt>
                <c:pt idx="1189">
                  <c:v>2.2777777777777786</c:v>
                </c:pt>
                <c:pt idx="1190">
                  <c:v>4.7222222222222223</c:v>
                </c:pt>
                <c:pt idx="1191">
                  <c:v>4.8888888888888875</c:v>
                </c:pt>
                <c:pt idx="1192">
                  <c:v>4.6111111111111098</c:v>
                </c:pt>
                <c:pt idx="1193">
                  <c:v>5.4999999999999991</c:v>
                </c:pt>
                <c:pt idx="1194">
                  <c:v>3.4999999999999982</c:v>
                </c:pt>
                <c:pt idx="1195">
                  <c:v>2.7777777777777777</c:v>
                </c:pt>
                <c:pt idx="1196">
                  <c:v>2.7222222222222214</c:v>
                </c:pt>
                <c:pt idx="1197">
                  <c:v>0.99999999999999845</c:v>
                </c:pt>
                <c:pt idx="1198">
                  <c:v>4.7222222222222223</c:v>
                </c:pt>
                <c:pt idx="1199">
                  <c:v>6.2777777777777759</c:v>
                </c:pt>
                <c:pt idx="1200">
                  <c:v>7.0000000000000009</c:v>
                </c:pt>
                <c:pt idx="1201">
                  <c:v>2.1111111111111094</c:v>
                </c:pt>
                <c:pt idx="1202">
                  <c:v>3.1111111111111116</c:v>
                </c:pt>
                <c:pt idx="1203">
                  <c:v>5.9999999999999982</c:v>
                </c:pt>
                <c:pt idx="1204">
                  <c:v>5.9999999999999982</c:v>
                </c:pt>
                <c:pt idx="1205">
                  <c:v>2.0000000000000009</c:v>
                </c:pt>
                <c:pt idx="1206">
                  <c:v>3.2222222222222205</c:v>
                </c:pt>
                <c:pt idx="1207">
                  <c:v>2.5</c:v>
                </c:pt>
                <c:pt idx="1208">
                  <c:v>2.1111111111111094</c:v>
                </c:pt>
                <c:pt idx="1209">
                  <c:v>4.7222222222222223</c:v>
                </c:pt>
                <c:pt idx="1210">
                  <c:v>7.5</c:v>
                </c:pt>
                <c:pt idx="1211">
                  <c:v>7.3888888888888875</c:v>
                </c:pt>
                <c:pt idx="1212">
                  <c:v>9.2777777777777786</c:v>
                </c:pt>
                <c:pt idx="1213">
                  <c:v>5.7777777777777768</c:v>
                </c:pt>
                <c:pt idx="1214">
                  <c:v>11.277777777777777</c:v>
                </c:pt>
                <c:pt idx="1215">
                  <c:v>11.611111111111111</c:v>
                </c:pt>
                <c:pt idx="1216">
                  <c:v>11.277777777777777</c:v>
                </c:pt>
                <c:pt idx="1217">
                  <c:v>11.388888888888889</c:v>
                </c:pt>
                <c:pt idx="1218">
                  <c:v>9.0000000000000018</c:v>
                </c:pt>
                <c:pt idx="1219">
                  <c:v>8.4999999999999982</c:v>
                </c:pt>
                <c:pt idx="1220">
                  <c:v>8.1111111111111125</c:v>
                </c:pt>
                <c:pt idx="1221">
                  <c:v>9.2777777777777786</c:v>
                </c:pt>
                <c:pt idx="1222">
                  <c:v>7.7222222222222214</c:v>
                </c:pt>
                <c:pt idx="1223">
                  <c:v>7.9999999999999991</c:v>
                </c:pt>
                <c:pt idx="1224">
                  <c:v>8.6111111111111107</c:v>
                </c:pt>
                <c:pt idx="1225">
                  <c:v>9.0000000000000018</c:v>
                </c:pt>
                <c:pt idx="1226">
                  <c:v>10</c:v>
                </c:pt>
                <c:pt idx="1227">
                  <c:v>7.9999999999999991</c:v>
                </c:pt>
                <c:pt idx="1228">
                  <c:v>7.1111111111111089</c:v>
                </c:pt>
                <c:pt idx="1229">
                  <c:v>9.0000000000000018</c:v>
                </c:pt>
                <c:pt idx="1230">
                  <c:v>6.7222222222222232</c:v>
                </c:pt>
                <c:pt idx="1231">
                  <c:v>8.6111111111111107</c:v>
                </c:pt>
                <c:pt idx="1232">
                  <c:v>5.9999999999999982</c:v>
                </c:pt>
                <c:pt idx="1233">
                  <c:v>4.2777777777777795</c:v>
                </c:pt>
                <c:pt idx="1234">
                  <c:v>4.0000000000000018</c:v>
                </c:pt>
                <c:pt idx="1235">
                  <c:v>3.3888888888888897</c:v>
                </c:pt>
                <c:pt idx="1236">
                  <c:v>7.9999999999999991</c:v>
                </c:pt>
                <c:pt idx="1237">
                  <c:v>5.7222222222222205</c:v>
                </c:pt>
                <c:pt idx="1238">
                  <c:v>12.888888888888889</c:v>
                </c:pt>
                <c:pt idx="1239">
                  <c:v>10.999999999999998</c:v>
                </c:pt>
                <c:pt idx="1240">
                  <c:v>10.388888888888891</c:v>
                </c:pt>
                <c:pt idx="1241">
                  <c:v>9.3888888888888875</c:v>
                </c:pt>
                <c:pt idx="1242">
                  <c:v>10</c:v>
                </c:pt>
                <c:pt idx="1243">
                  <c:v>8.6111111111111107</c:v>
                </c:pt>
                <c:pt idx="1244">
                  <c:v>8.2777777777777768</c:v>
                </c:pt>
                <c:pt idx="1245">
                  <c:v>9.3888888888888875</c:v>
                </c:pt>
                <c:pt idx="1246">
                  <c:v>10.72222222222222</c:v>
                </c:pt>
                <c:pt idx="1247">
                  <c:v>9.5</c:v>
                </c:pt>
                <c:pt idx="1248">
                  <c:v>8.4999999999999982</c:v>
                </c:pt>
                <c:pt idx="1249">
                  <c:v>10.72222222222222</c:v>
                </c:pt>
                <c:pt idx="1250">
                  <c:v>12</c:v>
                </c:pt>
                <c:pt idx="1251">
                  <c:v>10.999999999999998</c:v>
                </c:pt>
                <c:pt idx="1252">
                  <c:v>12.111111111111109</c:v>
                </c:pt>
                <c:pt idx="1253">
                  <c:v>10.999999999999998</c:v>
                </c:pt>
                <c:pt idx="1254">
                  <c:v>9.8888888888888875</c:v>
                </c:pt>
                <c:pt idx="1255">
                  <c:v>11.277777777777777</c:v>
                </c:pt>
                <c:pt idx="1256">
                  <c:v>15</c:v>
                </c:pt>
                <c:pt idx="1257">
                  <c:v>13.888888888888889</c:v>
                </c:pt>
                <c:pt idx="1258">
                  <c:v>15</c:v>
                </c:pt>
                <c:pt idx="1259">
                  <c:v>17.888888888888889</c:v>
                </c:pt>
                <c:pt idx="1260">
                  <c:v>18.000000000000004</c:v>
                </c:pt>
                <c:pt idx="1261">
                  <c:v>16.111111111111111</c:v>
                </c:pt>
                <c:pt idx="1262">
                  <c:v>20</c:v>
                </c:pt>
                <c:pt idx="1263">
                  <c:v>18.000000000000004</c:v>
                </c:pt>
                <c:pt idx="1264">
                  <c:v>15.499999999999998</c:v>
                </c:pt>
                <c:pt idx="1265">
                  <c:v>15</c:v>
                </c:pt>
                <c:pt idx="1266">
                  <c:v>16.777777777777779</c:v>
                </c:pt>
                <c:pt idx="1267">
                  <c:v>15.888888888888889</c:v>
                </c:pt>
                <c:pt idx="1268">
                  <c:v>15</c:v>
                </c:pt>
                <c:pt idx="1269">
                  <c:v>14.000000000000002</c:v>
                </c:pt>
                <c:pt idx="1270">
                  <c:v>15.388888888888889</c:v>
                </c:pt>
                <c:pt idx="1271">
                  <c:v>17.888888888888889</c:v>
                </c:pt>
                <c:pt idx="1272">
                  <c:v>17.5</c:v>
                </c:pt>
                <c:pt idx="1273">
                  <c:v>18.000000000000004</c:v>
                </c:pt>
                <c:pt idx="1274">
                  <c:v>15.999999999999998</c:v>
                </c:pt>
                <c:pt idx="1275">
                  <c:v>14.722222222222221</c:v>
                </c:pt>
                <c:pt idx="1276">
                  <c:v>13.611111111111111</c:v>
                </c:pt>
                <c:pt idx="1277">
                  <c:v>14.000000000000002</c:v>
                </c:pt>
                <c:pt idx="1278">
                  <c:v>12.999999999999998</c:v>
                </c:pt>
                <c:pt idx="1279">
                  <c:v>12.777777777777777</c:v>
                </c:pt>
                <c:pt idx="1280">
                  <c:v>11.777777777777779</c:v>
                </c:pt>
                <c:pt idx="1281">
                  <c:v>17.277777777777779</c:v>
                </c:pt>
                <c:pt idx="1282">
                  <c:v>17.388888888888886</c:v>
                </c:pt>
                <c:pt idx="1283">
                  <c:v>19</c:v>
                </c:pt>
                <c:pt idx="1284">
                  <c:v>18.611111111111111</c:v>
                </c:pt>
                <c:pt idx="1285">
                  <c:v>16.5</c:v>
                </c:pt>
                <c:pt idx="1286">
                  <c:v>17</c:v>
                </c:pt>
                <c:pt idx="1287">
                  <c:v>16.777777777777779</c:v>
                </c:pt>
                <c:pt idx="1288">
                  <c:v>15.777777777777777</c:v>
                </c:pt>
                <c:pt idx="1289">
                  <c:v>19</c:v>
                </c:pt>
                <c:pt idx="1290">
                  <c:v>17.611111111111111</c:v>
                </c:pt>
                <c:pt idx="1291">
                  <c:v>18.888888888888889</c:v>
                </c:pt>
                <c:pt idx="1292">
                  <c:v>15.388888888888889</c:v>
                </c:pt>
                <c:pt idx="1293">
                  <c:v>18.000000000000004</c:v>
                </c:pt>
                <c:pt idx="1294">
                  <c:v>20.222222222222225</c:v>
                </c:pt>
                <c:pt idx="1295">
                  <c:v>21.277777777777775</c:v>
                </c:pt>
                <c:pt idx="1296">
                  <c:v>20.999999999999996</c:v>
                </c:pt>
                <c:pt idx="1297">
                  <c:v>23.000000000000004</c:v>
                </c:pt>
                <c:pt idx="1298">
                  <c:v>22.111111111111111</c:v>
                </c:pt>
                <c:pt idx="1299">
                  <c:v>21.222222222222225</c:v>
                </c:pt>
                <c:pt idx="1300">
                  <c:v>17.777777777777779</c:v>
                </c:pt>
                <c:pt idx="1301">
                  <c:v>23.277777777777782</c:v>
                </c:pt>
                <c:pt idx="1302">
                  <c:v>21.999999999999996</c:v>
                </c:pt>
                <c:pt idx="1303">
                  <c:v>20.777777777777782</c:v>
                </c:pt>
                <c:pt idx="1304">
                  <c:v>23.000000000000004</c:v>
                </c:pt>
                <c:pt idx="1305">
                  <c:v>21.777777777777779</c:v>
                </c:pt>
                <c:pt idx="1306">
                  <c:v>22.111111111111111</c:v>
                </c:pt>
                <c:pt idx="1307">
                  <c:v>17</c:v>
                </c:pt>
                <c:pt idx="1308">
                  <c:v>15</c:v>
                </c:pt>
                <c:pt idx="1309">
                  <c:v>15</c:v>
                </c:pt>
                <c:pt idx="1310">
                  <c:v>15.277777777777777</c:v>
                </c:pt>
                <c:pt idx="1311">
                  <c:v>17.777777777777779</c:v>
                </c:pt>
                <c:pt idx="1312">
                  <c:v>16.111111111111111</c:v>
                </c:pt>
                <c:pt idx="1313">
                  <c:v>19.277777777777779</c:v>
                </c:pt>
                <c:pt idx="1314">
                  <c:v>18.000000000000004</c:v>
                </c:pt>
                <c:pt idx="1315">
                  <c:v>18.722222222222225</c:v>
                </c:pt>
                <c:pt idx="1316">
                  <c:v>19.722222222222221</c:v>
                </c:pt>
                <c:pt idx="1317">
                  <c:v>19</c:v>
                </c:pt>
                <c:pt idx="1318">
                  <c:v>19</c:v>
                </c:pt>
                <c:pt idx="1319">
                  <c:v>17</c:v>
                </c:pt>
                <c:pt idx="1320">
                  <c:v>16.388888888888889</c:v>
                </c:pt>
                <c:pt idx="1321">
                  <c:v>18.722222222222225</c:v>
                </c:pt>
                <c:pt idx="1322">
                  <c:v>19.222222222222218</c:v>
                </c:pt>
                <c:pt idx="1323">
                  <c:v>18.722222222222225</c:v>
                </c:pt>
                <c:pt idx="1324">
                  <c:v>17.611111111111111</c:v>
                </c:pt>
                <c:pt idx="1325">
                  <c:v>16.111111111111111</c:v>
                </c:pt>
                <c:pt idx="1326">
                  <c:v>15.222222222222221</c:v>
                </c:pt>
                <c:pt idx="1327">
                  <c:v>15</c:v>
                </c:pt>
                <c:pt idx="1328">
                  <c:v>13.388888888888889</c:v>
                </c:pt>
                <c:pt idx="1329">
                  <c:v>15.999999999999998</c:v>
                </c:pt>
                <c:pt idx="1330">
                  <c:v>16.777777777777779</c:v>
                </c:pt>
                <c:pt idx="1331">
                  <c:v>13.722222222222223</c:v>
                </c:pt>
                <c:pt idx="1332">
                  <c:v>14.611111111111109</c:v>
                </c:pt>
                <c:pt idx="1333">
                  <c:v>19</c:v>
                </c:pt>
                <c:pt idx="1334">
                  <c:v>16.111111111111111</c:v>
                </c:pt>
                <c:pt idx="1335">
                  <c:v>15</c:v>
                </c:pt>
                <c:pt idx="1336">
                  <c:v>14.000000000000002</c:v>
                </c:pt>
                <c:pt idx="1337">
                  <c:v>13.499999999999998</c:v>
                </c:pt>
                <c:pt idx="1338">
                  <c:v>12.5</c:v>
                </c:pt>
                <c:pt idx="1339">
                  <c:v>14.611111111111109</c:v>
                </c:pt>
                <c:pt idx="1340">
                  <c:v>13.499999999999998</c:v>
                </c:pt>
                <c:pt idx="1341">
                  <c:v>13.611111111111111</c:v>
                </c:pt>
                <c:pt idx="1342">
                  <c:v>12.888888888888889</c:v>
                </c:pt>
                <c:pt idx="1343">
                  <c:v>16.388888888888889</c:v>
                </c:pt>
                <c:pt idx="1344">
                  <c:v>13.888888888888889</c:v>
                </c:pt>
                <c:pt idx="1345">
                  <c:v>12.611111111111112</c:v>
                </c:pt>
                <c:pt idx="1346">
                  <c:v>17</c:v>
                </c:pt>
                <c:pt idx="1347">
                  <c:v>14.611111111111109</c:v>
                </c:pt>
                <c:pt idx="1348">
                  <c:v>12.999999999999998</c:v>
                </c:pt>
                <c:pt idx="1349">
                  <c:v>10.777777777777777</c:v>
                </c:pt>
                <c:pt idx="1350">
                  <c:v>13.388888888888889</c:v>
                </c:pt>
                <c:pt idx="1351">
                  <c:v>9.3888888888888875</c:v>
                </c:pt>
                <c:pt idx="1352">
                  <c:v>11.722222222222223</c:v>
                </c:pt>
                <c:pt idx="1353">
                  <c:v>13.277777777777777</c:v>
                </c:pt>
                <c:pt idx="1354">
                  <c:v>15</c:v>
                </c:pt>
                <c:pt idx="1355">
                  <c:v>12.999999999999998</c:v>
                </c:pt>
                <c:pt idx="1356">
                  <c:v>12.999999999999998</c:v>
                </c:pt>
                <c:pt idx="1357">
                  <c:v>12.5</c:v>
                </c:pt>
                <c:pt idx="1358">
                  <c:v>11.388888888888889</c:v>
                </c:pt>
                <c:pt idx="1359">
                  <c:v>15</c:v>
                </c:pt>
                <c:pt idx="1360">
                  <c:v>12.388888888888888</c:v>
                </c:pt>
                <c:pt idx="1361">
                  <c:v>10.777777777777777</c:v>
                </c:pt>
                <c:pt idx="1362">
                  <c:v>10.888888888888889</c:v>
                </c:pt>
                <c:pt idx="1363">
                  <c:v>7.6111111111111125</c:v>
                </c:pt>
                <c:pt idx="1364">
                  <c:v>10.222222222222221</c:v>
                </c:pt>
                <c:pt idx="1365">
                  <c:v>9.3888888888888875</c:v>
                </c:pt>
                <c:pt idx="1366">
                  <c:v>15.777777777777777</c:v>
                </c:pt>
                <c:pt idx="1367">
                  <c:v>15.777777777777777</c:v>
                </c:pt>
                <c:pt idx="1368">
                  <c:v>11.611111111111111</c:v>
                </c:pt>
                <c:pt idx="1369">
                  <c:v>13.777777777777775</c:v>
                </c:pt>
                <c:pt idx="1370">
                  <c:v>12</c:v>
                </c:pt>
                <c:pt idx="1371">
                  <c:v>11.888888888888888</c:v>
                </c:pt>
                <c:pt idx="1372">
                  <c:v>9.1111111111111107</c:v>
                </c:pt>
                <c:pt idx="1373">
                  <c:v>9.5</c:v>
                </c:pt>
                <c:pt idx="1374">
                  <c:v>14.000000000000002</c:v>
                </c:pt>
                <c:pt idx="1375">
                  <c:v>10.999999999999998</c:v>
                </c:pt>
                <c:pt idx="1376">
                  <c:v>8.7222222222222232</c:v>
                </c:pt>
                <c:pt idx="1377">
                  <c:v>7.9999999999999991</c:v>
                </c:pt>
                <c:pt idx="1378">
                  <c:v>6.7777777777777795</c:v>
                </c:pt>
                <c:pt idx="1379">
                  <c:v>10.999999999999998</c:v>
                </c:pt>
                <c:pt idx="1380">
                  <c:v>7.7222222222222214</c:v>
                </c:pt>
                <c:pt idx="1381">
                  <c:v>7.9999999999999991</c:v>
                </c:pt>
                <c:pt idx="1382">
                  <c:v>6.7777777777777795</c:v>
                </c:pt>
                <c:pt idx="1383">
                  <c:v>7.7777777777777777</c:v>
                </c:pt>
                <c:pt idx="1384">
                  <c:v>8.7222222222222232</c:v>
                </c:pt>
                <c:pt idx="1385">
                  <c:v>9.2222222222222232</c:v>
                </c:pt>
                <c:pt idx="1386">
                  <c:v>12.5</c:v>
                </c:pt>
                <c:pt idx="1387">
                  <c:v>10.999999999999998</c:v>
                </c:pt>
                <c:pt idx="1388">
                  <c:v>7.1111111111111089</c:v>
                </c:pt>
                <c:pt idx="1389">
                  <c:v>7.7777777777777777</c:v>
                </c:pt>
                <c:pt idx="1390">
                  <c:v>9.2222222222222232</c:v>
                </c:pt>
                <c:pt idx="1391">
                  <c:v>5.8888888888888893</c:v>
                </c:pt>
                <c:pt idx="1392">
                  <c:v>6.2222222222222232</c:v>
                </c:pt>
                <c:pt idx="1393">
                  <c:v>5.6111111111111116</c:v>
                </c:pt>
                <c:pt idx="1394">
                  <c:v>5.8888888888888893</c:v>
                </c:pt>
                <c:pt idx="1395">
                  <c:v>5</c:v>
                </c:pt>
                <c:pt idx="1396">
                  <c:v>4.2777777777777795</c:v>
                </c:pt>
                <c:pt idx="1397">
                  <c:v>5</c:v>
                </c:pt>
                <c:pt idx="1398">
                  <c:v>8.2222222222222197</c:v>
                </c:pt>
                <c:pt idx="1399">
                  <c:v>7.2777777777777786</c:v>
                </c:pt>
                <c:pt idx="1400">
                  <c:v>4.8888888888888875</c:v>
                </c:pt>
                <c:pt idx="1401">
                  <c:v>9.0000000000000018</c:v>
                </c:pt>
                <c:pt idx="1402">
                  <c:v>8.4999999999999982</c:v>
                </c:pt>
                <c:pt idx="1403">
                  <c:v>7.3888888888888875</c:v>
                </c:pt>
                <c:pt idx="1404">
                  <c:v>5</c:v>
                </c:pt>
                <c:pt idx="1405">
                  <c:v>4.7222222222222223</c:v>
                </c:pt>
                <c:pt idx="1406">
                  <c:v>4.5000000000000009</c:v>
                </c:pt>
                <c:pt idx="1407">
                  <c:v>7.0000000000000009</c:v>
                </c:pt>
                <c:pt idx="1408">
                  <c:v>7.0000000000000009</c:v>
                </c:pt>
                <c:pt idx="1409">
                  <c:v>5.6111111111111116</c:v>
                </c:pt>
                <c:pt idx="1410">
                  <c:v>5.3888888888888902</c:v>
                </c:pt>
                <c:pt idx="1411">
                  <c:v>6.7777777777777795</c:v>
                </c:pt>
                <c:pt idx="1412">
                  <c:v>7.9999999999999991</c:v>
                </c:pt>
                <c:pt idx="1413">
                  <c:v>2.9999999999999991</c:v>
                </c:pt>
                <c:pt idx="1414">
                  <c:v>1.888888888888888</c:v>
                </c:pt>
                <c:pt idx="1415">
                  <c:v>-0.22222222222222143</c:v>
                </c:pt>
                <c:pt idx="1416">
                  <c:v>4.8888888888888875</c:v>
                </c:pt>
                <c:pt idx="1417">
                  <c:v>5</c:v>
                </c:pt>
                <c:pt idx="1418">
                  <c:v>5</c:v>
                </c:pt>
                <c:pt idx="1419">
                  <c:v>3.7222222222222237</c:v>
                </c:pt>
                <c:pt idx="1420">
                  <c:v>2.9999999999999991</c:v>
                </c:pt>
                <c:pt idx="1421">
                  <c:v>2.0000000000000009</c:v>
                </c:pt>
                <c:pt idx="1422">
                  <c:v>2.8888888888888906</c:v>
                </c:pt>
                <c:pt idx="1423">
                  <c:v>0.99999999999999845</c:v>
                </c:pt>
                <c:pt idx="1424">
                  <c:v>0.22222222222222143</c:v>
                </c:pt>
                <c:pt idx="1425">
                  <c:v>-1.0000000000000004</c:v>
                </c:pt>
                <c:pt idx="1426">
                  <c:v>-3.9999999999999996</c:v>
                </c:pt>
                <c:pt idx="1427">
                  <c:v>-4.1111111111111098</c:v>
                </c:pt>
                <c:pt idx="1428">
                  <c:v>-0.72222222222222265</c:v>
                </c:pt>
                <c:pt idx="1429">
                  <c:v>0.49999999999999922</c:v>
                </c:pt>
                <c:pt idx="1430">
                  <c:v>0.99999999999999845</c:v>
                </c:pt>
                <c:pt idx="1431">
                  <c:v>2.3888888888888871</c:v>
                </c:pt>
                <c:pt idx="1432">
                  <c:v>5</c:v>
                </c:pt>
                <c:pt idx="1433">
                  <c:v>-1.0000000000000004</c:v>
                </c:pt>
                <c:pt idx="1434">
                  <c:v>-3.9999999999999996</c:v>
                </c:pt>
                <c:pt idx="1435">
                  <c:v>-1.2777777777777781</c:v>
                </c:pt>
                <c:pt idx="1436">
                  <c:v>0.99999999999999845</c:v>
                </c:pt>
                <c:pt idx="1437">
                  <c:v>-1.1111111111111112</c:v>
                </c:pt>
                <c:pt idx="1438">
                  <c:v>-2.7222222222222214</c:v>
                </c:pt>
                <c:pt idx="1439">
                  <c:v>3.8888888888888888</c:v>
                </c:pt>
                <c:pt idx="1440">
                  <c:v>-1.0000000000000004</c:v>
                </c:pt>
                <c:pt idx="1441">
                  <c:v>-1.4999999999999996</c:v>
                </c:pt>
                <c:pt idx="1442">
                  <c:v>0</c:v>
                </c:pt>
                <c:pt idx="1443">
                  <c:v>-3.1111111111111116</c:v>
                </c:pt>
                <c:pt idx="1444">
                  <c:v>-6</c:v>
                </c:pt>
                <c:pt idx="1445">
                  <c:v>-6.7222222222222232</c:v>
                </c:pt>
                <c:pt idx="1446">
                  <c:v>-0.49999999999999922</c:v>
                </c:pt>
                <c:pt idx="1447">
                  <c:v>1.888888888888888</c:v>
                </c:pt>
                <c:pt idx="1448">
                  <c:v>3.8888888888888888</c:v>
                </c:pt>
                <c:pt idx="1449">
                  <c:v>-1.0000000000000004</c:v>
                </c:pt>
                <c:pt idx="1450">
                  <c:v>-2.0000000000000009</c:v>
                </c:pt>
                <c:pt idx="1451">
                  <c:v>0</c:v>
                </c:pt>
                <c:pt idx="1452">
                  <c:v>1.7777777777777792</c:v>
                </c:pt>
                <c:pt idx="1453">
                  <c:v>3.6111111111111112</c:v>
                </c:pt>
                <c:pt idx="1454">
                  <c:v>-1.0000000000000004</c:v>
                </c:pt>
                <c:pt idx="1455">
                  <c:v>-2.5</c:v>
                </c:pt>
                <c:pt idx="1456">
                  <c:v>-3.1111111111111116</c:v>
                </c:pt>
                <c:pt idx="1457">
                  <c:v>-0.72222222222222265</c:v>
                </c:pt>
                <c:pt idx="1458">
                  <c:v>-1.6111111111111103</c:v>
                </c:pt>
                <c:pt idx="1459">
                  <c:v>2.0000000000000009</c:v>
                </c:pt>
                <c:pt idx="1460">
                  <c:v>-1.0000000000000004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Sheet1!$AA$5:$AA$1465</c:f>
              <c:numCache>
                <c:formatCode>m/d/yyyy</c:formatCode>
                <c:ptCount val="146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  <c:pt idx="365">
                  <c:v>40179</c:v>
                </c:pt>
                <c:pt idx="366">
                  <c:v>40180</c:v>
                </c:pt>
                <c:pt idx="367">
                  <c:v>40181</c:v>
                </c:pt>
                <c:pt idx="368">
                  <c:v>40182</c:v>
                </c:pt>
                <c:pt idx="369">
                  <c:v>40183</c:v>
                </c:pt>
                <c:pt idx="370">
                  <c:v>40184</c:v>
                </c:pt>
                <c:pt idx="371">
                  <c:v>40185</c:v>
                </c:pt>
                <c:pt idx="372">
                  <c:v>40186</c:v>
                </c:pt>
                <c:pt idx="373">
                  <c:v>40187</c:v>
                </c:pt>
                <c:pt idx="374">
                  <c:v>40188</c:v>
                </c:pt>
                <c:pt idx="375">
                  <c:v>40189</c:v>
                </c:pt>
                <c:pt idx="376">
                  <c:v>40190</c:v>
                </c:pt>
                <c:pt idx="377">
                  <c:v>40191</c:v>
                </c:pt>
                <c:pt idx="378">
                  <c:v>40192</c:v>
                </c:pt>
                <c:pt idx="379">
                  <c:v>40193</c:v>
                </c:pt>
                <c:pt idx="380">
                  <c:v>40194</c:v>
                </c:pt>
                <c:pt idx="381">
                  <c:v>40195</c:v>
                </c:pt>
                <c:pt idx="382">
                  <c:v>40196</c:v>
                </c:pt>
                <c:pt idx="383">
                  <c:v>40197</c:v>
                </c:pt>
                <c:pt idx="384">
                  <c:v>40198</c:v>
                </c:pt>
                <c:pt idx="385">
                  <c:v>40199</c:v>
                </c:pt>
                <c:pt idx="386">
                  <c:v>40200</c:v>
                </c:pt>
                <c:pt idx="387">
                  <c:v>40201</c:v>
                </c:pt>
                <c:pt idx="388">
                  <c:v>40202</c:v>
                </c:pt>
                <c:pt idx="389">
                  <c:v>40203</c:v>
                </c:pt>
                <c:pt idx="390">
                  <c:v>40204</c:v>
                </c:pt>
                <c:pt idx="391">
                  <c:v>40205</c:v>
                </c:pt>
                <c:pt idx="392">
                  <c:v>40206</c:v>
                </c:pt>
                <c:pt idx="393">
                  <c:v>40207</c:v>
                </c:pt>
                <c:pt idx="394">
                  <c:v>40208</c:v>
                </c:pt>
                <c:pt idx="395">
                  <c:v>40209</c:v>
                </c:pt>
                <c:pt idx="396">
                  <c:v>40210</c:v>
                </c:pt>
                <c:pt idx="397">
                  <c:v>40211</c:v>
                </c:pt>
                <c:pt idx="398">
                  <c:v>40212</c:v>
                </c:pt>
                <c:pt idx="399">
                  <c:v>40213</c:v>
                </c:pt>
                <c:pt idx="400">
                  <c:v>40214</c:v>
                </c:pt>
                <c:pt idx="401">
                  <c:v>40215</c:v>
                </c:pt>
                <c:pt idx="402">
                  <c:v>40216</c:v>
                </c:pt>
                <c:pt idx="403">
                  <c:v>40217</c:v>
                </c:pt>
                <c:pt idx="404">
                  <c:v>40218</c:v>
                </c:pt>
                <c:pt idx="405">
                  <c:v>40219</c:v>
                </c:pt>
                <c:pt idx="406">
                  <c:v>40220</c:v>
                </c:pt>
                <c:pt idx="407">
                  <c:v>40221</c:v>
                </c:pt>
                <c:pt idx="408">
                  <c:v>40222</c:v>
                </c:pt>
                <c:pt idx="409">
                  <c:v>40223</c:v>
                </c:pt>
                <c:pt idx="410">
                  <c:v>40224</c:v>
                </c:pt>
                <c:pt idx="411">
                  <c:v>40225</c:v>
                </c:pt>
                <c:pt idx="412">
                  <c:v>40226</c:v>
                </c:pt>
                <c:pt idx="413">
                  <c:v>40227</c:v>
                </c:pt>
                <c:pt idx="414">
                  <c:v>40228</c:v>
                </c:pt>
                <c:pt idx="415">
                  <c:v>40229</c:v>
                </c:pt>
                <c:pt idx="416">
                  <c:v>40230</c:v>
                </c:pt>
                <c:pt idx="417">
                  <c:v>40231</c:v>
                </c:pt>
                <c:pt idx="418">
                  <c:v>40232</c:v>
                </c:pt>
                <c:pt idx="419">
                  <c:v>40233</c:v>
                </c:pt>
                <c:pt idx="420">
                  <c:v>40234</c:v>
                </c:pt>
                <c:pt idx="421">
                  <c:v>40235</c:v>
                </c:pt>
                <c:pt idx="422">
                  <c:v>40236</c:v>
                </c:pt>
                <c:pt idx="423">
                  <c:v>40237</c:v>
                </c:pt>
                <c:pt idx="424">
                  <c:v>40238</c:v>
                </c:pt>
                <c:pt idx="425">
                  <c:v>40239</c:v>
                </c:pt>
                <c:pt idx="426">
                  <c:v>40240</c:v>
                </c:pt>
                <c:pt idx="427">
                  <c:v>40241</c:v>
                </c:pt>
                <c:pt idx="428">
                  <c:v>40242</c:v>
                </c:pt>
                <c:pt idx="429">
                  <c:v>40243</c:v>
                </c:pt>
                <c:pt idx="430">
                  <c:v>40244</c:v>
                </c:pt>
                <c:pt idx="431">
                  <c:v>40245</c:v>
                </c:pt>
                <c:pt idx="432">
                  <c:v>40246</c:v>
                </c:pt>
                <c:pt idx="433">
                  <c:v>40247</c:v>
                </c:pt>
                <c:pt idx="434">
                  <c:v>40248</c:v>
                </c:pt>
                <c:pt idx="435">
                  <c:v>40249</c:v>
                </c:pt>
                <c:pt idx="436">
                  <c:v>40250</c:v>
                </c:pt>
                <c:pt idx="437">
                  <c:v>40251</c:v>
                </c:pt>
                <c:pt idx="438">
                  <c:v>40252</c:v>
                </c:pt>
                <c:pt idx="439">
                  <c:v>40253</c:v>
                </c:pt>
                <c:pt idx="440">
                  <c:v>40254</c:v>
                </c:pt>
                <c:pt idx="441">
                  <c:v>40255</c:v>
                </c:pt>
                <c:pt idx="442">
                  <c:v>40256</c:v>
                </c:pt>
                <c:pt idx="443">
                  <c:v>40257</c:v>
                </c:pt>
                <c:pt idx="444">
                  <c:v>40258</c:v>
                </c:pt>
                <c:pt idx="445">
                  <c:v>40259</c:v>
                </c:pt>
                <c:pt idx="446">
                  <c:v>40260</c:v>
                </c:pt>
                <c:pt idx="447">
                  <c:v>40261</c:v>
                </c:pt>
                <c:pt idx="448">
                  <c:v>40262</c:v>
                </c:pt>
                <c:pt idx="449">
                  <c:v>40263</c:v>
                </c:pt>
                <c:pt idx="450">
                  <c:v>40264</c:v>
                </c:pt>
                <c:pt idx="451">
                  <c:v>40265</c:v>
                </c:pt>
                <c:pt idx="452">
                  <c:v>40266</c:v>
                </c:pt>
                <c:pt idx="453">
                  <c:v>40267</c:v>
                </c:pt>
                <c:pt idx="454">
                  <c:v>40268</c:v>
                </c:pt>
                <c:pt idx="455">
                  <c:v>40269</c:v>
                </c:pt>
                <c:pt idx="456">
                  <c:v>40270</c:v>
                </c:pt>
                <c:pt idx="457">
                  <c:v>40271</c:v>
                </c:pt>
                <c:pt idx="458">
                  <c:v>40272</c:v>
                </c:pt>
                <c:pt idx="459">
                  <c:v>40273</c:v>
                </c:pt>
                <c:pt idx="460">
                  <c:v>40274</c:v>
                </c:pt>
                <c:pt idx="461">
                  <c:v>40275</c:v>
                </c:pt>
                <c:pt idx="462">
                  <c:v>40276</c:v>
                </c:pt>
                <c:pt idx="463">
                  <c:v>40277</c:v>
                </c:pt>
                <c:pt idx="464">
                  <c:v>40278</c:v>
                </c:pt>
                <c:pt idx="465">
                  <c:v>40279</c:v>
                </c:pt>
                <c:pt idx="466">
                  <c:v>40280</c:v>
                </c:pt>
                <c:pt idx="467">
                  <c:v>40281</c:v>
                </c:pt>
                <c:pt idx="468">
                  <c:v>40282</c:v>
                </c:pt>
                <c:pt idx="469">
                  <c:v>40283</c:v>
                </c:pt>
                <c:pt idx="470">
                  <c:v>40284</c:v>
                </c:pt>
                <c:pt idx="471">
                  <c:v>40285</c:v>
                </c:pt>
                <c:pt idx="472">
                  <c:v>40286</c:v>
                </c:pt>
                <c:pt idx="473">
                  <c:v>40287</c:v>
                </c:pt>
                <c:pt idx="474">
                  <c:v>40288</c:v>
                </c:pt>
                <c:pt idx="475">
                  <c:v>40289</c:v>
                </c:pt>
                <c:pt idx="476">
                  <c:v>40290</c:v>
                </c:pt>
                <c:pt idx="477">
                  <c:v>40291</c:v>
                </c:pt>
                <c:pt idx="478">
                  <c:v>40292</c:v>
                </c:pt>
                <c:pt idx="479">
                  <c:v>40293</c:v>
                </c:pt>
                <c:pt idx="480">
                  <c:v>40294</c:v>
                </c:pt>
                <c:pt idx="481">
                  <c:v>40295</c:v>
                </c:pt>
                <c:pt idx="482">
                  <c:v>40296</c:v>
                </c:pt>
                <c:pt idx="483">
                  <c:v>40297</c:v>
                </c:pt>
                <c:pt idx="484">
                  <c:v>40298</c:v>
                </c:pt>
                <c:pt idx="485">
                  <c:v>40299</c:v>
                </c:pt>
                <c:pt idx="486">
                  <c:v>40300</c:v>
                </c:pt>
                <c:pt idx="487">
                  <c:v>40301</c:v>
                </c:pt>
                <c:pt idx="488">
                  <c:v>40302</c:v>
                </c:pt>
                <c:pt idx="489">
                  <c:v>40303</c:v>
                </c:pt>
                <c:pt idx="490">
                  <c:v>40304</c:v>
                </c:pt>
                <c:pt idx="491">
                  <c:v>40305</c:v>
                </c:pt>
                <c:pt idx="492">
                  <c:v>40306</c:v>
                </c:pt>
                <c:pt idx="493">
                  <c:v>40307</c:v>
                </c:pt>
                <c:pt idx="494">
                  <c:v>40308</c:v>
                </c:pt>
                <c:pt idx="495">
                  <c:v>40309</c:v>
                </c:pt>
                <c:pt idx="496">
                  <c:v>40310</c:v>
                </c:pt>
                <c:pt idx="497">
                  <c:v>40311</c:v>
                </c:pt>
                <c:pt idx="498">
                  <c:v>40312</c:v>
                </c:pt>
                <c:pt idx="499">
                  <c:v>40313</c:v>
                </c:pt>
                <c:pt idx="500">
                  <c:v>40314</c:v>
                </c:pt>
                <c:pt idx="501">
                  <c:v>40315</c:v>
                </c:pt>
                <c:pt idx="502">
                  <c:v>40316</c:v>
                </c:pt>
                <c:pt idx="503">
                  <c:v>40317</c:v>
                </c:pt>
                <c:pt idx="504">
                  <c:v>40318</c:v>
                </c:pt>
                <c:pt idx="505">
                  <c:v>40319</c:v>
                </c:pt>
                <c:pt idx="506">
                  <c:v>40320</c:v>
                </c:pt>
                <c:pt idx="507">
                  <c:v>40321</c:v>
                </c:pt>
                <c:pt idx="508">
                  <c:v>40322</c:v>
                </c:pt>
                <c:pt idx="509">
                  <c:v>40323</c:v>
                </c:pt>
                <c:pt idx="510">
                  <c:v>40324</c:v>
                </c:pt>
                <c:pt idx="511">
                  <c:v>40325</c:v>
                </c:pt>
                <c:pt idx="512">
                  <c:v>40326</c:v>
                </c:pt>
                <c:pt idx="513">
                  <c:v>40327</c:v>
                </c:pt>
                <c:pt idx="514">
                  <c:v>40328</c:v>
                </c:pt>
                <c:pt idx="515">
                  <c:v>40329</c:v>
                </c:pt>
                <c:pt idx="516">
                  <c:v>40330</c:v>
                </c:pt>
                <c:pt idx="517">
                  <c:v>40331</c:v>
                </c:pt>
                <c:pt idx="518">
                  <c:v>40332</c:v>
                </c:pt>
                <c:pt idx="519">
                  <c:v>40333</c:v>
                </c:pt>
                <c:pt idx="520">
                  <c:v>40334</c:v>
                </c:pt>
                <c:pt idx="521">
                  <c:v>40335</c:v>
                </c:pt>
                <c:pt idx="522">
                  <c:v>40336</c:v>
                </c:pt>
                <c:pt idx="523">
                  <c:v>40337</c:v>
                </c:pt>
                <c:pt idx="524">
                  <c:v>40338</c:v>
                </c:pt>
                <c:pt idx="525">
                  <c:v>40339</c:v>
                </c:pt>
                <c:pt idx="526">
                  <c:v>40340</c:v>
                </c:pt>
                <c:pt idx="527">
                  <c:v>40341</c:v>
                </c:pt>
                <c:pt idx="528">
                  <c:v>40342</c:v>
                </c:pt>
                <c:pt idx="529">
                  <c:v>40343</c:v>
                </c:pt>
                <c:pt idx="530">
                  <c:v>40344</c:v>
                </c:pt>
                <c:pt idx="531">
                  <c:v>40345</c:v>
                </c:pt>
                <c:pt idx="532">
                  <c:v>40346</c:v>
                </c:pt>
                <c:pt idx="533">
                  <c:v>40347</c:v>
                </c:pt>
                <c:pt idx="534">
                  <c:v>40348</c:v>
                </c:pt>
                <c:pt idx="535">
                  <c:v>40349</c:v>
                </c:pt>
                <c:pt idx="536">
                  <c:v>40350</c:v>
                </c:pt>
                <c:pt idx="537">
                  <c:v>40351</c:v>
                </c:pt>
                <c:pt idx="538">
                  <c:v>40352</c:v>
                </c:pt>
                <c:pt idx="539">
                  <c:v>40353</c:v>
                </c:pt>
                <c:pt idx="540">
                  <c:v>40354</c:v>
                </c:pt>
                <c:pt idx="541">
                  <c:v>40355</c:v>
                </c:pt>
                <c:pt idx="542">
                  <c:v>40356</c:v>
                </c:pt>
                <c:pt idx="543">
                  <c:v>40357</c:v>
                </c:pt>
                <c:pt idx="544">
                  <c:v>40358</c:v>
                </c:pt>
                <c:pt idx="545">
                  <c:v>40359</c:v>
                </c:pt>
                <c:pt idx="546">
                  <c:v>40360</c:v>
                </c:pt>
                <c:pt idx="547">
                  <c:v>40361</c:v>
                </c:pt>
                <c:pt idx="548">
                  <c:v>40362</c:v>
                </c:pt>
                <c:pt idx="549">
                  <c:v>40363</c:v>
                </c:pt>
                <c:pt idx="550">
                  <c:v>40364</c:v>
                </c:pt>
                <c:pt idx="551">
                  <c:v>40365</c:v>
                </c:pt>
                <c:pt idx="552">
                  <c:v>40366</c:v>
                </c:pt>
                <c:pt idx="553">
                  <c:v>40367</c:v>
                </c:pt>
                <c:pt idx="554">
                  <c:v>40368</c:v>
                </c:pt>
                <c:pt idx="555">
                  <c:v>40369</c:v>
                </c:pt>
                <c:pt idx="556">
                  <c:v>40370</c:v>
                </c:pt>
                <c:pt idx="557">
                  <c:v>40371</c:v>
                </c:pt>
                <c:pt idx="558">
                  <c:v>40372</c:v>
                </c:pt>
                <c:pt idx="559">
                  <c:v>40373</c:v>
                </c:pt>
                <c:pt idx="560">
                  <c:v>40374</c:v>
                </c:pt>
                <c:pt idx="561">
                  <c:v>40375</c:v>
                </c:pt>
                <c:pt idx="562">
                  <c:v>40376</c:v>
                </c:pt>
                <c:pt idx="563">
                  <c:v>40377</c:v>
                </c:pt>
                <c:pt idx="564">
                  <c:v>40378</c:v>
                </c:pt>
                <c:pt idx="565">
                  <c:v>40379</c:v>
                </c:pt>
                <c:pt idx="566">
                  <c:v>40380</c:v>
                </c:pt>
                <c:pt idx="567">
                  <c:v>40381</c:v>
                </c:pt>
                <c:pt idx="568">
                  <c:v>40382</c:v>
                </c:pt>
                <c:pt idx="569">
                  <c:v>40383</c:v>
                </c:pt>
                <c:pt idx="570">
                  <c:v>40384</c:v>
                </c:pt>
                <c:pt idx="571">
                  <c:v>40385</c:v>
                </c:pt>
                <c:pt idx="572">
                  <c:v>40386</c:v>
                </c:pt>
                <c:pt idx="573">
                  <c:v>40387</c:v>
                </c:pt>
                <c:pt idx="574">
                  <c:v>40388</c:v>
                </c:pt>
                <c:pt idx="575">
                  <c:v>40389</c:v>
                </c:pt>
                <c:pt idx="576">
                  <c:v>40390</c:v>
                </c:pt>
                <c:pt idx="577">
                  <c:v>40391</c:v>
                </c:pt>
                <c:pt idx="578">
                  <c:v>40392</c:v>
                </c:pt>
                <c:pt idx="579">
                  <c:v>40393</c:v>
                </c:pt>
                <c:pt idx="580">
                  <c:v>40394</c:v>
                </c:pt>
                <c:pt idx="581">
                  <c:v>40395</c:v>
                </c:pt>
                <c:pt idx="582">
                  <c:v>40396</c:v>
                </c:pt>
                <c:pt idx="583">
                  <c:v>40397</c:v>
                </c:pt>
                <c:pt idx="584">
                  <c:v>40398</c:v>
                </c:pt>
                <c:pt idx="585">
                  <c:v>40399</c:v>
                </c:pt>
                <c:pt idx="586">
                  <c:v>40400</c:v>
                </c:pt>
                <c:pt idx="587">
                  <c:v>40401</c:v>
                </c:pt>
                <c:pt idx="588">
                  <c:v>40402</c:v>
                </c:pt>
                <c:pt idx="589">
                  <c:v>40403</c:v>
                </c:pt>
                <c:pt idx="590">
                  <c:v>40404</c:v>
                </c:pt>
                <c:pt idx="591">
                  <c:v>40405</c:v>
                </c:pt>
                <c:pt idx="592">
                  <c:v>40406</c:v>
                </c:pt>
                <c:pt idx="593">
                  <c:v>40407</c:v>
                </c:pt>
                <c:pt idx="594">
                  <c:v>40408</c:v>
                </c:pt>
                <c:pt idx="595">
                  <c:v>40409</c:v>
                </c:pt>
                <c:pt idx="596">
                  <c:v>40410</c:v>
                </c:pt>
                <c:pt idx="597">
                  <c:v>40411</c:v>
                </c:pt>
                <c:pt idx="598">
                  <c:v>40412</c:v>
                </c:pt>
                <c:pt idx="599">
                  <c:v>40413</c:v>
                </c:pt>
                <c:pt idx="600">
                  <c:v>40414</c:v>
                </c:pt>
                <c:pt idx="601">
                  <c:v>40415</c:v>
                </c:pt>
                <c:pt idx="602">
                  <c:v>40416</c:v>
                </c:pt>
                <c:pt idx="603">
                  <c:v>40417</c:v>
                </c:pt>
                <c:pt idx="604">
                  <c:v>40418</c:v>
                </c:pt>
                <c:pt idx="605">
                  <c:v>40419</c:v>
                </c:pt>
                <c:pt idx="606">
                  <c:v>40420</c:v>
                </c:pt>
                <c:pt idx="607">
                  <c:v>40421</c:v>
                </c:pt>
                <c:pt idx="608">
                  <c:v>40422</c:v>
                </c:pt>
                <c:pt idx="609">
                  <c:v>40423</c:v>
                </c:pt>
                <c:pt idx="610">
                  <c:v>40424</c:v>
                </c:pt>
                <c:pt idx="611">
                  <c:v>40425</c:v>
                </c:pt>
                <c:pt idx="612">
                  <c:v>40426</c:v>
                </c:pt>
                <c:pt idx="613">
                  <c:v>40427</c:v>
                </c:pt>
                <c:pt idx="614">
                  <c:v>40428</c:v>
                </c:pt>
                <c:pt idx="615">
                  <c:v>40429</c:v>
                </c:pt>
                <c:pt idx="616">
                  <c:v>40430</c:v>
                </c:pt>
                <c:pt idx="617">
                  <c:v>40431</c:v>
                </c:pt>
                <c:pt idx="618">
                  <c:v>40432</c:v>
                </c:pt>
                <c:pt idx="619">
                  <c:v>40433</c:v>
                </c:pt>
                <c:pt idx="620">
                  <c:v>40434</c:v>
                </c:pt>
                <c:pt idx="621">
                  <c:v>40435</c:v>
                </c:pt>
                <c:pt idx="622">
                  <c:v>40436</c:v>
                </c:pt>
                <c:pt idx="623">
                  <c:v>40437</c:v>
                </c:pt>
                <c:pt idx="624">
                  <c:v>40438</c:v>
                </c:pt>
                <c:pt idx="625">
                  <c:v>40439</c:v>
                </c:pt>
                <c:pt idx="626">
                  <c:v>40440</c:v>
                </c:pt>
                <c:pt idx="627">
                  <c:v>40441</c:v>
                </c:pt>
                <c:pt idx="628">
                  <c:v>40442</c:v>
                </c:pt>
                <c:pt idx="629">
                  <c:v>40443</c:v>
                </c:pt>
                <c:pt idx="630">
                  <c:v>40444</c:v>
                </c:pt>
                <c:pt idx="631">
                  <c:v>40445</c:v>
                </c:pt>
                <c:pt idx="632">
                  <c:v>40446</c:v>
                </c:pt>
                <c:pt idx="633">
                  <c:v>40447</c:v>
                </c:pt>
                <c:pt idx="634">
                  <c:v>40448</c:v>
                </c:pt>
                <c:pt idx="635">
                  <c:v>40449</c:v>
                </c:pt>
                <c:pt idx="636">
                  <c:v>40450</c:v>
                </c:pt>
                <c:pt idx="637">
                  <c:v>40451</c:v>
                </c:pt>
                <c:pt idx="638">
                  <c:v>40452</c:v>
                </c:pt>
                <c:pt idx="639">
                  <c:v>40453</c:v>
                </c:pt>
                <c:pt idx="640">
                  <c:v>40454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40460</c:v>
                </c:pt>
                <c:pt idx="647">
                  <c:v>40461</c:v>
                </c:pt>
                <c:pt idx="648">
                  <c:v>40462</c:v>
                </c:pt>
                <c:pt idx="649">
                  <c:v>40463</c:v>
                </c:pt>
                <c:pt idx="650">
                  <c:v>40464</c:v>
                </c:pt>
                <c:pt idx="651">
                  <c:v>40465</c:v>
                </c:pt>
                <c:pt idx="652">
                  <c:v>40466</c:v>
                </c:pt>
                <c:pt idx="653">
                  <c:v>40467</c:v>
                </c:pt>
                <c:pt idx="654">
                  <c:v>40468</c:v>
                </c:pt>
                <c:pt idx="655">
                  <c:v>40469</c:v>
                </c:pt>
                <c:pt idx="656">
                  <c:v>40470</c:v>
                </c:pt>
                <c:pt idx="657">
                  <c:v>40471</c:v>
                </c:pt>
                <c:pt idx="658">
                  <c:v>40472</c:v>
                </c:pt>
                <c:pt idx="659">
                  <c:v>40473</c:v>
                </c:pt>
                <c:pt idx="660">
                  <c:v>40474</c:v>
                </c:pt>
                <c:pt idx="661">
                  <c:v>40475</c:v>
                </c:pt>
                <c:pt idx="662">
                  <c:v>40476</c:v>
                </c:pt>
                <c:pt idx="663">
                  <c:v>40477</c:v>
                </c:pt>
                <c:pt idx="664">
                  <c:v>40478</c:v>
                </c:pt>
                <c:pt idx="665">
                  <c:v>40479</c:v>
                </c:pt>
                <c:pt idx="666">
                  <c:v>40480</c:v>
                </c:pt>
                <c:pt idx="667">
                  <c:v>40481</c:v>
                </c:pt>
                <c:pt idx="668">
                  <c:v>40482</c:v>
                </c:pt>
                <c:pt idx="669">
                  <c:v>40483</c:v>
                </c:pt>
                <c:pt idx="670">
                  <c:v>40484</c:v>
                </c:pt>
                <c:pt idx="671">
                  <c:v>40485</c:v>
                </c:pt>
                <c:pt idx="672">
                  <c:v>40486</c:v>
                </c:pt>
                <c:pt idx="673">
                  <c:v>40487</c:v>
                </c:pt>
                <c:pt idx="674">
                  <c:v>40488</c:v>
                </c:pt>
                <c:pt idx="675">
                  <c:v>40489</c:v>
                </c:pt>
                <c:pt idx="676">
                  <c:v>40490</c:v>
                </c:pt>
                <c:pt idx="677">
                  <c:v>40491</c:v>
                </c:pt>
                <c:pt idx="678">
                  <c:v>40492</c:v>
                </c:pt>
                <c:pt idx="679">
                  <c:v>40493</c:v>
                </c:pt>
                <c:pt idx="680">
                  <c:v>40494</c:v>
                </c:pt>
                <c:pt idx="681">
                  <c:v>40495</c:v>
                </c:pt>
                <c:pt idx="682">
                  <c:v>40496</c:v>
                </c:pt>
                <c:pt idx="683">
                  <c:v>40497</c:v>
                </c:pt>
                <c:pt idx="684">
                  <c:v>40498</c:v>
                </c:pt>
                <c:pt idx="685">
                  <c:v>40499</c:v>
                </c:pt>
                <c:pt idx="686">
                  <c:v>40500</c:v>
                </c:pt>
                <c:pt idx="687">
                  <c:v>40501</c:v>
                </c:pt>
                <c:pt idx="688">
                  <c:v>40502</c:v>
                </c:pt>
                <c:pt idx="689">
                  <c:v>40503</c:v>
                </c:pt>
                <c:pt idx="690">
                  <c:v>40504</c:v>
                </c:pt>
                <c:pt idx="691">
                  <c:v>40505</c:v>
                </c:pt>
                <c:pt idx="692">
                  <c:v>40506</c:v>
                </c:pt>
                <c:pt idx="693">
                  <c:v>40507</c:v>
                </c:pt>
                <c:pt idx="694">
                  <c:v>40508</c:v>
                </c:pt>
                <c:pt idx="695">
                  <c:v>40509</c:v>
                </c:pt>
                <c:pt idx="696">
                  <c:v>40510</c:v>
                </c:pt>
                <c:pt idx="697">
                  <c:v>40511</c:v>
                </c:pt>
                <c:pt idx="698">
                  <c:v>40512</c:v>
                </c:pt>
                <c:pt idx="699">
                  <c:v>40513</c:v>
                </c:pt>
                <c:pt idx="700">
                  <c:v>40514</c:v>
                </c:pt>
                <c:pt idx="701">
                  <c:v>40515</c:v>
                </c:pt>
                <c:pt idx="702">
                  <c:v>40516</c:v>
                </c:pt>
                <c:pt idx="703">
                  <c:v>40517</c:v>
                </c:pt>
                <c:pt idx="704">
                  <c:v>40518</c:v>
                </c:pt>
                <c:pt idx="705">
                  <c:v>40519</c:v>
                </c:pt>
                <c:pt idx="706">
                  <c:v>40520</c:v>
                </c:pt>
                <c:pt idx="707">
                  <c:v>40521</c:v>
                </c:pt>
                <c:pt idx="708">
                  <c:v>40522</c:v>
                </c:pt>
                <c:pt idx="709">
                  <c:v>40523</c:v>
                </c:pt>
                <c:pt idx="710">
                  <c:v>40524</c:v>
                </c:pt>
                <c:pt idx="711">
                  <c:v>40525</c:v>
                </c:pt>
                <c:pt idx="712">
                  <c:v>40526</c:v>
                </c:pt>
                <c:pt idx="713">
                  <c:v>40527</c:v>
                </c:pt>
                <c:pt idx="714">
                  <c:v>40528</c:v>
                </c:pt>
                <c:pt idx="715">
                  <c:v>40529</c:v>
                </c:pt>
                <c:pt idx="716">
                  <c:v>40530</c:v>
                </c:pt>
                <c:pt idx="717">
                  <c:v>40531</c:v>
                </c:pt>
                <c:pt idx="718">
                  <c:v>40532</c:v>
                </c:pt>
                <c:pt idx="719">
                  <c:v>40533</c:v>
                </c:pt>
                <c:pt idx="720">
                  <c:v>40534</c:v>
                </c:pt>
                <c:pt idx="721">
                  <c:v>40535</c:v>
                </c:pt>
                <c:pt idx="722">
                  <c:v>40536</c:v>
                </c:pt>
                <c:pt idx="723">
                  <c:v>40537</c:v>
                </c:pt>
                <c:pt idx="724">
                  <c:v>40538</c:v>
                </c:pt>
                <c:pt idx="725">
                  <c:v>40539</c:v>
                </c:pt>
                <c:pt idx="726">
                  <c:v>40540</c:v>
                </c:pt>
                <c:pt idx="727">
                  <c:v>40541</c:v>
                </c:pt>
                <c:pt idx="728">
                  <c:v>40542</c:v>
                </c:pt>
                <c:pt idx="729">
                  <c:v>40543</c:v>
                </c:pt>
                <c:pt idx="730">
                  <c:v>40544</c:v>
                </c:pt>
                <c:pt idx="731">
                  <c:v>40545</c:v>
                </c:pt>
                <c:pt idx="732">
                  <c:v>40546</c:v>
                </c:pt>
                <c:pt idx="733">
                  <c:v>40547</c:v>
                </c:pt>
                <c:pt idx="734">
                  <c:v>40548</c:v>
                </c:pt>
                <c:pt idx="735">
                  <c:v>40549</c:v>
                </c:pt>
                <c:pt idx="736">
                  <c:v>40550</c:v>
                </c:pt>
                <c:pt idx="737">
                  <c:v>40551</c:v>
                </c:pt>
                <c:pt idx="738">
                  <c:v>40552</c:v>
                </c:pt>
                <c:pt idx="739">
                  <c:v>40553</c:v>
                </c:pt>
                <c:pt idx="740">
                  <c:v>40554</c:v>
                </c:pt>
                <c:pt idx="741">
                  <c:v>40555</c:v>
                </c:pt>
                <c:pt idx="742">
                  <c:v>40556</c:v>
                </c:pt>
                <c:pt idx="743">
                  <c:v>40557</c:v>
                </c:pt>
                <c:pt idx="744">
                  <c:v>40558</c:v>
                </c:pt>
                <c:pt idx="745">
                  <c:v>40559</c:v>
                </c:pt>
                <c:pt idx="746">
                  <c:v>40560</c:v>
                </c:pt>
                <c:pt idx="747">
                  <c:v>40561</c:v>
                </c:pt>
                <c:pt idx="748">
                  <c:v>40562</c:v>
                </c:pt>
                <c:pt idx="749">
                  <c:v>40563</c:v>
                </c:pt>
                <c:pt idx="750">
                  <c:v>40564</c:v>
                </c:pt>
                <c:pt idx="751">
                  <c:v>40565</c:v>
                </c:pt>
                <c:pt idx="752">
                  <c:v>40566</c:v>
                </c:pt>
                <c:pt idx="753">
                  <c:v>40567</c:v>
                </c:pt>
                <c:pt idx="754">
                  <c:v>40568</c:v>
                </c:pt>
                <c:pt idx="755">
                  <c:v>40569</c:v>
                </c:pt>
                <c:pt idx="756">
                  <c:v>40570</c:v>
                </c:pt>
                <c:pt idx="757">
                  <c:v>40571</c:v>
                </c:pt>
                <c:pt idx="758">
                  <c:v>40572</c:v>
                </c:pt>
                <c:pt idx="759">
                  <c:v>40573</c:v>
                </c:pt>
                <c:pt idx="760">
                  <c:v>40574</c:v>
                </c:pt>
                <c:pt idx="761">
                  <c:v>40575</c:v>
                </c:pt>
                <c:pt idx="762">
                  <c:v>40576</c:v>
                </c:pt>
                <c:pt idx="763">
                  <c:v>40577</c:v>
                </c:pt>
                <c:pt idx="764">
                  <c:v>40578</c:v>
                </c:pt>
                <c:pt idx="765">
                  <c:v>40579</c:v>
                </c:pt>
                <c:pt idx="766">
                  <c:v>40580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40586</c:v>
                </c:pt>
                <c:pt idx="773">
                  <c:v>40587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40593</c:v>
                </c:pt>
                <c:pt idx="780">
                  <c:v>40594</c:v>
                </c:pt>
                <c:pt idx="781">
                  <c:v>40595</c:v>
                </c:pt>
                <c:pt idx="782">
                  <c:v>40596</c:v>
                </c:pt>
                <c:pt idx="783">
                  <c:v>40597</c:v>
                </c:pt>
                <c:pt idx="784">
                  <c:v>40598</c:v>
                </c:pt>
                <c:pt idx="785">
                  <c:v>40599</c:v>
                </c:pt>
                <c:pt idx="786">
                  <c:v>40600</c:v>
                </c:pt>
                <c:pt idx="787">
                  <c:v>40601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40607</c:v>
                </c:pt>
                <c:pt idx="794">
                  <c:v>40608</c:v>
                </c:pt>
                <c:pt idx="795">
                  <c:v>40609</c:v>
                </c:pt>
                <c:pt idx="796">
                  <c:v>40610</c:v>
                </c:pt>
                <c:pt idx="797">
                  <c:v>40611</c:v>
                </c:pt>
                <c:pt idx="798">
                  <c:v>40612</c:v>
                </c:pt>
                <c:pt idx="799">
                  <c:v>40613</c:v>
                </c:pt>
                <c:pt idx="800">
                  <c:v>40614</c:v>
                </c:pt>
                <c:pt idx="801">
                  <c:v>40615</c:v>
                </c:pt>
                <c:pt idx="802">
                  <c:v>40616</c:v>
                </c:pt>
                <c:pt idx="803">
                  <c:v>40617</c:v>
                </c:pt>
                <c:pt idx="804">
                  <c:v>40618</c:v>
                </c:pt>
                <c:pt idx="805">
                  <c:v>40619</c:v>
                </c:pt>
                <c:pt idx="806">
                  <c:v>40620</c:v>
                </c:pt>
                <c:pt idx="807">
                  <c:v>40621</c:v>
                </c:pt>
                <c:pt idx="808">
                  <c:v>40622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40628</c:v>
                </c:pt>
                <c:pt idx="815">
                  <c:v>40629</c:v>
                </c:pt>
                <c:pt idx="816">
                  <c:v>40630</c:v>
                </c:pt>
                <c:pt idx="817">
                  <c:v>40631</c:v>
                </c:pt>
                <c:pt idx="818">
                  <c:v>40632</c:v>
                </c:pt>
                <c:pt idx="819">
                  <c:v>40633</c:v>
                </c:pt>
                <c:pt idx="820">
                  <c:v>40634</c:v>
                </c:pt>
                <c:pt idx="821">
                  <c:v>40635</c:v>
                </c:pt>
                <c:pt idx="822">
                  <c:v>40636</c:v>
                </c:pt>
                <c:pt idx="823">
                  <c:v>40637</c:v>
                </c:pt>
                <c:pt idx="824">
                  <c:v>40638</c:v>
                </c:pt>
                <c:pt idx="825">
                  <c:v>40639</c:v>
                </c:pt>
                <c:pt idx="826">
                  <c:v>40640</c:v>
                </c:pt>
                <c:pt idx="827">
                  <c:v>40641</c:v>
                </c:pt>
                <c:pt idx="828">
                  <c:v>40642</c:v>
                </c:pt>
                <c:pt idx="829">
                  <c:v>40643</c:v>
                </c:pt>
                <c:pt idx="830">
                  <c:v>40644</c:v>
                </c:pt>
                <c:pt idx="831">
                  <c:v>40645</c:v>
                </c:pt>
                <c:pt idx="832">
                  <c:v>40646</c:v>
                </c:pt>
                <c:pt idx="833">
                  <c:v>40647</c:v>
                </c:pt>
                <c:pt idx="834">
                  <c:v>40648</c:v>
                </c:pt>
                <c:pt idx="835">
                  <c:v>40649</c:v>
                </c:pt>
                <c:pt idx="836">
                  <c:v>40650</c:v>
                </c:pt>
                <c:pt idx="837">
                  <c:v>40651</c:v>
                </c:pt>
                <c:pt idx="838">
                  <c:v>40652</c:v>
                </c:pt>
                <c:pt idx="839">
                  <c:v>40653</c:v>
                </c:pt>
                <c:pt idx="840">
                  <c:v>40654</c:v>
                </c:pt>
                <c:pt idx="841">
                  <c:v>40655</c:v>
                </c:pt>
                <c:pt idx="842">
                  <c:v>40656</c:v>
                </c:pt>
                <c:pt idx="843">
                  <c:v>40657</c:v>
                </c:pt>
                <c:pt idx="844">
                  <c:v>40658</c:v>
                </c:pt>
                <c:pt idx="845">
                  <c:v>40659</c:v>
                </c:pt>
                <c:pt idx="846">
                  <c:v>40660</c:v>
                </c:pt>
                <c:pt idx="847">
                  <c:v>40661</c:v>
                </c:pt>
                <c:pt idx="848">
                  <c:v>40662</c:v>
                </c:pt>
                <c:pt idx="849">
                  <c:v>40663</c:v>
                </c:pt>
                <c:pt idx="850">
                  <c:v>40664</c:v>
                </c:pt>
                <c:pt idx="851">
                  <c:v>40665</c:v>
                </c:pt>
                <c:pt idx="852">
                  <c:v>40666</c:v>
                </c:pt>
                <c:pt idx="853">
                  <c:v>40667</c:v>
                </c:pt>
                <c:pt idx="854">
                  <c:v>40668</c:v>
                </c:pt>
                <c:pt idx="855">
                  <c:v>40669</c:v>
                </c:pt>
                <c:pt idx="856">
                  <c:v>40670</c:v>
                </c:pt>
                <c:pt idx="857">
                  <c:v>40671</c:v>
                </c:pt>
                <c:pt idx="858">
                  <c:v>40672</c:v>
                </c:pt>
                <c:pt idx="859">
                  <c:v>40673</c:v>
                </c:pt>
                <c:pt idx="860">
                  <c:v>40674</c:v>
                </c:pt>
                <c:pt idx="861">
                  <c:v>40675</c:v>
                </c:pt>
                <c:pt idx="862">
                  <c:v>40676</c:v>
                </c:pt>
                <c:pt idx="863">
                  <c:v>40677</c:v>
                </c:pt>
                <c:pt idx="864">
                  <c:v>40678</c:v>
                </c:pt>
                <c:pt idx="865">
                  <c:v>40679</c:v>
                </c:pt>
                <c:pt idx="866">
                  <c:v>40680</c:v>
                </c:pt>
                <c:pt idx="867">
                  <c:v>40681</c:v>
                </c:pt>
                <c:pt idx="868">
                  <c:v>40682</c:v>
                </c:pt>
                <c:pt idx="869">
                  <c:v>40683</c:v>
                </c:pt>
                <c:pt idx="870">
                  <c:v>40684</c:v>
                </c:pt>
                <c:pt idx="871">
                  <c:v>40685</c:v>
                </c:pt>
                <c:pt idx="872">
                  <c:v>40686</c:v>
                </c:pt>
                <c:pt idx="873">
                  <c:v>40687</c:v>
                </c:pt>
                <c:pt idx="874">
                  <c:v>40688</c:v>
                </c:pt>
                <c:pt idx="875">
                  <c:v>40689</c:v>
                </c:pt>
                <c:pt idx="876">
                  <c:v>40690</c:v>
                </c:pt>
                <c:pt idx="877">
                  <c:v>40691</c:v>
                </c:pt>
                <c:pt idx="878">
                  <c:v>40692</c:v>
                </c:pt>
                <c:pt idx="879">
                  <c:v>40693</c:v>
                </c:pt>
                <c:pt idx="880">
                  <c:v>40694</c:v>
                </c:pt>
                <c:pt idx="881">
                  <c:v>40695</c:v>
                </c:pt>
                <c:pt idx="882">
                  <c:v>40696</c:v>
                </c:pt>
                <c:pt idx="883">
                  <c:v>40697</c:v>
                </c:pt>
                <c:pt idx="884">
                  <c:v>40698</c:v>
                </c:pt>
                <c:pt idx="885">
                  <c:v>40699</c:v>
                </c:pt>
                <c:pt idx="886">
                  <c:v>40700</c:v>
                </c:pt>
                <c:pt idx="887">
                  <c:v>40701</c:v>
                </c:pt>
                <c:pt idx="888">
                  <c:v>40702</c:v>
                </c:pt>
                <c:pt idx="889">
                  <c:v>40703</c:v>
                </c:pt>
                <c:pt idx="890">
                  <c:v>40704</c:v>
                </c:pt>
                <c:pt idx="891">
                  <c:v>40705</c:v>
                </c:pt>
                <c:pt idx="892">
                  <c:v>40706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40712</c:v>
                </c:pt>
                <c:pt idx="899">
                  <c:v>40713</c:v>
                </c:pt>
                <c:pt idx="900">
                  <c:v>40714</c:v>
                </c:pt>
                <c:pt idx="901">
                  <c:v>40715</c:v>
                </c:pt>
                <c:pt idx="902">
                  <c:v>40716</c:v>
                </c:pt>
                <c:pt idx="903">
                  <c:v>40717</c:v>
                </c:pt>
                <c:pt idx="904">
                  <c:v>40718</c:v>
                </c:pt>
                <c:pt idx="905">
                  <c:v>40719</c:v>
                </c:pt>
                <c:pt idx="906">
                  <c:v>40720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40726</c:v>
                </c:pt>
                <c:pt idx="913">
                  <c:v>40727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40733</c:v>
                </c:pt>
                <c:pt idx="920">
                  <c:v>40734</c:v>
                </c:pt>
                <c:pt idx="921">
                  <c:v>40735</c:v>
                </c:pt>
                <c:pt idx="922">
                  <c:v>40736</c:v>
                </c:pt>
                <c:pt idx="923">
                  <c:v>40737</c:v>
                </c:pt>
                <c:pt idx="924">
                  <c:v>40738</c:v>
                </c:pt>
                <c:pt idx="925">
                  <c:v>40739</c:v>
                </c:pt>
                <c:pt idx="926">
                  <c:v>40740</c:v>
                </c:pt>
                <c:pt idx="927">
                  <c:v>40741</c:v>
                </c:pt>
                <c:pt idx="928">
                  <c:v>40742</c:v>
                </c:pt>
                <c:pt idx="929">
                  <c:v>40743</c:v>
                </c:pt>
                <c:pt idx="930">
                  <c:v>40744</c:v>
                </c:pt>
                <c:pt idx="931">
                  <c:v>40745</c:v>
                </c:pt>
                <c:pt idx="932">
                  <c:v>40746</c:v>
                </c:pt>
                <c:pt idx="933">
                  <c:v>40747</c:v>
                </c:pt>
                <c:pt idx="934">
                  <c:v>40748</c:v>
                </c:pt>
                <c:pt idx="935">
                  <c:v>40749</c:v>
                </c:pt>
                <c:pt idx="936">
                  <c:v>40750</c:v>
                </c:pt>
                <c:pt idx="937">
                  <c:v>40751</c:v>
                </c:pt>
                <c:pt idx="938">
                  <c:v>40752</c:v>
                </c:pt>
                <c:pt idx="939">
                  <c:v>40753</c:v>
                </c:pt>
                <c:pt idx="940">
                  <c:v>40754</c:v>
                </c:pt>
                <c:pt idx="941">
                  <c:v>40755</c:v>
                </c:pt>
                <c:pt idx="942">
                  <c:v>40756</c:v>
                </c:pt>
                <c:pt idx="943">
                  <c:v>40757</c:v>
                </c:pt>
                <c:pt idx="944">
                  <c:v>40758</c:v>
                </c:pt>
                <c:pt idx="945">
                  <c:v>40759</c:v>
                </c:pt>
                <c:pt idx="946">
                  <c:v>40760</c:v>
                </c:pt>
                <c:pt idx="947">
                  <c:v>40761</c:v>
                </c:pt>
                <c:pt idx="948">
                  <c:v>40762</c:v>
                </c:pt>
                <c:pt idx="949">
                  <c:v>40763</c:v>
                </c:pt>
                <c:pt idx="950">
                  <c:v>40764</c:v>
                </c:pt>
                <c:pt idx="951">
                  <c:v>40765</c:v>
                </c:pt>
                <c:pt idx="952">
                  <c:v>40766</c:v>
                </c:pt>
                <c:pt idx="953">
                  <c:v>40767</c:v>
                </c:pt>
                <c:pt idx="954">
                  <c:v>40768</c:v>
                </c:pt>
                <c:pt idx="955">
                  <c:v>40769</c:v>
                </c:pt>
                <c:pt idx="956">
                  <c:v>40770</c:v>
                </c:pt>
                <c:pt idx="957">
                  <c:v>40771</c:v>
                </c:pt>
                <c:pt idx="958">
                  <c:v>40772</c:v>
                </c:pt>
                <c:pt idx="959">
                  <c:v>40773</c:v>
                </c:pt>
                <c:pt idx="960">
                  <c:v>40774</c:v>
                </c:pt>
                <c:pt idx="961">
                  <c:v>40775</c:v>
                </c:pt>
                <c:pt idx="962">
                  <c:v>40776</c:v>
                </c:pt>
                <c:pt idx="963">
                  <c:v>40777</c:v>
                </c:pt>
                <c:pt idx="964">
                  <c:v>40778</c:v>
                </c:pt>
                <c:pt idx="965">
                  <c:v>40779</c:v>
                </c:pt>
                <c:pt idx="966">
                  <c:v>40780</c:v>
                </c:pt>
                <c:pt idx="967">
                  <c:v>40781</c:v>
                </c:pt>
                <c:pt idx="968">
                  <c:v>40782</c:v>
                </c:pt>
                <c:pt idx="969">
                  <c:v>40783</c:v>
                </c:pt>
                <c:pt idx="970">
                  <c:v>40784</c:v>
                </c:pt>
                <c:pt idx="971">
                  <c:v>40785</c:v>
                </c:pt>
                <c:pt idx="972">
                  <c:v>40786</c:v>
                </c:pt>
                <c:pt idx="973">
                  <c:v>40787</c:v>
                </c:pt>
                <c:pt idx="974">
                  <c:v>40788</c:v>
                </c:pt>
                <c:pt idx="975">
                  <c:v>40789</c:v>
                </c:pt>
                <c:pt idx="976">
                  <c:v>40790</c:v>
                </c:pt>
                <c:pt idx="977">
                  <c:v>40791</c:v>
                </c:pt>
                <c:pt idx="978">
                  <c:v>40792</c:v>
                </c:pt>
                <c:pt idx="979">
                  <c:v>40793</c:v>
                </c:pt>
                <c:pt idx="980">
                  <c:v>40794</c:v>
                </c:pt>
                <c:pt idx="981">
                  <c:v>40795</c:v>
                </c:pt>
                <c:pt idx="982">
                  <c:v>40796</c:v>
                </c:pt>
                <c:pt idx="983">
                  <c:v>40797</c:v>
                </c:pt>
                <c:pt idx="984">
                  <c:v>40798</c:v>
                </c:pt>
                <c:pt idx="985">
                  <c:v>40799</c:v>
                </c:pt>
                <c:pt idx="986">
                  <c:v>40800</c:v>
                </c:pt>
                <c:pt idx="987">
                  <c:v>40801</c:v>
                </c:pt>
                <c:pt idx="988">
                  <c:v>40802</c:v>
                </c:pt>
                <c:pt idx="989">
                  <c:v>40803</c:v>
                </c:pt>
                <c:pt idx="990">
                  <c:v>40804</c:v>
                </c:pt>
                <c:pt idx="991">
                  <c:v>40805</c:v>
                </c:pt>
                <c:pt idx="992">
                  <c:v>40806</c:v>
                </c:pt>
                <c:pt idx="993">
                  <c:v>40807</c:v>
                </c:pt>
                <c:pt idx="994">
                  <c:v>40808</c:v>
                </c:pt>
                <c:pt idx="995">
                  <c:v>40809</c:v>
                </c:pt>
                <c:pt idx="996">
                  <c:v>40810</c:v>
                </c:pt>
                <c:pt idx="997">
                  <c:v>40811</c:v>
                </c:pt>
                <c:pt idx="998">
                  <c:v>40812</c:v>
                </c:pt>
                <c:pt idx="999">
                  <c:v>40813</c:v>
                </c:pt>
                <c:pt idx="1000">
                  <c:v>40814</c:v>
                </c:pt>
                <c:pt idx="1001">
                  <c:v>40815</c:v>
                </c:pt>
                <c:pt idx="1002">
                  <c:v>40816</c:v>
                </c:pt>
                <c:pt idx="1003">
                  <c:v>40817</c:v>
                </c:pt>
                <c:pt idx="1004">
                  <c:v>40818</c:v>
                </c:pt>
                <c:pt idx="1005">
                  <c:v>40819</c:v>
                </c:pt>
                <c:pt idx="1006">
                  <c:v>40820</c:v>
                </c:pt>
                <c:pt idx="1007">
                  <c:v>40821</c:v>
                </c:pt>
                <c:pt idx="1008">
                  <c:v>40822</c:v>
                </c:pt>
                <c:pt idx="1009">
                  <c:v>40823</c:v>
                </c:pt>
                <c:pt idx="1010">
                  <c:v>40824</c:v>
                </c:pt>
                <c:pt idx="1011">
                  <c:v>40825</c:v>
                </c:pt>
                <c:pt idx="1012">
                  <c:v>40826</c:v>
                </c:pt>
                <c:pt idx="1013">
                  <c:v>40827</c:v>
                </c:pt>
                <c:pt idx="1014">
                  <c:v>40828</c:v>
                </c:pt>
                <c:pt idx="1015">
                  <c:v>40829</c:v>
                </c:pt>
                <c:pt idx="1016">
                  <c:v>40830</c:v>
                </c:pt>
                <c:pt idx="1017">
                  <c:v>40831</c:v>
                </c:pt>
                <c:pt idx="1018">
                  <c:v>40832</c:v>
                </c:pt>
                <c:pt idx="1019">
                  <c:v>40833</c:v>
                </c:pt>
                <c:pt idx="1020">
                  <c:v>40834</c:v>
                </c:pt>
                <c:pt idx="1021">
                  <c:v>40835</c:v>
                </c:pt>
                <c:pt idx="1022">
                  <c:v>40836</c:v>
                </c:pt>
                <c:pt idx="1023">
                  <c:v>40837</c:v>
                </c:pt>
                <c:pt idx="1024">
                  <c:v>40838</c:v>
                </c:pt>
                <c:pt idx="1025">
                  <c:v>40839</c:v>
                </c:pt>
                <c:pt idx="1026">
                  <c:v>40840</c:v>
                </c:pt>
                <c:pt idx="1027">
                  <c:v>40841</c:v>
                </c:pt>
                <c:pt idx="1028">
                  <c:v>40842</c:v>
                </c:pt>
                <c:pt idx="1029">
                  <c:v>40843</c:v>
                </c:pt>
                <c:pt idx="1030">
                  <c:v>40844</c:v>
                </c:pt>
                <c:pt idx="1031">
                  <c:v>40845</c:v>
                </c:pt>
                <c:pt idx="1032">
                  <c:v>40846</c:v>
                </c:pt>
                <c:pt idx="1033">
                  <c:v>40847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40852</c:v>
                </c:pt>
                <c:pt idx="1039">
                  <c:v>40853</c:v>
                </c:pt>
                <c:pt idx="1040">
                  <c:v>40854</c:v>
                </c:pt>
                <c:pt idx="1041">
                  <c:v>40855</c:v>
                </c:pt>
                <c:pt idx="1042">
                  <c:v>40856</c:v>
                </c:pt>
                <c:pt idx="1043">
                  <c:v>40857</c:v>
                </c:pt>
                <c:pt idx="1044">
                  <c:v>40858</c:v>
                </c:pt>
                <c:pt idx="1045">
                  <c:v>40859</c:v>
                </c:pt>
                <c:pt idx="1046">
                  <c:v>40860</c:v>
                </c:pt>
                <c:pt idx="1047">
                  <c:v>40861</c:v>
                </c:pt>
                <c:pt idx="1048">
                  <c:v>40862</c:v>
                </c:pt>
                <c:pt idx="1049">
                  <c:v>40863</c:v>
                </c:pt>
                <c:pt idx="1050">
                  <c:v>40864</c:v>
                </c:pt>
                <c:pt idx="1051">
                  <c:v>40865</c:v>
                </c:pt>
                <c:pt idx="1052">
                  <c:v>40866</c:v>
                </c:pt>
                <c:pt idx="1053">
                  <c:v>40867</c:v>
                </c:pt>
                <c:pt idx="1054">
                  <c:v>40868</c:v>
                </c:pt>
                <c:pt idx="1055">
                  <c:v>40869</c:v>
                </c:pt>
                <c:pt idx="1056">
                  <c:v>40870</c:v>
                </c:pt>
                <c:pt idx="1057">
                  <c:v>40871</c:v>
                </c:pt>
                <c:pt idx="1058">
                  <c:v>40872</c:v>
                </c:pt>
                <c:pt idx="1059">
                  <c:v>40873</c:v>
                </c:pt>
                <c:pt idx="1060">
                  <c:v>40874</c:v>
                </c:pt>
                <c:pt idx="1061">
                  <c:v>40875</c:v>
                </c:pt>
                <c:pt idx="1062">
                  <c:v>40876</c:v>
                </c:pt>
                <c:pt idx="1063">
                  <c:v>40877</c:v>
                </c:pt>
                <c:pt idx="1064">
                  <c:v>40878</c:v>
                </c:pt>
                <c:pt idx="1065">
                  <c:v>40879</c:v>
                </c:pt>
                <c:pt idx="1066">
                  <c:v>40880</c:v>
                </c:pt>
                <c:pt idx="1067">
                  <c:v>40881</c:v>
                </c:pt>
                <c:pt idx="1068">
                  <c:v>40882</c:v>
                </c:pt>
                <c:pt idx="1069">
                  <c:v>40883</c:v>
                </c:pt>
                <c:pt idx="1070">
                  <c:v>40884</c:v>
                </c:pt>
                <c:pt idx="1071">
                  <c:v>40885</c:v>
                </c:pt>
                <c:pt idx="1072">
                  <c:v>40886</c:v>
                </c:pt>
                <c:pt idx="1073">
                  <c:v>40887</c:v>
                </c:pt>
                <c:pt idx="1074">
                  <c:v>40888</c:v>
                </c:pt>
                <c:pt idx="1075">
                  <c:v>40889</c:v>
                </c:pt>
                <c:pt idx="1076">
                  <c:v>40890</c:v>
                </c:pt>
                <c:pt idx="1077">
                  <c:v>40891</c:v>
                </c:pt>
                <c:pt idx="1078">
                  <c:v>40892</c:v>
                </c:pt>
                <c:pt idx="1079">
                  <c:v>40893</c:v>
                </c:pt>
                <c:pt idx="1080">
                  <c:v>40894</c:v>
                </c:pt>
                <c:pt idx="1081">
                  <c:v>40895</c:v>
                </c:pt>
                <c:pt idx="1082">
                  <c:v>40896</c:v>
                </c:pt>
                <c:pt idx="1083">
                  <c:v>40897</c:v>
                </c:pt>
                <c:pt idx="1084">
                  <c:v>40898</c:v>
                </c:pt>
                <c:pt idx="1085">
                  <c:v>40899</c:v>
                </c:pt>
                <c:pt idx="1086">
                  <c:v>40900</c:v>
                </c:pt>
                <c:pt idx="1087">
                  <c:v>40901</c:v>
                </c:pt>
                <c:pt idx="1088">
                  <c:v>40902</c:v>
                </c:pt>
                <c:pt idx="1089">
                  <c:v>40903</c:v>
                </c:pt>
                <c:pt idx="1090">
                  <c:v>40904</c:v>
                </c:pt>
                <c:pt idx="1091">
                  <c:v>40905</c:v>
                </c:pt>
                <c:pt idx="1092">
                  <c:v>40906</c:v>
                </c:pt>
                <c:pt idx="1093">
                  <c:v>40907</c:v>
                </c:pt>
                <c:pt idx="1094">
                  <c:v>40908</c:v>
                </c:pt>
                <c:pt idx="1095">
                  <c:v>40909</c:v>
                </c:pt>
                <c:pt idx="1096">
                  <c:v>40910</c:v>
                </c:pt>
                <c:pt idx="1097">
                  <c:v>40911</c:v>
                </c:pt>
                <c:pt idx="1098">
                  <c:v>40912</c:v>
                </c:pt>
                <c:pt idx="1099">
                  <c:v>40913</c:v>
                </c:pt>
                <c:pt idx="1100">
                  <c:v>40914</c:v>
                </c:pt>
                <c:pt idx="1101">
                  <c:v>40915</c:v>
                </c:pt>
                <c:pt idx="1102">
                  <c:v>40916</c:v>
                </c:pt>
                <c:pt idx="1103">
                  <c:v>40917</c:v>
                </c:pt>
                <c:pt idx="1104">
                  <c:v>40918</c:v>
                </c:pt>
                <c:pt idx="1105">
                  <c:v>40919</c:v>
                </c:pt>
                <c:pt idx="1106">
                  <c:v>40920</c:v>
                </c:pt>
                <c:pt idx="1107">
                  <c:v>40921</c:v>
                </c:pt>
                <c:pt idx="1108">
                  <c:v>40922</c:v>
                </c:pt>
                <c:pt idx="1109">
                  <c:v>40923</c:v>
                </c:pt>
                <c:pt idx="1110">
                  <c:v>40924</c:v>
                </c:pt>
                <c:pt idx="1111">
                  <c:v>40925</c:v>
                </c:pt>
                <c:pt idx="1112">
                  <c:v>40926</c:v>
                </c:pt>
                <c:pt idx="1113">
                  <c:v>40927</c:v>
                </c:pt>
                <c:pt idx="1114">
                  <c:v>40928</c:v>
                </c:pt>
                <c:pt idx="1115">
                  <c:v>40929</c:v>
                </c:pt>
                <c:pt idx="1116">
                  <c:v>40930</c:v>
                </c:pt>
                <c:pt idx="1117">
                  <c:v>40931</c:v>
                </c:pt>
                <c:pt idx="1118">
                  <c:v>40932</c:v>
                </c:pt>
                <c:pt idx="1119">
                  <c:v>40933</c:v>
                </c:pt>
                <c:pt idx="1120">
                  <c:v>40934</c:v>
                </c:pt>
                <c:pt idx="1121">
                  <c:v>40935</c:v>
                </c:pt>
                <c:pt idx="1122">
                  <c:v>40936</c:v>
                </c:pt>
                <c:pt idx="1123">
                  <c:v>40937</c:v>
                </c:pt>
                <c:pt idx="1124">
                  <c:v>40938</c:v>
                </c:pt>
                <c:pt idx="1125">
                  <c:v>40939</c:v>
                </c:pt>
                <c:pt idx="1126">
                  <c:v>40940</c:v>
                </c:pt>
                <c:pt idx="1127">
                  <c:v>40941</c:v>
                </c:pt>
                <c:pt idx="1128">
                  <c:v>40942</c:v>
                </c:pt>
                <c:pt idx="1129">
                  <c:v>40943</c:v>
                </c:pt>
                <c:pt idx="1130">
                  <c:v>40944</c:v>
                </c:pt>
                <c:pt idx="1131">
                  <c:v>40945</c:v>
                </c:pt>
                <c:pt idx="1132">
                  <c:v>40946</c:v>
                </c:pt>
                <c:pt idx="1133">
                  <c:v>40947</c:v>
                </c:pt>
                <c:pt idx="1134">
                  <c:v>40948</c:v>
                </c:pt>
                <c:pt idx="1135">
                  <c:v>40949</c:v>
                </c:pt>
                <c:pt idx="1136">
                  <c:v>40950</c:v>
                </c:pt>
                <c:pt idx="1137">
                  <c:v>40951</c:v>
                </c:pt>
                <c:pt idx="1138">
                  <c:v>40952</c:v>
                </c:pt>
                <c:pt idx="1139">
                  <c:v>40953</c:v>
                </c:pt>
                <c:pt idx="1140">
                  <c:v>40954</c:v>
                </c:pt>
                <c:pt idx="1141">
                  <c:v>40955</c:v>
                </c:pt>
                <c:pt idx="1142">
                  <c:v>40956</c:v>
                </c:pt>
                <c:pt idx="1143">
                  <c:v>40957</c:v>
                </c:pt>
                <c:pt idx="1144">
                  <c:v>40958</c:v>
                </c:pt>
                <c:pt idx="1145">
                  <c:v>40959</c:v>
                </c:pt>
                <c:pt idx="1146">
                  <c:v>40960</c:v>
                </c:pt>
                <c:pt idx="1147">
                  <c:v>40961</c:v>
                </c:pt>
                <c:pt idx="1148">
                  <c:v>40962</c:v>
                </c:pt>
                <c:pt idx="1149">
                  <c:v>40963</c:v>
                </c:pt>
                <c:pt idx="1150">
                  <c:v>40964</c:v>
                </c:pt>
                <c:pt idx="1151">
                  <c:v>40965</c:v>
                </c:pt>
                <c:pt idx="1152">
                  <c:v>40966</c:v>
                </c:pt>
                <c:pt idx="1153">
                  <c:v>40967</c:v>
                </c:pt>
                <c:pt idx="1154">
                  <c:v>40968</c:v>
                </c:pt>
                <c:pt idx="1155">
                  <c:v>40969</c:v>
                </c:pt>
                <c:pt idx="1156">
                  <c:v>40970</c:v>
                </c:pt>
                <c:pt idx="1157">
                  <c:v>40971</c:v>
                </c:pt>
                <c:pt idx="1158">
                  <c:v>40972</c:v>
                </c:pt>
                <c:pt idx="1159">
                  <c:v>40973</c:v>
                </c:pt>
                <c:pt idx="1160">
                  <c:v>40974</c:v>
                </c:pt>
                <c:pt idx="1161">
                  <c:v>40975</c:v>
                </c:pt>
                <c:pt idx="1162">
                  <c:v>40976</c:v>
                </c:pt>
                <c:pt idx="1163">
                  <c:v>40977</c:v>
                </c:pt>
                <c:pt idx="1164">
                  <c:v>40978</c:v>
                </c:pt>
                <c:pt idx="1165">
                  <c:v>40979</c:v>
                </c:pt>
                <c:pt idx="1166">
                  <c:v>40980</c:v>
                </c:pt>
                <c:pt idx="1167">
                  <c:v>40981</c:v>
                </c:pt>
                <c:pt idx="1168">
                  <c:v>40982</c:v>
                </c:pt>
                <c:pt idx="1169">
                  <c:v>40983</c:v>
                </c:pt>
                <c:pt idx="1170">
                  <c:v>40984</c:v>
                </c:pt>
                <c:pt idx="1171">
                  <c:v>40985</c:v>
                </c:pt>
                <c:pt idx="1172">
                  <c:v>40986</c:v>
                </c:pt>
                <c:pt idx="1173">
                  <c:v>40987</c:v>
                </c:pt>
                <c:pt idx="1174">
                  <c:v>40988</c:v>
                </c:pt>
                <c:pt idx="1175">
                  <c:v>40989</c:v>
                </c:pt>
                <c:pt idx="1176">
                  <c:v>40990</c:v>
                </c:pt>
                <c:pt idx="1177">
                  <c:v>40991</c:v>
                </c:pt>
                <c:pt idx="1178">
                  <c:v>40992</c:v>
                </c:pt>
                <c:pt idx="1179">
                  <c:v>40993</c:v>
                </c:pt>
                <c:pt idx="1180">
                  <c:v>40994</c:v>
                </c:pt>
                <c:pt idx="1181">
                  <c:v>40995</c:v>
                </c:pt>
                <c:pt idx="1182">
                  <c:v>40996</c:v>
                </c:pt>
                <c:pt idx="1183">
                  <c:v>40997</c:v>
                </c:pt>
                <c:pt idx="1184">
                  <c:v>40998</c:v>
                </c:pt>
                <c:pt idx="1185">
                  <c:v>40999</c:v>
                </c:pt>
                <c:pt idx="1186">
                  <c:v>41000</c:v>
                </c:pt>
                <c:pt idx="1187">
                  <c:v>41001</c:v>
                </c:pt>
                <c:pt idx="1188">
                  <c:v>41002</c:v>
                </c:pt>
                <c:pt idx="1189">
                  <c:v>41003</c:v>
                </c:pt>
                <c:pt idx="1190">
                  <c:v>41004</c:v>
                </c:pt>
                <c:pt idx="1191">
                  <c:v>41005</c:v>
                </c:pt>
                <c:pt idx="1192">
                  <c:v>41006</c:v>
                </c:pt>
                <c:pt idx="1193">
                  <c:v>41007</c:v>
                </c:pt>
                <c:pt idx="1194">
                  <c:v>41008</c:v>
                </c:pt>
                <c:pt idx="1195">
                  <c:v>41009</c:v>
                </c:pt>
                <c:pt idx="1196">
                  <c:v>41010</c:v>
                </c:pt>
                <c:pt idx="1197">
                  <c:v>41011</c:v>
                </c:pt>
                <c:pt idx="1198">
                  <c:v>41012</c:v>
                </c:pt>
                <c:pt idx="1199">
                  <c:v>41013</c:v>
                </c:pt>
                <c:pt idx="1200">
                  <c:v>41014</c:v>
                </c:pt>
                <c:pt idx="1201">
                  <c:v>41015</c:v>
                </c:pt>
                <c:pt idx="1202">
                  <c:v>41016</c:v>
                </c:pt>
                <c:pt idx="1203">
                  <c:v>41017</c:v>
                </c:pt>
                <c:pt idx="1204">
                  <c:v>41018</c:v>
                </c:pt>
                <c:pt idx="1205">
                  <c:v>41019</c:v>
                </c:pt>
                <c:pt idx="1206">
                  <c:v>41020</c:v>
                </c:pt>
                <c:pt idx="1207">
                  <c:v>41021</c:v>
                </c:pt>
                <c:pt idx="1208">
                  <c:v>41022</c:v>
                </c:pt>
                <c:pt idx="1209">
                  <c:v>41023</c:v>
                </c:pt>
                <c:pt idx="1210">
                  <c:v>41024</c:v>
                </c:pt>
                <c:pt idx="1211">
                  <c:v>41025</c:v>
                </c:pt>
                <c:pt idx="1212">
                  <c:v>41026</c:v>
                </c:pt>
                <c:pt idx="1213">
                  <c:v>41027</c:v>
                </c:pt>
                <c:pt idx="1214">
                  <c:v>41028</c:v>
                </c:pt>
                <c:pt idx="1215">
                  <c:v>41029</c:v>
                </c:pt>
                <c:pt idx="1216">
                  <c:v>41030</c:v>
                </c:pt>
                <c:pt idx="1217">
                  <c:v>41031</c:v>
                </c:pt>
                <c:pt idx="1218">
                  <c:v>41032</c:v>
                </c:pt>
                <c:pt idx="1219">
                  <c:v>41033</c:v>
                </c:pt>
                <c:pt idx="1220">
                  <c:v>41034</c:v>
                </c:pt>
                <c:pt idx="1221">
                  <c:v>41035</c:v>
                </c:pt>
                <c:pt idx="1222">
                  <c:v>41036</c:v>
                </c:pt>
                <c:pt idx="1223">
                  <c:v>41037</c:v>
                </c:pt>
                <c:pt idx="1224">
                  <c:v>41038</c:v>
                </c:pt>
                <c:pt idx="1225">
                  <c:v>41039</c:v>
                </c:pt>
                <c:pt idx="1226">
                  <c:v>41040</c:v>
                </c:pt>
                <c:pt idx="1227">
                  <c:v>41041</c:v>
                </c:pt>
                <c:pt idx="1228">
                  <c:v>41042</c:v>
                </c:pt>
                <c:pt idx="1229">
                  <c:v>41043</c:v>
                </c:pt>
                <c:pt idx="1230">
                  <c:v>41044</c:v>
                </c:pt>
                <c:pt idx="1231">
                  <c:v>41045</c:v>
                </c:pt>
                <c:pt idx="1232">
                  <c:v>41046</c:v>
                </c:pt>
                <c:pt idx="1233">
                  <c:v>41047</c:v>
                </c:pt>
                <c:pt idx="1234">
                  <c:v>41048</c:v>
                </c:pt>
                <c:pt idx="1235">
                  <c:v>41049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41055</c:v>
                </c:pt>
                <c:pt idx="1242">
                  <c:v>41056</c:v>
                </c:pt>
                <c:pt idx="1243">
                  <c:v>41057</c:v>
                </c:pt>
                <c:pt idx="1244">
                  <c:v>41058</c:v>
                </c:pt>
                <c:pt idx="1245">
                  <c:v>41059</c:v>
                </c:pt>
                <c:pt idx="1246">
                  <c:v>41060</c:v>
                </c:pt>
                <c:pt idx="1247">
                  <c:v>41061</c:v>
                </c:pt>
                <c:pt idx="1248">
                  <c:v>41062</c:v>
                </c:pt>
                <c:pt idx="1249">
                  <c:v>41063</c:v>
                </c:pt>
                <c:pt idx="1250">
                  <c:v>41064</c:v>
                </c:pt>
                <c:pt idx="1251">
                  <c:v>41065</c:v>
                </c:pt>
                <c:pt idx="1252">
                  <c:v>41066</c:v>
                </c:pt>
                <c:pt idx="1253">
                  <c:v>41067</c:v>
                </c:pt>
                <c:pt idx="1254">
                  <c:v>41068</c:v>
                </c:pt>
                <c:pt idx="1255">
                  <c:v>41069</c:v>
                </c:pt>
                <c:pt idx="1256">
                  <c:v>41070</c:v>
                </c:pt>
                <c:pt idx="1257">
                  <c:v>41071</c:v>
                </c:pt>
                <c:pt idx="1258">
                  <c:v>41072</c:v>
                </c:pt>
                <c:pt idx="1259">
                  <c:v>41073</c:v>
                </c:pt>
                <c:pt idx="1260">
                  <c:v>41074</c:v>
                </c:pt>
                <c:pt idx="1261">
                  <c:v>41075</c:v>
                </c:pt>
                <c:pt idx="1262">
                  <c:v>41076</c:v>
                </c:pt>
                <c:pt idx="1263">
                  <c:v>41077</c:v>
                </c:pt>
                <c:pt idx="1264">
                  <c:v>41078</c:v>
                </c:pt>
                <c:pt idx="1265">
                  <c:v>41079</c:v>
                </c:pt>
                <c:pt idx="1266">
                  <c:v>41080</c:v>
                </c:pt>
                <c:pt idx="1267">
                  <c:v>41081</c:v>
                </c:pt>
                <c:pt idx="1268">
                  <c:v>41082</c:v>
                </c:pt>
                <c:pt idx="1269">
                  <c:v>41083</c:v>
                </c:pt>
                <c:pt idx="1270">
                  <c:v>41084</c:v>
                </c:pt>
                <c:pt idx="1271">
                  <c:v>41085</c:v>
                </c:pt>
                <c:pt idx="1272">
                  <c:v>41086</c:v>
                </c:pt>
                <c:pt idx="1273">
                  <c:v>41087</c:v>
                </c:pt>
                <c:pt idx="1274">
                  <c:v>41088</c:v>
                </c:pt>
                <c:pt idx="1275">
                  <c:v>41089</c:v>
                </c:pt>
                <c:pt idx="1276">
                  <c:v>41090</c:v>
                </c:pt>
                <c:pt idx="1277">
                  <c:v>41091</c:v>
                </c:pt>
                <c:pt idx="1278">
                  <c:v>41092</c:v>
                </c:pt>
                <c:pt idx="1279">
                  <c:v>41093</c:v>
                </c:pt>
                <c:pt idx="1280">
                  <c:v>41094</c:v>
                </c:pt>
                <c:pt idx="1281">
                  <c:v>41095</c:v>
                </c:pt>
                <c:pt idx="1282">
                  <c:v>41096</c:v>
                </c:pt>
                <c:pt idx="1283">
                  <c:v>41097</c:v>
                </c:pt>
                <c:pt idx="1284">
                  <c:v>41098</c:v>
                </c:pt>
                <c:pt idx="1285">
                  <c:v>41099</c:v>
                </c:pt>
                <c:pt idx="1286">
                  <c:v>41100</c:v>
                </c:pt>
                <c:pt idx="1287">
                  <c:v>41101</c:v>
                </c:pt>
                <c:pt idx="1288">
                  <c:v>41102</c:v>
                </c:pt>
                <c:pt idx="1289">
                  <c:v>41103</c:v>
                </c:pt>
                <c:pt idx="1290">
                  <c:v>41104</c:v>
                </c:pt>
                <c:pt idx="1291">
                  <c:v>41105</c:v>
                </c:pt>
                <c:pt idx="1292">
                  <c:v>41106</c:v>
                </c:pt>
                <c:pt idx="1293">
                  <c:v>41107</c:v>
                </c:pt>
                <c:pt idx="1294">
                  <c:v>41108</c:v>
                </c:pt>
                <c:pt idx="1295">
                  <c:v>41109</c:v>
                </c:pt>
                <c:pt idx="1296">
                  <c:v>41110</c:v>
                </c:pt>
                <c:pt idx="1297">
                  <c:v>41111</c:v>
                </c:pt>
                <c:pt idx="1298">
                  <c:v>41112</c:v>
                </c:pt>
                <c:pt idx="1299">
                  <c:v>41113</c:v>
                </c:pt>
                <c:pt idx="1300">
                  <c:v>41114</c:v>
                </c:pt>
                <c:pt idx="1301">
                  <c:v>41115</c:v>
                </c:pt>
                <c:pt idx="1302">
                  <c:v>41116</c:v>
                </c:pt>
                <c:pt idx="1303">
                  <c:v>41117</c:v>
                </c:pt>
                <c:pt idx="1304">
                  <c:v>41118</c:v>
                </c:pt>
                <c:pt idx="1305">
                  <c:v>41119</c:v>
                </c:pt>
                <c:pt idx="1306">
                  <c:v>41120</c:v>
                </c:pt>
                <c:pt idx="1307">
                  <c:v>41121</c:v>
                </c:pt>
                <c:pt idx="1308">
                  <c:v>41122</c:v>
                </c:pt>
                <c:pt idx="1309">
                  <c:v>41123</c:v>
                </c:pt>
                <c:pt idx="1310">
                  <c:v>41124</c:v>
                </c:pt>
                <c:pt idx="1311">
                  <c:v>41125</c:v>
                </c:pt>
                <c:pt idx="1312">
                  <c:v>41126</c:v>
                </c:pt>
                <c:pt idx="1313">
                  <c:v>41127</c:v>
                </c:pt>
                <c:pt idx="1314">
                  <c:v>41128</c:v>
                </c:pt>
                <c:pt idx="1315">
                  <c:v>41129</c:v>
                </c:pt>
                <c:pt idx="1316">
                  <c:v>41130</c:v>
                </c:pt>
                <c:pt idx="1317">
                  <c:v>41131</c:v>
                </c:pt>
                <c:pt idx="1318">
                  <c:v>41132</c:v>
                </c:pt>
                <c:pt idx="1319">
                  <c:v>41133</c:v>
                </c:pt>
                <c:pt idx="1320">
                  <c:v>41134</c:v>
                </c:pt>
                <c:pt idx="1321">
                  <c:v>41135</c:v>
                </c:pt>
                <c:pt idx="1322">
                  <c:v>41136</c:v>
                </c:pt>
                <c:pt idx="1323">
                  <c:v>41137</c:v>
                </c:pt>
                <c:pt idx="1324">
                  <c:v>41138</c:v>
                </c:pt>
                <c:pt idx="1325">
                  <c:v>41139</c:v>
                </c:pt>
                <c:pt idx="1326">
                  <c:v>41140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41146</c:v>
                </c:pt>
                <c:pt idx="1333">
                  <c:v>41147</c:v>
                </c:pt>
                <c:pt idx="1334">
                  <c:v>41148</c:v>
                </c:pt>
                <c:pt idx="1335">
                  <c:v>41149</c:v>
                </c:pt>
                <c:pt idx="1336">
                  <c:v>41150</c:v>
                </c:pt>
                <c:pt idx="1337">
                  <c:v>41151</c:v>
                </c:pt>
                <c:pt idx="1338">
                  <c:v>41152</c:v>
                </c:pt>
                <c:pt idx="1339">
                  <c:v>41153</c:v>
                </c:pt>
                <c:pt idx="1340">
                  <c:v>41154</c:v>
                </c:pt>
                <c:pt idx="1341">
                  <c:v>41155</c:v>
                </c:pt>
                <c:pt idx="1342">
                  <c:v>41156</c:v>
                </c:pt>
                <c:pt idx="1343">
                  <c:v>41157</c:v>
                </c:pt>
                <c:pt idx="1344">
                  <c:v>41158</c:v>
                </c:pt>
                <c:pt idx="1345">
                  <c:v>41159</c:v>
                </c:pt>
                <c:pt idx="1346">
                  <c:v>41160</c:v>
                </c:pt>
                <c:pt idx="1347">
                  <c:v>41161</c:v>
                </c:pt>
                <c:pt idx="1348">
                  <c:v>41162</c:v>
                </c:pt>
                <c:pt idx="1349">
                  <c:v>41163</c:v>
                </c:pt>
                <c:pt idx="1350">
                  <c:v>41164</c:v>
                </c:pt>
                <c:pt idx="1351">
                  <c:v>41165</c:v>
                </c:pt>
                <c:pt idx="1352">
                  <c:v>41166</c:v>
                </c:pt>
                <c:pt idx="1353">
                  <c:v>41167</c:v>
                </c:pt>
                <c:pt idx="1354">
                  <c:v>41168</c:v>
                </c:pt>
                <c:pt idx="1355">
                  <c:v>41169</c:v>
                </c:pt>
                <c:pt idx="1356">
                  <c:v>41170</c:v>
                </c:pt>
                <c:pt idx="1357">
                  <c:v>41171</c:v>
                </c:pt>
                <c:pt idx="1358">
                  <c:v>41172</c:v>
                </c:pt>
                <c:pt idx="1359">
                  <c:v>41173</c:v>
                </c:pt>
                <c:pt idx="1360">
                  <c:v>41174</c:v>
                </c:pt>
                <c:pt idx="1361">
                  <c:v>41175</c:v>
                </c:pt>
                <c:pt idx="1362">
                  <c:v>41176</c:v>
                </c:pt>
                <c:pt idx="1363">
                  <c:v>41177</c:v>
                </c:pt>
                <c:pt idx="1364">
                  <c:v>41178</c:v>
                </c:pt>
                <c:pt idx="1365">
                  <c:v>41179</c:v>
                </c:pt>
                <c:pt idx="1366">
                  <c:v>41180</c:v>
                </c:pt>
                <c:pt idx="1367">
                  <c:v>41181</c:v>
                </c:pt>
                <c:pt idx="1368">
                  <c:v>41182</c:v>
                </c:pt>
                <c:pt idx="1369">
                  <c:v>41183</c:v>
                </c:pt>
                <c:pt idx="1370">
                  <c:v>41184</c:v>
                </c:pt>
                <c:pt idx="1371">
                  <c:v>41185</c:v>
                </c:pt>
                <c:pt idx="1372">
                  <c:v>41186</c:v>
                </c:pt>
                <c:pt idx="1373">
                  <c:v>41187</c:v>
                </c:pt>
                <c:pt idx="1374">
                  <c:v>41188</c:v>
                </c:pt>
                <c:pt idx="1375">
                  <c:v>41189</c:v>
                </c:pt>
                <c:pt idx="1376">
                  <c:v>41190</c:v>
                </c:pt>
                <c:pt idx="1377">
                  <c:v>41191</c:v>
                </c:pt>
                <c:pt idx="1378">
                  <c:v>41192</c:v>
                </c:pt>
                <c:pt idx="1379">
                  <c:v>41193</c:v>
                </c:pt>
                <c:pt idx="1380">
                  <c:v>41194</c:v>
                </c:pt>
                <c:pt idx="1381">
                  <c:v>41195</c:v>
                </c:pt>
                <c:pt idx="1382">
                  <c:v>41196</c:v>
                </c:pt>
                <c:pt idx="1383">
                  <c:v>41197</c:v>
                </c:pt>
                <c:pt idx="1384">
                  <c:v>41198</c:v>
                </c:pt>
                <c:pt idx="1385">
                  <c:v>41199</c:v>
                </c:pt>
                <c:pt idx="1386">
                  <c:v>41200</c:v>
                </c:pt>
                <c:pt idx="1387">
                  <c:v>41201</c:v>
                </c:pt>
                <c:pt idx="1388">
                  <c:v>41202</c:v>
                </c:pt>
                <c:pt idx="1389">
                  <c:v>41203</c:v>
                </c:pt>
                <c:pt idx="1390">
                  <c:v>41204</c:v>
                </c:pt>
                <c:pt idx="1391">
                  <c:v>41205</c:v>
                </c:pt>
                <c:pt idx="1392">
                  <c:v>41206</c:v>
                </c:pt>
                <c:pt idx="1393">
                  <c:v>41207</c:v>
                </c:pt>
                <c:pt idx="1394">
                  <c:v>41208</c:v>
                </c:pt>
                <c:pt idx="1395">
                  <c:v>41209</c:v>
                </c:pt>
                <c:pt idx="1396">
                  <c:v>41210</c:v>
                </c:pt>
                <c:pt idx="1397">
                  <c:v>41211</c:v>
                </c:pt>
                <c:pt idx="1398">
                  <c:v>41212</c:v>
                </c:pt>
                <c:pt idx="1399">
                  <c:v>41213</c:v>
                </c:pt>
                <c:pt idx="1400">
                  <c:v>41214</c:v>
                </c:pt>
                <c:pt idx="1401">
                  <c:v>41215</c:v>
                </c:pt>
                <c:pt idx="1402">
                  <c:v>41216</c:v>
                </c:pt>
                <c:pt idx="1403">
                  <c:v>41217</c:v>
                </c:pt>
                <c:pt idx="1404">
                  <c:v>41218</c:v>
                </c:pt>
                <c:pt idx="1405">
                  <c:v>41219</c:v>
                </c:pt>
                <c:pt idx="1406">
                  <c:v>41220</c:v>
                </c:pt>
                <c:pt idx="1407">
                  <c:v>41221</c:v>
                </c:pt>
                <c:pt idx="1408">
                  <c:v>41222</c:v>
                </c:pt>
                <c:pt idx="1409">
                  <c:v>41223</c:v>
                </c:pt>
                <c:pt idx="1410">
                  <c:v>41224</c:v>
                </c:pt>
                <c:pt idx="1411">
                  <c:v>41225</c:v>
                </c:pt>
                <c:pt idx="1412">
                  <c:v>41226</c:v>
                </c:pt>
                <c:pt idx="1413">
                  <c:v>41227</c:v>
                </c:pt>
                <c:pt idx="1414">
                  <c:v>41228</c:v>
                </c:pt>
                <c:pt idx="1415">
                  <c:v>41229</c:v>
                </c:pt>
                <c:pt idx="1416">
                  <c:v>41230</c:v>
                </c:pt>
                <c:pt idx="1417">
                  <c:v>41231</c:v>
                </c:pt>
                <c:pt idx="1418">
                  <c:v>41232</c:v>
                </c:pt>
                <c:pt idx="1419">
                  <c:v>41233</c:v>
                </c:pt>
                <c:pt idx="1420">
                  <c:v>41234</c:v>
                </c:pt>
                <c:pt idx="1421">
                  <c:v>41235</c:v>
                </c:pt>
                <c:pt idx="1422">
                  <c:v>41236</c:v>
                </c:pt>
                <c:pt idx="1423">
                  <c:v>41237</c:v>
                </c:pt>
                <c:pt idx="1424">
                  <c:v>41238</c:v>
                </c:pt>
                <c:pt idx="1425">
                  <c:v>41239</c:v>
                </c:pt>
                <c:pt idx="1426">
                  <c:v>41240</c:v>
                </c:pt>
                <c:pt idx="1427">
                  <c:v>41241</c:v>
                </c:pt>
                <c:pt idx="1428">
                  <c:v>41242</c:v>
                </c:pt>
                <c:pt idx="1429">
                  <c:v>41243</c:v>
                </c:pt>
                <c:pt idx="1430">
                  <c:v>41244</c:v>
                </c:pt>
                <c:pt idx="1431">
                  <c:v>41245</c:v>
                </c:pt>
                <c:pt idx="1432">
                  <c:v>41246</c:v>
                </c:pt>
                <c:pt idx="1433">
                  <c:v>41247</c:v>
                </c:pt>
                <c:pt idx="1434">
                  <c:v>41248</c:v>
                </c:pt>
                <c:pt idx="1435">
                  <c:v>41249</c:v>
                </c:pt>
                <c:pt idx="1436">
                  <c:v>41250</c:v>
                </c:pt>
                <c:pt idx="1437">
                  <c:v>41251</c:v>
                </c:pt>
                <c:pt idx="1438">
                  <c:v>41252</c:v>
                </c:pt>
                <c:pt idx="1439">
                  <c:v>41253</c:v>
                </c:pt>
                <c:pt idx="1440">
                  <c:v>41254</c:v>
                </c:pt>
                <c:pt idx="1441">
                  <c:v>41255</c:v>
                </c:pt>
                <c:pt idx="1442">
                  <c:v>41256</c:v>
                </c:pt>
                <c:pt idx="1443">
                  <c:v>41257</c:v>
                </c:pt>
                <c:pt idx="1444">
                  <c:v>41258</c:v>
                </c:pt>
                <c:pt idx="1445">
                  <c:v>41259</c:v>
                </c:pt>
                <c:pt idx="1446">
                  <c:v>41260</c:v>
                </c:pt>
                <c:pt idx="1447">
                  <c:v>41261</c:v>
                </c:pt>
                <c:pt idx="1448">
                  <c:v>41262</c:v>
                </c:pt>
                <c:pt idx="1449">
                  <c:v>41263</c:v>
                </c:pt>
                <c:pt idx="1450">
                  <c:v>41264</c:v>
                </c:pt>
                <c:pt idx="1451">
                  <c:v>41265</c:v>
                </c:pt>
                <c:pt idx="1452">
                  <c:v>41266</c:v>
                </c:pt>
                <c:pt idx="1453">
                  <c:v>41267</c:v>
                </c:pt>
                <c:pt idx="1454">
                  <c:v>41268</c:v>
                </c:pt>
                <c:pt idx="1455">
                  <c:v>41269</c:v>
                </c:pt>
                <c:pt idx="1456">
                  <c:v>41270</c:v>
                </c:pt>
                <c:pt idx="1457">
                  <c:v>41271</c:v>
                </c:pt>
                <c:pt idx="1458">
                  <c:v>41272</c:v>
                </c:pt>
                <c:pt idx="1459">
                  <c:v>41273</c:v>
                </c:pt>
                <c:pt idx="1460">
                  <c:v>41274</c:v>
                </c:pt>
              </c:numCache>
            </c:numRef>
          </c:xVal>
          <c:yVal>
            <c:numRef>
              <c:f>Sheet1!$AE$5:$AE$1465</c:f>
              <c:numCache>
                <c:formatCode>General</c:formatCode>
                <c:ptCount val="1461"/>
                <c:pt idx="0">
                  <c:v>-3.1</c:v>
                </c:pt>
                <c:pt idx="1">
                  <c:v>2.7</c:v>
                </c:pt>
                <c:pt idx="2">
                  <c:v>4.2</c:v>
                </c:pt>
                <c:pt idx="3">
                  <c:v>4.0999999999999996</c:v>
                </c:pt>
                <c:pt idx="4">
                  <c:v>6.3</c:v>
                </c:pt>
                <c:pt idx="5">
                  <c:v>7.8</c:v>
                </c:pt>
                <c:pt idx="6">
                  <c:v>4.8</c:v>
                </c:pt>
                <c:pt idx="7">
                  <c:v>7.6</c:v>
                </c:pt>
                <c:pt idx="8">
                  <c:v>2.6</c:v>
                </c:pt>
                <c:pt idx="9">
                  <c:v>6</c:v>
                </c:pt>
                <c:pt idx="10">
                  <c:v>0.1</c:v>
                </c:pt>
                <c:pt idx="11">
                  <c:v>1.2</c:v>
                </c:pt>
                <c:pt idx="12">
                  <c:v>5.0999999999999996</c:v>
                </c:pt>
                <c:pt idx="13">
                  <c:v>9.6999999999999993</c:v>
                </c:pt>
                <c:pt idx="14">
                  <c:v>10.6</c:v>
                </c:pt>
                <c:pt idx="15">
                  <c:v>4.2</c:v>
                </c:pt>
                <c:pt idx="16">
                  <c:v>5.6</c:v>
                </c:pt>
                <c:pt idx="17">
                  <c:v>4.5999999999999996</c:v>
                </c:pt>
                <c:pt idx="18">
                  <c:v>7.1</c:v>
                </c:pt>
                <c:pt idx="19">
                  <c:v>8.1999999999999993</c:v>
                </c:pt>
                <c:pt idx="20">
                  <c:v>9.6999999999999993</c:v>
                </c:pt>
                <c:pt idx="21">
                  <c:v>12</c:v>
                </c:pt>
                <c:pt idx="22">
                  <c:v>9</c:v>
                </c:pt>
                <c:pt idx="23">
                  <c:v>9.1</c:v>
                </c:pt>
                <c:pt idx="24">
                  <c:v>10.7</c:v>
                </c:pt>
                <c:pt idx="25">
                  <c:v>8.3000000000000007</c:v>
                </c:pt>
                <c:pt idx="26">
                  <c:v>11.6</c:v>
                </c:pt>
                <c:pt idx="27">
                  <c:v>9.8000000000000007</c:v>
                </c:pt>
                <c:pt idx="28">
                  <c:v>7.6</c:v>
                </c:pt>
                <c:pt idx="29">
                  <c:v>7.1</c:v>
                </c:pt>
                <c:pt idx="30">
                  <c:v>7.9</c:v>
                </c:pt>
                <c:pt idx="31">
                  <c:v>7.4</c:v>
                </c:pt>
                <c:pt idx="32">
                  <c:v>9.1</c:v>
                </c:pt>
                <c:pt idx="33">
                  <c:v>11</c:v>
                </c:pt>
                <c:pt idx="34">
                  <c:v>12.7</c:v>
                </c:pt>
                <c:pt idx="35">
                  <c:v>10.7</c:v>
                </c:pt>
                <c:pt idx="36">
                  <c:v>12.5</c:v>
                </c:pt>
                <c:pt idx="37">
                  <c:v>11.2</c:v>
                </c:pt>
                <c:pt idx="38">
                  <c:v>9.8000000000000007</c:v>
                </c:pt>
                <c:pt idx="39">
                  <c:v>9.5</c:v>
                </c:pt>
                <c:pt idx="40">
                  <c:v>7.5</c:v>
                </c:pt>
                <c:pt idx="41">
                  <c:v>11.2</c:v>
                </c:pt>
                <c:pt idx="42">
                  <c:v>9</c:v>
                </c:pt>
                <c:pt idx="43">
                  <c:v>9.8000000000000007</c:v>
                </c:pt>
                <c:pt idx="44">
                  <c:v>7.9</c:v>
                </c:pt>
                <c:pt idx="45">
                  <c:v>6.7</c:v>
                </c:pt>
                <c:pt idx="46">
                  <c:v>1.8</c:v>
                </c:pt>
                <c:pt idx="47">
                  <c:v>3</c:v>
                </c:pt>
                <c:pt idx="48">
                  <c:v>5.2</c:v>
                </c:pt>
                <c:pt idx="49">
                  <c:v>7.4</c:v>
                </c:pt>
                <c:pt idx="50">
                  <c:v>5.6</c:v>
                </c:pt>
                <c:pt idx="51">
                  <c:v>0.8</c:v>
                </c:pt>
                <c:pt idx="52">
                  <c:v>3</c:v>
                </c:pt>
                <c:pt idx="53">
                  <c:v>3.9</c:v>
                </c:pt>
                <c:pt idx="54">
                  <c:v>5.2</c:v>
                </c:pt>
                <c:pt idx="55">
                  <c:v>7.5</c:v>
                </c:pt>
                <c:pt idx="56">
                  <c:v>6.5</c:v>
                </c:pt>
                <c:pt idx="57">
                  <c:v>9.1</c:v>
                </c:pt>
                <c:pt idx="58">
                  <c:v>6</c:v>
                </c:pt>
                <c:pt idx="59">
                  <c:v>4.5</c:v>
                </c:pt>
                <c:pt idx="60">
                  <c:v>8.6999999999999993</c:v>
                </c:pt>
                <c:pt idx="61">
                  <c:v>8</c:v>
                </c:pt>
                <c:pt idx="62">
                  <c:v>10.6</c:v>
                </c:pt>
                <c:pt idx="63">
                  <c:v>11.5</c:v>
                </c:pt>
                <c:pt idx="64">
                  <c:v>16.600000000000001</c:v>
                </c:pt>
                <c:pt idx="65">
                  <c:v>16.600000000000001</c:v>
                </c:pt>
                <c:pt idx="66">
                  <c:v>12.6</c:v>
                </c:pt>
                <c:pt idx="67">
                  <c:v>10.8</c:v>
                </c:pt>
                <c:pt idx="68">
                  <c:v>11.5</c:v>
                </c:pt>
                <c:pt idx="69">
                  <c:v>11.5</c:v>
                </c:pt>
                <c:pt idx="70">
                  <c:v>14.1</c:v>
                </c:pt>
                <c:pt idx="71">
                  <c:v>11.3</c:v>
                </c:pt>
                <c:pt idx="72">
                  <c:v>5.9</c:v>
                </c:pt>
                <c:pt idx="73">
                  <c:v>3.1</c:v>
                </c:pt>
                <c:pt idx="74">
                  <c:v>5.3</c:v>
                </c:pt>
                <c:pt idx="75">
                  <c:v>8.1</c:v>
                </c:pt>
                <c:pt idx="76">
                  <c:v>7.6</c:v>
                </c:pt>
                <c:pt idx="77">
                  <c:v>8.1999999999999993</c:v>
                </c:pt>
                <c:pt idx="78">
                  <c:v>6.9</c:v>
                </c:pt>
                <c:pt idx="79">
                  <c:v>12.1</c:v>
                </c:pt>
                <c:pt idx="80">
                  <c:v>9.4</c:v>
                </c:pt>
                <c:pt idx="81">
                  <c:v>8.1</c:v>
                </c:pt>
                <c:pt idx="82">
                  <c:v>9.8000000000000007</c:v>
                </c:pt>
                <c:pt idx="83">
                  <c:v>13</c:v>
                </c:pt>
                <c:pt idx="84">
                  <c:v>10.199999999999999</c:v>
                </c:pt>
                <c:pt idx="85">
                  <c:v>5.9</c:v>
                </c:pt>
                <c:pt idx="86">
                  <c:v>8</c:v>
                </c:pt>
                <c:pt idx="87">
                  <c:v>12.9</c:v>
                </c:pt>
                <c:pt idx="88">
                  <c:v>16.3</c:v>
                </c:pt>
                <c:pt idx="89">
                  <c:v>19</c:v>
                </c:pt>
                <c:pt idx="90">
                  <c:v>20.5</c:v>
                </c:pt>
                <c:pt idx="91">
                  <c:v>20.6</c:v>
                </c:pt>
                <c:pt idx="92">
                  <c:v>11.4</c:v>
                </c:pt>
                <c:pt idx="93">
                  <c:v>18</c:v>
                </c:pt>
                <c:pt idx="94">
                  <c:v>17.600000000000001</c:v>
                </c:pt>
                <c:pt idx="95">
                  <c:v>13.8</c:v>
                </c:pt>
                <c:pt idx="96">
                  <c:v>12</c:v>
                </c:pt>
                <c:pt idx="97">
                  <c:v>13.2</c:v>
                </c:pt>
                <c:pt idx="98">
                  <c:v>15.4</c:v>
                </c:pt>
                <c:pt idx="99">
                  <c:v>17.2</c:v>
                </c:pt>
                <c:pt idx="100">
                  <c:v>18.2</c:v>
                </c:pt>
                <c:pt idx="101">
                  <c:v>18</c:v>
                </c:pt>
                <c:pt idx="102">
                  <c:v>20.9</c:v>
                </c:pt>
                <c:pt idx="103">
                  <c:v>19.899999999999999</c:v>
                </c:pt>
                <c:pt idx="104">
                  <c:v>14.3</c:v>
                </c:pt>
                <c:pt idx="105">
                  <c:v>12.8</c:v>
                </c:pt>
                <c:pt idx="106">
                  <c:v>11.9</c:v>
                </c:pt>
                <c:pt idx="107">
                  <c:v>16.600000000000001</c:v>
                </c:pt>
                <c:pt idx="108">
                  <c:v>20.100000000000001</c:v>
                </c:pt>
                <c:pt idx="109">
                  <c:v>21.7</c:v>
                </c:pt>
                <c:pt idx="110">
                  <c:v>20.5</c:v>
                </c:pt>
                <c:pt idx="111">
                  <c:v>21.5</c:v>
                </c:pt>
                <c:pt idx="112">
                  <c:v>16.5</c:v>
                </c:pt>
                <c:pt idx="113">
                  <c:v>17.100000000000001</c:v>
                </c:pt>
                <c:pt idx="114">
                  <c:v>17.600000000000001</c:v>
                </c:pt>
                <c:pt idx="115">
                  <c:v>16</c:v>
                </c:pt>
                <c:pt idx="116">
                  <c:v>13.7</c:v>
                </c:pt>
                <c:pt idx="117">
                  <c:v>17.899999999999999</c:v>
                </c:pt>
                <c:pt idx="118">
                  <c:v>18.8</c:v>
                </c:pt>
                <c:pt idx="119">
                  <c:v>17.7</c:v>
                </c:pt>
                <c:pt idx="120">
                  <c:v>17.899999999999999</c:v>
                </c:pt>
                <c:pt idx="121">
                  <c:v>16.5</c:v>
                </c:pt>
                <c:pt idx="122">
                  <c:v>20.5</c:v>
                </c:pt>
                <c:pt idx="123">
                  <c:v>15.3</c:v>
                </c:pt>
                <c:pt idx="124">
                  <c:v>12.2</c:v>
                </c:pt>
                <c:pt idx="125">
                  <c:v>13.2</c:v>
                </c:pt>
                <c:pt idx="126">
                  <c:v>14</c:v>
                </c:pt>
                <c:pt idx="127">
                  <c:v>17.100000000000001</c:v>
                </c:pt>
                <c:pt idx="128">
                  <c:v>18.100000000000001</c:v>
                </c:pt>
                <c:pt idx="129">
                  <c:v>17.100000000000001</c:v>
                </c:pt>
                <c:pt idx="130">
                  <c:v>18.3</c:v>
                </c:pt>
                <c:pt idx="131">
                  <c:v>21.3</c:v>
                </c:pt>
                <c:pt idx="132">
                  <c:v>24.1</c:v>
                </c:pt>
                <c:pt idx="133">
                  <c:v>24.4</c:v>
                </c:pt>
                <c:pt idx="134">
                  <c:v>24.6</c:v>
                </c:pt>
                <c:pt idx="135">
                  <c:v>27</c:v>
                </c:pt>
                <c:pt idx="136">
                  <c:v>29.2</c:v>
                </c:pt>
                <c:pt idx="137">
                  <c:v>30.4</c:v>
                </c:pt>
                <c:pt idx="138">
                  <c:v>30.1</c:v>
                </c:pt>
                <c:pt idx="139">
                  <c:v>27.3</c:v>
                </c:pt>
                <c:pt idx="140">
                  <c:v>22.9</c:v>
                </c:pt>
                <c:pt idx="141">
                  <c:v>20.7</c:v>
                </c:pt>
                <c:pt idx="142">
                  <c:v>22.8</c:v>
                </c:pt>
                <c:pt idx="143">
                  <c:v>23.3</c:v>
                </c:pt>
                <c:pt idx="144">
                  <c:v>20.8</c:v>
                </c:pt>
                <c:pt idx="145">
                  <c:v>20.9</c:v>
                </c:pt>
                <c:pt idx="146">
                  <c:v>20.100000000000001</c:v>
                </c:pt>
                <c:pt idx="147">
                  <c:v>20.5</c:v>
                </c:pt>
                <c:pt idx="148">
                  <c:v>25.2</c:v>
                </c:pt>
                <c:pt idx="149">
                  <c:v>28.9</c:v>
                </c:pt>
                <c:pt idx="150">
                  <c:v>28</c:v>
                </c:pt>
                <c:pt idx="151">
                  <c:v>28.5</c:v>
                </c:pt>
                <c:pt idx="152">
                  <c:v>31.6</c:v>
                </c:pt>
                <c:pt idx="153">
                  <c:v>30.3</c:v>
                </c:pt>
                <c:pt idx="154">
                  <c:v>26.2</c:v>
                </c:pt>
                <c:pt idx="155">
                  <c:v>24.1</c:v>
                </c:pt>
                <c:pt idx="156">
                  <c:v>25</c:v>
                </c:pt>
                <c:pt idx="157">
                  <c:v>27.4</c:v>
                </c:pt>
                <c:pt idx="158">
                  <c:v>29.9</c:v>
                </c:pt>
                <c:pt idx="159">
                  <c:v>31.9</c:v>
                </c:pt>
                <c:pt idx="160">
                  <c:v>30.3</c:v>
                </c:pt>
                <c:pt idx="161">
                  <c:v>25</c:v>
                </c:pt>
                <c:pt idx="162">
                  <c:v>31.6</c:v>
                </c:pt>
                <c:pt idx="163">
                  <c:v>24.6</c:v>
                </c:pt>
                <c:pt idx="164">
                  <c:v>22.7</c:v>
                </c:pt>
                <c:pt idx="165">
                  <c:v>25.4</c:v>
                </c:pt>
                <c:pt idx="166">
                  <c:v>25.7</c:v>
                </c:pt>
                <c:pt idx="167">
                  <c:v>27.8</c:v>
                </c:pt>
                <c:pt idx="168">
                  <c:v>27</c:v>
                </c:pt>
                <c:pt idx="169">
                  <c:v>27.7</c:v>
                </c:pt>
                <c:pt idx="170">
                  <c:v>30.7</c:v>
                </c:pt>
                <c:pt idx="171">
                  <c:v>32.700000000000003</c:v>
                </c:pt>
                <c:pt idx="172">
                  <c:v>31.8</c:v>
                </c:pt>
                <c:pt idx="173">
                  <c:v>32.700000000000003</c:v>
                </c:pt>
                <c:pt idx="174">
                  <c:v>34.299999999999997</c:v>
                </c:pt>
                <c:pt idx="175">
                  <c:v>32.1</c:v>
                </c:pt>
                <c:pt idx="176">
                  <c:v>28.8</c:v>
                </c:pt>
                <c:pt idx="177">
                  <c:v>25.9</c:v>
                </c:pt>
                <c:pt idx="178">
                  <c:v>28.7</c:v>
                </c:pt>
                <c:pt idx="179">
                  <c:v>29.4</c:v>
                </c:pt>
                <c:pt idx="180">
                  <c:v>31.9</c:v>
                </c:pt>
                <c:pt idx="181">
                  <c:v>33.700000000000003</c:v>
                </c:pt>
                <c:pt idx="182">
                  <c:v>35.5</c:v>
                </c:pt>
                <c:pt idx="183">
                  <c:v>34.4</c:v>
                </c:pt>
                <c:pt idx="184">
                  <c:v>28</c:v>
                </c:pt>
                <c:pt idx="185">
                  <c:v>27.9</c:v>
                </c:pt>
                <c:pt idx="186">
                  <c:v>28.6</c:v>
                </c:pt>
                <c:pt idx="187">
                  <c:v>24.3</c:v>
                </c:pt>
                <c:pt idx="188">
                  <c:v>32.1</c:v>
                </c:pt>
                <c:pt idx="189">
                  <c:v>34.799999999999997</c:v>
                </c:pt>
                <c:pt idx="190">
                  <c:v>33.4</c:v>
                </c:pt>
                <c:pt idx="191">
                  <c:v>32.700000000000003</c:v>
                </c:pt>
                <c:pt idx="192">
                  <c:v>31.8</c:v>
                </c:pt>
                <c:pt idx="193">
                  <c:v>27.2</c:v>
                </c:pt>
                <c:pt idx="194">
                  <c:v>24.2</c:v>
                </c:pt>
                <c:pt idx="195">
                  <c:v>26.5</c:v>
                </c:pt>
                <c:pt idx="196">
                  <c:v>25.9</c:v>
                </c:pt>
                <c:pt idx="197">
                  <c:v>27.8</c:v>
                </c:pt>
                <c:pt idx="198">
                  <c:v>30.9</c:v>
                </c:pt>
                <c:pt idx="199">
                  <c:v>32.1</c:v>
                </c:pt>
                <c:pt idx="200">
                  <c:v>34.299999999999997</c:v>
                </c:pt>
                <c:pt idx="201">
                  <c:v>32.799999999999997</c:v>
                </c:pt>
                <c:pt idx="202">
                  <c:v>31.3</c:v>
                </c:pt>
                <c:pt idx="203">
                  <c:v>31.4</c:v>
                </c:pt>
                <c:pt idx="204">
                  <c:v>31.3</c:v>
                </c:pt>
                <c:pt idx="205">
                  <c:v>32.6</c:v>
                </c:pt>
                <c:pt idx="206">
                  <c:v>34.799999999999997</c:v>
                </c:pt>
                <c:pt idx="207">
                  <c:v>35</c:v>
                </c:pt>
                <c:pt idx="208">
                  <c:v>31.1</c:v>
                </c:pt>
                <c:pt idx="209">
                  <c:v>31</c:v>
                </c:pt>
                <c:pt idx="210">
                  <c:v>31.7</c:v>
                </c:pt>
                <c:pt idx="211">
                  <c:v>31.3</c:v>
                </c:pt>
                <c:pt idx="212">
                  <c:v>30.7</c:v>
                </c:pt>
                <c:pt idx="213">
                  <c:v>30.7</c:v>
                </c:pt>
                <c:pt idx="214">
                  <c:v>31.6</c:v>
                </c:pt>
                <c:pt idx="215">
                  <c:v>34.200000000000003</c:v>
                </c:pt>
                <c:pt idx="216">
                  <c:v>37.1</c:v>
                </c:pt>
                <c:pt idx="217">
                  <c:v>36.700000000000003</c:v>
                </c:pt>
                <c:pt idx="218">
                  <c:v>33.4</c:v>
                </c:pt>
                <c:pt idx="219">
                  <c:v>28.8</c:v>
                </c:pt>
                <c:pt idx="220">
                  <c:v>29.5</c:v>
                </c:pt>
                <c:pt idx="221">
                  <c:v>27.8</c:v>
                </c:pt>
                <c:pt idx="222">
                  <c:v>28.8</c:v>
                </c:pt>
                <c:pt idx="223">
                  <c:v>31.8</c:v>
                </c:pt>
                <c:pt idx="224">
                  <c:v>30.2</c:v>
                </c:pt>
                <c:pt idx="225">
                  <c:v>33</c:v>
                </c:pt>
                <c:pt idx="226">
                  <c:v>34.700000000000003</c:v>
                </c:pt>
                <c:pt idx="227">
                  <c:v>33.700000000000003</c:v>
                </c:pt>
                <c:pt idx="228">
                  <c:v>31.6</c:v>
                </c:pt>
                <c:pt idx="229">
                  <c:v>32.799999999999997</c:v>
                </c:pt>
                <c:pt idx="230">
                  <c:v>32.6</c:v>
                </c:pt>
                <c:pt idx="231">
                  <c:v>30.5</c:v>
                </c:pt>
                <c:pt idx="232">
                  <c:v>29.3</c:v>
                </c:pt>
                <c:pt idx="233">
                  <c:v>28.9</c:v>
                </c:pt>
                <c:pt idx="234">
                  <c:v>28.3</c:v>
                </c:pt>
                <c:pt idx="235">
                  <c:v>30.5</c:v>
                </c:pt>
                <c:pt idx="236">
                  <c:v>28.8</c:v>
                </c:pt>
                <c:pt idx="237">
                  <c:v>26.8</c:v>
                </c:pt>
                <c:pt idx="238">
                  <c:v>28.8</c:v>
                </c:pt>
                <c:pt idx="239">
                  <c:v>17.3</c:v>
                </c:pt>
                <c:pt idx="240">
                  <c:v>31.9</c:v>
                </c:pt>
                <c:pt idx="241">
                  <c:v>32.9</c:v>
                </c:pt>
                <c:pt idx="242">
                  <c:v>32.6</c:v>
                </c:pt>
                <c:pt idx="243">
                  <c:v>30.1</c:v>
                </c:pt>
                <c:pt idx="244">
                  <c:v>30.6</c:v>
                </c:pt>
                <c:pt idx="245">
                  <c:v>31.9</c:v>
                </c:pt>
                <c:pt idx="246">
                  <c:v>32.4</c:v>
                </c:pt>
                <c:pt idx="247">
                  <c:v>33.5</c:v>
                </c:pt>
                <c:pt idx="248">
                  <c:v>31.6</c:v>
                </c:pt>
                <c:pt idx="249">
                  <c:v>32.200000000000003</c:v>
                </c:pt>
                <c:pt idx="250">
                  <c:v>25.4</c:v>
                </c:pt>
                <c:pt idx="251">
                  <c:v>21.2</c:v>
                </c:pt>
                <c:pt idx="252">
                  <c:v>26.3</c:v>
                </c:pt>
                <c:pt idx="253">
                  <c:v>28.6</c:v>
                </c:pt>
                <c:pt idx="254">
                  <c:v>21.7</c:v>
                </c:pt>
                <c:pt idx="255">
                  <c:v>23.9</c:v>
                </c:pt>
                <c:pt idx="256">
                  <c:v>26.3</c:v>
                </c:pt>
                <c:pt idx="257">
                  <c:v>25.4</c:v>
                </c:pt>
                <c:pt idx="258">
                  <c:v>24</c:v>
                </c:pt>
                <c:pt idx="259">
                  <c:v>24.7</c:v>
                </c:pt>
                <c:pt idx="260">
                  <c:v>26.6</c:v>
                </c:pt>
                <c:pt idx="261">
                  <c:v>20.5</c:v>
                </c:pt>
                <c:pt idx="262">
                  <c:v>20.3</c:v>
                </c:pt>
                <c:pt idx="263">
                  <c:v>19</c:v>
                </c:pt>
                <c:pt idx="264">
                  <c:v>20.100000000000001</c:v>
                </c:pt>
                <c:pt idx="265">
                  <c:v>21.4</c:v>
                </c:pt>
                <c:pt idx="266">
                  <c:v>23.1</c:v>
                </c:pt>
                <c:pt idx="267">
                  <c:v>26.1</c:v>
                </c:pt>
                <c:pt idx="268">
                  <c:v>25.3</c:v>
                </c:pt>
                <c:pt idx="269">
                  <c:v>21.4</c:v>
                </c:pt>
                <c:pt idx="270">
                  <c:v>18.7</c:v>
                </c:pt>
                <c:pt idx="271">
                  <c:v>21.4</c:v>
                </c:pt>
                <c:pt idx="272">
                  <c:v>24.7</c:v>
                </c:pt>
                <c:pt idx="273">
                  <c:v>24.4</c:v>
                </c:pt>
                <c:pt idx="274">
                  <c:v>26.5</c:v>
                </c:pt>
                <c:pt idx="275">
                  <c:v>26.6</c:v>
                </c:pt>
                <c:pt idx="276">
                  <c:v>27.3</c:v>
                </c:pt>
                <c:pt idx="277">
                  <c:v>22.1</c:v>
                </c:pt>
                <c:pt idx="278">
                  <c:v>21.6</c:v>
                </c:pt>
                <c:pt idx="279">
                  <c:v>20.5</c:v>
                </c:pt>
                <c:pt idx="280">
                  <c:v>23</c:v>
                </c:pt>
                <c:pt idx="281">
                  <c:v>23.9</c:v>
                </c:pt>
                <c:pt idx="282">
                  <c:v>24.6</c:v>
                </c:pt>
                <c:pt idx="283">
                  <c:v>26.3</c:v>
                </c:pt>
                <c:pt idx="284">
                  <c:v>24.8</c:v>
                </c:pt>
                <c:pt idx="285">
                  <c:v>21.8</c:v>
                </c:pt>
                <c:pt idx="286">
                  <c:v>17.3</c:v>
                </c:pt>
                <c:pt idx="287">
                  <c:v>21.6</c:v>
                </c:pt>
                <c:pt idx="288">
                  <c:v>24.1</c:v>
                </c:pt>
                <c:pt idx="289">
                  <c:v>25.3</c:v>
                </c:pt>
                <c:pt idx="290">
                  <c:v>26.2</c:v>
                </c:pt>
                <c:pt idx="291">
                  <c:v>28.1</c:v>
                </c:pt>
                <c:pt idx="292">
                  <c:v>25.2</c:v>
                </c:pt>
                <c:pt idx="293">
                  <c:v>25.5</c:v>
                </c:pt>
                <c:pt idx="294">
                  <c:v>21.2</c:v>
                </c:pt>
                <c:pt idx="295">
                  <c:v>23.2</c:v>
                </c:pt>
                <c:pt idx="296">
                  <c:v>21.4</c:v>
                </c:pt>
                <c:pt idx="297">
                  <c:v>22.6</c:v>
                </c:pt>
                <c:pt idx="298">
                  <c:v>21.4</c:v>
                </c:pt>
                <c:pt idx="299">
                  <c:v>19.100000000000001</c:v>
                </c:pt>
                <c:pt idx="300">
                  <c:v>18.600000000000001</c:v>
                </c:pt>
                <c:pt idx="301">
                  <c:v>16.8</c:v>
                </c:pt>
                <c:pt idx="302">
                  <c:v>15.3</c:v>
                </c:pt>
                <c:pt idx="303">
                  <c:v>13.2</c:v>
                </c:pt>
                <c:pt idx="304">
                  <c:v>10.9</c:v>
                </c:pt>
                <c:pt idx="305">
                  <c:v>2.7</c:v>
                </c:pt>
                <c:pt idx="306">
                  <c:v>8.8000000000000007</c:v>
                </c:pt>
                <c:pt idx="307">
                  <c:v>11.7</c:v>
                </c:pt>
                <c:pt idx="308">
                  <c:v>16</c:v>
                </c:pt>
                <c:pt idx="309">
                  <c:v>14.5</c:v>
                </c:pt>
                <c:pt idx="310">
                  <c:v>20.2</c:v>
                </c:pt>
                <c:pt idx="311">
                  <c:v>19.899999999999999</c:v>
                </c:pt>
                <c:pt idx="312">
                  <c:v>18.5</c:v>
                </c:pt>
                <c:pt idx="313">
                  <c:v>18.600000000000001</c:v>
                </c:pt>
                <c:pt idx="314">
                  <c:v>15.6</c:v>
                </c:pt>
                <c:pt idx="315">
                  <c:v>12.8</c:v>
                </c:pt>
                <c:pt idx="316">
                  <c:v>11.1</c:v>
                </c:pt>
                <c:pt idx="317">
                  <c:v>8.1</c:v>
                </c:pt>
                <c:pt idx="318">
                  <c:v>11.7</c:v>
                </c:pt>
                <c:pt idx="319">
                  <c:v>10.7</c:v>
                </c:pt>
                <c:pt idx="320">
                  <c:v>10.1</c:v>
                </c:pt>
                <c:pt idx="321">
                  <c:v>9.3000000000000007</c:v>
                </c:pt>
                <c:pt idx="322">
                  <c:v>10.4</c:v>
                </c:pt>
                <c:pt idx="323">
                  <c:v>12.7</c:v>
                </c:pt>
                <c:pt idx="324">
                  <c:v>11.1</c:v>
                </c:pt>
                <c:pt idx="325">
                  <c:v>13.7</c:v>
                </c:pt>
                <c:pt idx="326">
                  <c:v>15</c:v>
                </c:pt>
                <c:pt idx="327">
                  <c:v>15.2</c:v>
                </c:pt>
                <c:pt idx="328">
                  <c:v>13.8</c:v>
                </c:pt>
                <c:pt idx="329">
                  <c:v>11.1</c:v>
                </c:pt>
                <c:pt idx="330">
                  <c:v>11.3</c:v>
                </c:pt>
                <c:pt idx="331">
                  <c:v>13</c:v>
                </c:pt>
                <c:pt idx="332">
                  <c:v>12.2</c:v>
                </c:pt>
                <c:pt idx="333">
                  <c:v>9.6999999999999993</c:v>
                </c:pt>
                <c:pt idx="334">
                  <c:v>13.4</c:v>
                </c:pt>
                <c:pt idx="335">
                  <c:v>12.8</c:v>
                </c:pt>
                <c:pt idx="336">
                  <c:v>10.3</c:v>
                </c:pt>
                <c:pt idx="337">
                  <c:v>10.199999999999999</c:v>
                </c:pt>
                <c:pt idx="338">
                  <c:v>8.6999999999999993</c:v>
                </c:pt>
                <c:pt idx="339">
                  <c:v>9.4</c:v>
                </c:pt>
                <c:pt idx="340">
                  <c:v>7</c:v>
                </c:pt>
                <c:pt idx="341">
                  <c:v>6.9</c:v>
                </c:pt>
                <c:pt idx="342">
                  <c:v>9.4</c:v>
                </c:pt>
                <c:pt idx="343">
                  <c:v>7.7</c:v>
                </c:pt>
                <c:pt idx="344">
                  <c:v>5.6</c:v>
                </c:pt>
                <c:pt idx="345">
                  <c:v>8.1</c:v>
                </c:pt>
                <c:pt idx="346">
                  <c:v>7.2</c:v>
                </c:pt>
                <c:pt idx="347">
                  <c:v>5.4</c:v>
                </c:pt>
                <c:pt idx="348">
                  <c:v>5.7</c:v>
                </c:pt>
                <c:pt idx="349">
                  <c:v>5.2</c:v>
                </c:pt>
                <c:pt idx="350">
                  <c:v>7.5</c:v>
                </c:pt>
                <c:pt idx="351">
                  <c:v>8.8000000000000007</c:v>
                </c:pt>
                <c:pt idx="352">
                  <c:v>7.5</c:v>
                </c:pt>
                <c:pt idx="353">
                  <c:v>11.6</c:v>
                </c:pt>
                <c:pt idx="354">
                  <c:v>9.3000000000000007</c:v>
                </c:pt>
                <c:pt idx="355">
                  <c:v>5.8</c:v>
                </c:pt>
                <c:pt idx="356">
                  <c:v>11.3</c:v>
                </c:pt>
                <c:pt idx="357">
                  <c:v>13.5</c:v>
                </c:pt>
                <c:pt idx="358">
                  <c:v>13.4</c:v>
                </c:pt>
                <c:pt idx="359">
                  <c:v>12.2</c:v>
                </c:pt>
                <c:pt idx="360">
                  <c:v>14.2</c:v>
                </c:pt>
                <c:pt idx="361">
                  <c:v>12.8</c:v>
                </c:pt>
                <c:pt idx="362">
                  <c:v>8.5</c:v>
                </c:pt>
                <c:pt idx="363">
                  <c:v>-3</c:v>
                </c:pt>
                <c:pt idx="364">
                  <c:v>10.4</c:v>
                </c:pt>
                <c:pt idx="365">
                  <c:v>12.7</c:v>
                </c:pt>
                <c:pt idx="366">
                  <c:v>11.6</c:v>
                </c:pt>
                <c:pt idx="367">
                  <c:v>7.3</c:v>
                </c:pt>
                <c:pt idx="368">
                  <c:v>2.8</c:v>
                </c:pt>
                <c:pt idx="369">
                  <c:v>5.7</c:v>
                </c:pt>
                <c:pt idx="370">
                  <c:v>8.6</c:v>
                </c:pt>
                <c:pt idx="371">
                  <c:v>12.9</c:v>
                </c:pt>
                <c:pt idx="372">
                  <c:v>12.9</c:v>
                </c:pt>
                <c:pt idx="373">
                  <c:v>4</c:v>
                </c:pt>
                <c:pt idx="374">
                  <c:v>13.7</c:v>
                </c:pt>
                <c:pt idx="375">
                  <c:v>7</c:v>
                </c:pt>
                <c:pt idx="376">
                  <c:v>5.5</c:v>
                </c:pt>
                <c:pt idx="377">
                  <c:v>7.8</c:v>
                </c:pt>
                <c:pt idx="378">
                  <c:v>6.3</c:v>
                </c:pt>
                <c:pt idx="379">
                  <c:v>8.5</c:v>
                </c:pt>
                <c:pt idx="380">
                  <c:v>8.5</c:v>
                </c:pt>
                <c:pt idx="381">
                  <c:v>10.1</c:v>
                </c:pt>
                <c:pt idx="382">
                  <c:v>9.3000000000000007</c:v>
                </c:pt>
                <c:pt idx="383">
                  <c:v>9.5</c:v>
                </c:pt>
                <c:pt idx="384">
                  <c:v>7.6</c:v>
                </c:pt>
                <c:pt idx="385">
                  <c:v>3.8</c:v>
                </c:pt>
                <c:pt idx="386">
                  <c:v>5.6</c:v>
                </c:pt>
                <c:pt idx="387">
                  <c:v>7.1</c:v>
                </c:pt>
                <c:pt idx="388">
                  <c:v>0.9</c:v>
                </c:pt>
                <c:pt idx="389">
                  <c:v>-2.6</c:v>
                </c:pt>
                <c:pt idx="390">
                  <c:v>-1.9</c:v>
                </c:pt>
                <c:pt idx="391">
                  <c:v>3.3</c:v>
                </c:pt>
                <c:pt idx="392">
                  <c:v>4</c:v>
                </c:pt>
                <c:pt idx="393">
                  <c:v>5.9</c:v>
                </c:pt>
                <c:pt idx="394">
                  <c:v>6.6</c:v>
                </c:pt>
                <c:pt idx="395">
                  <c:v>8</c:v>
                </c:pt>
                <c:pt idx="396">
                  <c:v>8.8000000000000007</c:v>
                </c:pt>
                <c:pt idx="397">
                  <c:v>7.1</c:v>
                </c:pt>
                <c:pt idx="398">
                  <c:v>3.5</c:v>
                </c:pt>
                <c:pt idx="399">
                  <c:v>0.3</c:v>
                </c:pt>
                <c:pt idx="400">
                  <c:v>1</c:v>
                </c:pt>
                <c:pt idx="401">
                  <c:v>4.5</c:v>
                </c:pt>
                <c:pt idx="402">
                  <c:v>4.7</c:v>
                </c:pt>
                <c:pt idx="403">
                  <c:v>6.2</c:v>
                </c:pt>
                <c:pt idx="404">
                  <c:v>7.1</c:v>
                </c:pt>
                <c:pt idx="405">
                  <c:v>9.8000000000000007</c:v>
                </c:pt>
                <c:pt idx="406">
                  <c:v>11.8</c:v>
                </c:pt>
                <c:pt idx="407">
                  <c:v>10.8</c:v>
                </c:pt>
                <c:pt idx="408">
                  <c:v>14.2</c:v>
                </c:pt>
                <c:pt idx="409">
                  <c:v>16.3</c:v>
                </c:pt>
                <c:pt idx="410">
                  <c:v>17.100000000000001</c:v>
                </c:pt>
                <c:pt idx="411">
                  <c:v>14.8</c:v>
                </c:pt>
                <c:pt idx="412">
                  <c:v>16.899999999999999</c:v>
                </c:pt>
                <c:pt idx="413">
                  <c:v>16.3</c:v>
                </c:pt>
                <c:pt idx="414">
                  <c:v>13.8</c:v>
                </c:pt>
                <c:pt idx="415">
                  <c:v>17.8</c:v>
                </c:pt>
                <c:pt idx="416">
                  <c:v>13.8</c:v>
                </c:pt>
                <c:pt idx="417">
                  <c:v>11</c:v>
                </c:pt>
                <c:pt idx="418">
                  <c:v>11.3</c:v>
                </c:pt>
                <c:pt idx="419">
                  <c:v>11.2</c:v>
                </c:pt>
                <c:pt idx="420">
                  <c:v>9.6999999999999993</c:v>
                </c:pt>
                <c:pt idx="421">
                  <c:v>7.1</c:v>
                </c:pt>
                <c:pt idx="422">
                  <c:v>12.6</c:v>
                </c:pt>
                <c:pt idx="423">
                  <c:v>10.3</c:v>
                </c:pt>
                <c:pt idx="424">
                  <c:v>15.5</c:v>
                </c:pt>
                <c:pt idx="425">
                  <c:v>18.2</c:v>
                </c:pt>
                <c:pt idx="426">
                  <c:v>9.1</c:v>
                </c:pt>
                <c:pt idx="427">
                  <c:v>14.7</c:v>
                </c:pt>
                <c:pt idx="428">
                  <c:v>13</c:v>
                </c:pt>
                <c:pt idx="429">
                  <c:v>13.6</c:v>
                </c:pt>
                <c:pt idx="430">
                  <c:v>13.7</c:v>
                </c:pt>
                <c:pt idx="431">
                  <c:v>19.100000000000001</c:v>
                </c:pt>
                <c:pt idx="432">
                  <c:v>17.899999999999999</c:v>
                </c:pt>
                <c:pt idx="433">
                  <c:v>17.100000000000001</c:v>
                </c:pt>
                <c:pt idx="434">
                  <c:v>20.9</c:v>
                </c:pt>
                <c:pt idx="435">
                  <c:v>16.3</c:v>
                </c:pt>
                <c:pt idx="436">
                  <c:v>14.2</c:v>
                </c:pt>
                <c:pt idx="437">
                  <c:v>17.100000000000001</c:v>
                </c:pt>
                <c:pt idx="438">
                  <c:v>10.1</c:v>
                </c:pt>
                <c:pt idx="439">
                  <c:v>8.1999999999999993</c:v>
                </c:pt>
                <c:pt idx="440">
                  <c:v>12.3</c:v>
                </c:pt>
                <c:pt idx="441">
                  <c:v>6.2</c:v>
                </c:pt>
                <c:pt idx="442">
                  <c:v>9.5</c:v>
                </c:pt>
                <c:pt idx="443">
                  <c:v>11.3</c:v>
                </c:pt>
                <c:pt idx="444">
                  <c:v>17.399999999999999</c:v>
                </c:pt>
                <c:pt idx="445">
                  <c:v>19.5</c:v>
                </c:pt>
                <c:pt idx="446">
                  <c:v>19.8</c:v>
                </c:pt>
                <c:pt idx="447">
                  <c:v>21.3</c:v>
                </c:pt>
                <c:pt idx="448">
                  <c:v>19.100000000000001</c:v>
                </c:pt>
                <c:pt idx="449">
                  <c:v>16.7</c:v>
                </c:pt>
                <c:pt idx="450">
                  <c:v>19.399999999999999</c:v>
                </c:pt>
                <c:pt idx="451">
                  <c:v>19.5</c:v>
                </c:pt>
                <c:pt idx="452">
                  <c:v>11.5</c:v>
                </c:pt>
                <c:pt idx="453">
                  <c:v>14.1</c:v>
                </c:pt>
                <c:pt idx="454">
                  <c:v>19.7</c:v>
                </c:pt>
                <c:pt idx="455">
                  <c:v>20.100000000000001</c:v>
                </c:pt>
                <c:pt idx="456">
                  <c:v>19.100000000000001</c:v>
                </c:pt>
                <c:pt idx="457">
                  <c:v>18.399999999999999</c:v>
                </c:pt>
                <c:pt idx="458">
                  <c:v>17.399999999999999</c:v>
                </c:pt>
                <c:pt idx="459">
                  <c:v>19.5</c:v>
                </c:pt>
                <c:pt idx="460">
                  <c:v>21.9</c:v>
                </c:pt>
                <c:pt idx="461">
                  <c:v>13</c:v>
                </c:pt>
                <c:pt idx="462">
                  <c:v>13.7</c:v>
                </c:pt>
                <c:pt idx="463">
                  <c:v>15.6</c:v>
                </c:pt>
                <c:pt idx="464">
                  <c:v>16.399999999999999</c:v>
                </c:pt>
                <c:pt idx="465">
                  <c:v>11.7</c:v>
                </c:pt>
                <c:pt idx="466">
                  <c:v>9.9</c:v>
                </c:pt>
                <c:pt idx="467">
                  <c:v>16.5</c:v>
                </c:pt>
                <c:pt idx="468">
                  <c:v>18.2</c:v>
                </c:pt>
                <c:pt idx="469">
                  <c:v>20.9</c:v>
                </c:pt>
                <c:pt idx="470">
                  <c:v>23.1</c:v>
                </c:pt>
                <c:pt idx="471">
                  <c:v>23.1</c:v>
                </c:pt>
                <c:pt idx="472">
                  <c:v>18.899999999999999</c:v>
                </c:pt>
                <c:pt idx="473">
                  <c:v>23.9</c:v>
                </c:pt>
                <c:pt idx="474">
                  <c:v>22</c:v>
                </c:pt>
                <c:pt idx="475">
                  <c:v>17.100000000000001</c:v>
                </c:pt>
                <c:pt idx="476">
                  <c:v>15.9</c:v>
                </c:pt>
                <c:pt idx="477">
                  <c:v>10</c:v>
                </c:pt>
                <c:pt idx="478">
                  <c:v>22.5</c:v>
                </c:pt>
                <c:pt idx="479">
                  <c:v>23.5</c:v>
                </c:pt>
                <c:pt idx="480">
                  <c:v>20.9</c:v>
                </c:pt>
                <c:pt idx="481">
                  <c:v>19</c:v>
                </c:pt>
                <c:pt idx="482">
                  <c:v>19.600000000000001</c:v>
                </c:pt>
                <c:pt idx="483">
                  <c:v>19.100000000000001</c:v>
                </c:pt>
                <c:pt idx="484">
                  <c:v>19.899999999999999</c:v>
                </c:pt>
                <c:pt idx="485">
                  <c:v>19.899999999999999</c:v>
                </c:pt>
                <c:pt idx="486">
                  <c:v>22.4</c:v>
                </c:pt>
                <c:pt idx="487">
                  <c:v>24.7</c:v>
                </c:pt>
                <c:pt idx="488">
                  <c:v>26.5</c:v>
                </c:pt>
                <c:pt idx="489">
                  <c:v>26.4</c:v>
                </c:pt>
                <c:pt idx="490">
                  <c:v>27.1</c:v>
                </c:pt>
                <c:pt idx="491">
                  <c:v>29</c:v>
                </c:pt>
                <c:pt idx="492">
                  <c:v>28.5</c:v>
                </c:pt>
                <c:pt idx="493">
                  <c:v>28.8</c:v>
                </c:pt>
                <c:pt idx="494">
                  <c:v>24</c:v>
                </c:pt>
                <c:pt idx="495">
                  <c:v>25.2</c:v>
                </c:pt>
                <c:pt idx="496">
                  <c:v>28.1</c:v>
                </c:pt>
                <c:pt idx="497">
                  <c:v>30.1</c:v>
                </c:pt>
                <c:pt idx="498">
                  <c:v>30</c:v>
                </c:pt>
                <c:pt idx="499">
                  <c:v>28.3</c:v>
                </c:pt>
                <c:pt idx="500">
                  <c:v>29.4</c:v>
                </c:pt>
                <c:pt idx="501">
                  <c:v>25.4</c:v>
                </c:pt>
                <c:pt idx="502">
                  <c:v>21.3</c:v>
                </c:pt>
                <c:pt idx="503">
                  <c:v>22.1</c:v>
                </c:pt>
                <c:pt idx="504">
                  <c:v>20.6</c:v>
                </c:pt>
                <c:pt idx="505">
                  <c:v>21.2</c:v>
                </c:pt>
                <c:pt idx="506">
                  <c:v>16.7</c:v>
                </c:pt>
                <c:pt idx="507">
                  <c:v>17.5</c:v>
                </c:pt>
                <c:pt idx="508">
                  <c:v>22</c:v>
                </c:pt>
                <c:pt idx="509">
                  <c:v>22.9</c:v>
                </c:pt>
                <c:pt idx="510">
                  <c:v>27.7</c:v>
                </c:pt>
                <c:pt idx="511">
                  <c:v>28.3</c:v>
                </c:pt>
                <c:pt idx="512">
                  <c:v>26</c:v>
                </c:pt>
                <c:pt idx="513">
                  <c:v>29.6</c:v>
                </c:pt>
                <c:pt idx="514">
                  <c:v>30.6</c:v>
                </c:pt>
                <c:pt idx="515">
                  <c:v>26</c:v>
                </c:pt>
                <c:pt idx="516">
                  <c:v>29.6</c:v>
                </c:pt>
                <c:pt idx="517">
                  <c:v>28.2</c:v>
                </c:pt>
                <c:pt idx="518">
                  <c:v>29.1</c:v>
                </c:pt>
                <c:pt idx="519">
                  <c:v>30.2</c:v>
                </c:pt>
                <c:pt idx="520">
                  <c:v>30.2</c:v>
                </c:pt>
                <c:pt idx="521">
                  <c:v>27.1</c:v>
                </c:pt>
                <c:pt idx="522">
                  <c:v>23.8</c:v>
                </c:pt>
                <c:pt idx="523">
                  <c:v>24.4</c:v>
                </c:pt>
                <c:pt idx="524">
                  <c:v>24.7</c:v>
                </c:pt>
                <c:pt idx="525">
                  <c:v>20.100000000000001</c:v>
                </c:pt>
                <c:pt idx="526">
                  <c:v>18.399999999999999</c:v>
                </c:pt>
                <c:pt idx="527">
                  <c:v>29</c:v>
                </c:pt>
                <c:pt idx="528">
                  <c:v>32.6</c:v>
                </c:pt>
                <c:pt idx="529">
                  <c:v>30.1</c:v>
                </c:pt>
                <c:pt idx="530">
                  <c:v>28.9</c:v>
                </c:pt>
                <c:pt idx="531">
                  <c:v>31.9</c:v>
                </c:pt>
                <c:pt idx="532">
                  <c:v>31.5</c:v>
                </c:pt>
                <c:pt idx="533">
                  <c:v>30.7</c:v>
                </c:pt>
                <c:pt idx="534">
                  <c:v>27.7</c:v>
                </c:pt>
                <c:pt idx="535">
                  <c:v>30.9</c:v>
                </c:pt>
                <c:pt idx="536">
                  <c:v>31.4</c:v>
                </c:pt>
                <c:pt idx="537">
                  <c:v>30.2</c:v>
                </c:pt>
                <c:pt idx="538">
                  <c:v>25.4</c:v>
                </c:pt>
                <c:pt idx="539">
                  <c:v>26.1</c:v>
                </c:pt>
                <c:pt idx="540">
                  <c:v>21.9</c:v>
                </c:pt>
                <c:pt idx="541">
                  <c:v>24.6</c:v>
                </c:pt>
                <c:pt idx="542">
                  <c:v>24.6</c:v>
                </c:pt>
                <c:pt idx="543">
                  <c:v>25.1</c:v>
                </c:pt>
                <c:pt idx="544">
                  <c:v>24.1</c:v>
                </c:pt>
                <c:pt idx="545">
                  <c:v>30.4</c:v>
                </c:pt>
                <c:pt idx="546">
                  <c:v>27</c:v>
                </c:pt>
                <c:pt idx="547">
                  <c:v>31.9</c:v>
                </c:pt>
                <c:pt idx="548">
                  <c:v>33.700000000000003</c:v>
                </c:pt>
                <c:pt idx="549">
                  <c:v>35.1</c:v>
                </c:pt>
                <c:pt idx="550">
                  <c:v>36.299999999999997</c:v>
                </c:pt>
                <c:pt idx="551">
                  <c:v>36.200000000000003</c:v>
                </c:pt>
                <c:pt idx="552">
                  <c:v>35.6</c:v>
                </c:pt>
                <c:pt idx="553">
                  <c:v>32.700000000000003</c:v>
                </c:pt>
                <c:pt idx="554">
                  <c:v>33.299999999999997</c:v>
                </c:pt>
                <c:pt idx="555">
                  <c:v>34.799999999999997</c:v>
                </c:pt>
                <c:pt idx="556">
                  <c:v>36.5</c:v>
                </c:pt>
                <c:pt idx="557">
                  <c:v>37.200000000000003</c:v>
                </c:pt>
                <c:pt idx="558">
                  <c:v>37.4</c:v>
                </c:pt>
                <c:pt idx="559">
                  <c:v>34.700000000000003</c:v>
                </c:pt>
                <c:pt idx="560">
                  <c:v>32.799999999999997</c:v>
                </c:pt>
                <c:pt idx="561">
                  <c:v>31.7</c:v>
                </c:pt>
                <c:pt idx="562">
                  <c:v>32.4</c:v>
                </c:pt>
                <c:pt idx="563">
                  <c:v>33.9</c:v>
                </c:pt>
                <c:pt idx="564">
                  <c:v>34</c:v>
                </c:pt>
                <c:pt idx="565">
                  <c:v>34</c:v>
                </c:pt>
                <c:pt idx="566">
                  <c:v>34.9</c:v>
                </c:pt>
                <c:pt idx="567">
                  <c:v>35.200000000000003</c:v>
                </c:pt>
                <c:pt idx="568">
                  <c:v>33.5</c:v>
                </c:pt>
                <c:pt idx="569">
                  <c:v>32.6</c:v>
                </c:pt>
                <c:pt idx="570">
                  <c:v>35.4</c:v>
                </c:pt>
                <c:pt idx="571">
                  <c:v>35.799999999999997</c:v>
                </c:pt>
                <c:pt idx="572">
                  <c:v>37.1</c:v>
                </c:pt>
                <c:pt idx="573">
                  <c:v>32.9</c:v>
                </c:pt>
                <c:pt idx="574">
                  <c:v>37</c:v>
                </c:pt>
                <c:pt idx="575">
                  <c:v>38.4</c:v>
                </c:pt>
                <c:pt idx="576">
                  <c:v>41.2</c:v>
                </c:pt>
                <c:pt idx="577">
                  <c:v>41.1</c:v>
                </c:pt>
                <c:pt idx="578">
                  <c:v>39.5</c:v>
                </c:pt>
                <c:pt idx="579">
                  <c:v>39.1</c:v>
                </c:pt>
                <c:pt idx="580">
                  <c:v>40.299999999999997</c:v>
                </c:pt>
                <c:pt idx="581">
                  <c:v>37.1</c:v>
                </c:pt>
                <c:pt idx="582">
                  <c:v>33</c:v>
                </c:pt>
                <c:pt idx="583">
                  <c:v>37.799999999999997</c:v>
                </c:pt>
                <c:pt idx="584">
                  <c:v>35.799999999999997</c:v>
                </c:pt>
                <c:pt idx="585">
                  <c:v>37.700000000000003</c:v>
                </c:pt>
                <c:pt idx="586">
                  <c:v>36.4</c:v>
                </c:pt>
                <c:pt idx="587">
                  <c:v>37.4</c:v>
                </c:pt>
                <c:pt idx="588">
                  <c:v>38.1</c:v>
                </c:pt>
                <c:pt idx="589">
                  <c:v>38.1</c:v>
                </c:pt>
                <c:pt idx="590">
                  <c:v>38.4</c:v>
                </c:pt>
                <c:pt idx="591">
                  <c:v>37</c:v>
                </c:pt>
                <c:pt idx="592">
                  <c:v>35.700000000000003</c:v>
                </c:pt>
                <c:pt idx="593">
                  <c:v>37.299999999999997</c:v>
                </c:pt>
                <c:pt idx="594">
                  <c:v>39.299999999999997</c:v>
                </c:pt>
                <c:pt idx="595">
                  <c:v>38.4</c:v>
                </c:pt>
                <c:pt idx="596">
                  <c:v>39.700000000000003</c:v>
                </c:pt>
                <c:pt idx="597">
                  <c:v>35.299999999999997</c:v>
                </c:pt>
                <c:pt idx="598">
                  <c:v>31.8</c:v>
                </c:pt>
                <c:pt idx="599">
                  <c:v>31.8</c:v>
                </c:pt>
                <c:pt idx="600">
                  <c:v>34.700000000000003</c:v>
                </c:pt>
                <c:pt idx="601">
                  <c:v>34</c:v>
                </c:pt>
                <c:pt idx="602">
                  <c:v>32.1</c:v>
                </c:pt>
                <c:pt idx="603">
                  <c:v>32.299999999999997</c:v>
                </c:pt>
                <c:pt idx="604">
                  <c:v>36.799999999999997</c:v>
                </c:pt>
                <c:pt idx="605">
                  <c:v>37.9</c:v>
                </c:pt>
                <c:pt idx="606">
                  <c:v>37.799999999999997</c:v>
                </c:pt>
                <c:pt idx="607">
                  <c:v>37</c:v>
                </c:pt>
                <c:pt idx="608">
                  <c:v>31.6</c:v>
                </c:pt>
                <c:pt idx="609">
                  <c:v>28.4</c:v>
                </c:pt>
                <c:pt idx="610">
                  <c:v>31.4</c:v>
                </c:pt>
                <c:pt idx="611">
                  <c:v>34.6</c:v>
                </c:pt>
                <c:pt idx="612">
                  <c:v>35.4</c:v>
                </c:pt>
                <c:pt idx="613">
                  <c:v>34.299999999999997</c:v>
                </c:pt>
                <c:pt idx="614">
                  <c:v>28.8</c:v>
                </c:pt>
                <c:pt idx="615">
                  <c:v>30.9</c:v>
                </c:pt>
                <c:pt idx="616">
                  <c:v>32.4</c:v>
                </c:pt>
                <c:pt idx="617">
                  <c:v>31.1</c:v>
                </c:pt>
                <c:pt idx="618">
                  <c:v>33.799999999999997</c:v>
                </c:pt>
                <c:pt idx="619">
                  <c:v>31.6</c:v>
                </c:pt>
                <c:pt idx="620">
                  <c:v>25.1</c:v>
                </c:pt>
                <c:pt idx="621">
                  <c:v>26.9</c:v>
                </c:pt>
                <c:pt idx="622">
                  <c:v>30.2</c:v>
                </c:pt>
                <c:pt idx="623">
                  <c:v>31.8</c:v>
                </c:pt>
                <c:pt idx="624">
                  <c:v>31.5</c:v>
                </c:pt>
                <c:pt idx="625">
                  <c:v>30.3</c:v>
                </c:pt>
                <c:pt idx="626">
                  <c:v>32.9</c:v>
                </c:pt>
                <c:pt idx="627">
                  <c:v>33.5</c:v>
                </c:pt>
                <c:pt idx="628">
                  <c:v>33</c:v>
                </c:pt>
                <c:pt idx="629">
                  <c:v>27</c:v>
                </c:pt>
                <c:pt idx="630">
                  <c:v>27.9</c:v>
                </c:pt>
                <c:pt idx="631">
                  <c:v>29.6</c:v>
                </c:pt>
                <c:pt idx="632">
                  <c:v>28.2</c:v>
                </c:pt>
                <c:pt idx="633">
                  <c:v>29.6</c:v>
                </c:pt>
                <c:pt idx="634">
                  <c:v>28.9</c:v>
                </c:pt>
                <c:pt idx="635">
                  <c:v>29.4</c:v>
                </c:pt>
                <c:pt idx="636">
                  <c:v>29.7</c:v>
                </c:pt>
                <c:pt idx="637">
                  <c:v>25.1</c:v>
                </c:pt>
                <c:pt idx="638">
                  <c:v>25.9</c:v>
                </c:pt>
                <c:pt idx="639">
                  <c:v>24.1</c:v>
                </c:pt>
                <c:pt idx="640">
                  <c:v>20.6</c:v>
                </c:pt>
                <c:pt idx="641">
                  <c:v>21.2</c:v>
                </c:pt>
                <c:pt idx="642">
                  <c:v>19.899999999999999</c:v>
                </c:pt>
                <c:pt idx="643">
                  <c:v>22.7</c:v>
                </c:pt>
                <c:pt idx="644">
                  <c:v>21.3</c:v>
                </c:pt>
                <c:pt idx="645">
                  <c:v>11.3</c:v>
                </c:pt>
                <c:pt idx="646">
                  <c:v>12.6</c:v>
                </c:pt>
                <c:pt idx="647">
                  <c:v>17.2</c:v>
                </c:pt>
                <c:pt idx="648">
                  <c:v>17.7</c:v>
                </c:pt>
                <c:pt idx="649">
                  <c:v>16.100000000000001</c:v>
                </c:pt>
                <c:pt idx="650">
                  <c:v>22.9</c:v>
                </c:pt>
                <c:pt idx="651">
                  <c:v>21.4</c:v>
                </c:pt>
                <c:pt idx="652">
                  <c:v>21</c:v>
                </c:pt>
                <c:pt idx="653">
                  <c:v>20.2</c:v>
                </c:pt>
                <c:pt idx="654">
                  <c:v>21.4</c:v>
                </c:pt>
                <c:pt idx="655">
                  <c:v>23.5</c:v>
                </c:pt>
                <c:pt idx="656">
                  <c:v>24.1</c:v>
                </c:pt>
                <c:pt idx="657">
                  <c:v>17.5</c:v>
                </c:pt>
                <c:pt idx="658">
                  <c:v>22.2</c:v>
                </c:pt>
                <c:pt idx="659">
                  <c:v>20</c:v>
                </c:pt>
                <c:pt idx="660">
                  <c:v>18.399999999999999</c:v>
                </c:pt>
                <c:pt idx="661">
                  <c:v>18</c:v>
                </c:pt>
                <c:pt idx="662">
                  <c:v>19.7</c:v>
                </c:pt>
                <c:pt idx="663">
                  <c:v>22.8</c:v>
                </c:pt>
                <c:pt idx="664">
                  <c:v>22.5</c:v>
                </c:pt>
                <c:pt idx="665">
                  <c:v>18.600000000000001</c:v>
                </c:pt>
                <c:pt idx="666">
                  <c:v>13.1</c:v>
                </c:pt>
                <c:pt idx="667">
                  <c:v>13.4</c:v>
                </c:pt>
                <c:pt idx="668">
                  <c:v>15</c:v>
                </c:pt>
                <c:pt idx="669">
                  <c:v>14.8</c:v>
                </c:pt>
                <c:pt idx="670">
                  <c:v>17.2</c:v>
                </c:pt>
                <c:pt idx="671">
                  <c:v>18</c:v>
                </c:pt>
                <c:pt idx="672">
                  <c:v>17.899999999999999</c:v>
                </c:pt>
                <c:pt idx="673">
                  <c:v>17.899999999999999</c:v>
                </c:pt>
                <c:pt idx="674">
                  <c:v>19.2</c:v>
                </c:pt>
                <c:pt idx="675">
                  <c:v>19.399999999999999</c:v>
                </c:pt>
                <c:pt idx="676">
                  <c:v>19.3</c:v>
                </c:pt>
                <c:pt idx="677">
                  <c:v>19.2</c:v>
                </c:pt>
                <c:pt idx="678">
                  <c:v>20.3</c:v>
                </c:pt>
                <c:pt idx="679">
                  <c:v>20.8</c:v>
                </c:pt>
                <c:pt idx="680">
                  <c:v>20.6</c:v>
                </c:pt>
                <c:pt idx="681">
                  <c:v>16.7</c:v>
                </c:pt>
                <c:pt idx="682">
                  <c:v>20</c:v>
                </c:pt>
                <c:pt idx="683">
                  <c:v>21.9</c:v>
                </c:pt>
                <c:pt idx="684">
                  <c:v>21.3</c:v>
                </c:pt>
                <c:pt idx="685">
                  <c:v>19.399999999999999</c:v>
                </c:pt>
                <c:pt idx="686">
                  <c:v>19.399999999999999</c:v>
                </c:pt>
                <c:pt idx="687">
                  <c:v>19.3</c:v>
                </c:pt>
                <c:pt idx="688">
                  <c:v>18.600000000000001</c:v>
                </c:pt>
                <c:pt idx="689">
                  <c:v>17.5</c:v>
                </c:pt>
                <c:pt idx="690">
                  <c:v>13.5</c:v>
                </c:pt>
                <c:pt idx="691">
                  <c:v>14.8</c:v>
                </c:pt>
                <c:pt idx="692">
                  <c:v>13.9</c:v>
                </c:pt>
                <c:pt idx="693">
                  <c:v>13</c:v>
                </c:pt>
                <c:pt idx="694">
                  <c:v>14.3</c:v>
                </c:pt>
                <c:pt idx="695">
                  <c:v>15.7</c:v>
                </c:pt>
                <c:pt idx="696">
                  <c:v>19.600000000000001</c:v>
                </c:pt>
                <c:pt idx="697">
                  <c:v>20.3</c:v>
                </c:pt>
                <c:pt idx="698">
                  <c:v>18.8</c:v>
                </c:pt>
                <c:pt idx="699">
                  <c:v>18.7</c:v>
                </c:pt>
                <c:pt idx="700">
                  <c:v>20.6</c:v>
                </c:pt>
                <c:pt idx="701">
                  <c:v>19.7</c:v>
                </c:pt>
                <c:pt idx="702">
                  <c:v>19.2</c:v>
                </c:pt>
                <c:pt idx="703">
                  <c:v>14.7</c:v>
                </c:pt>
                <c:pt idx="704">
                  <c:v>11.4</c:v>
                </c:pt>
                <c:pt idx="705">
                  <c:v>12.8</c:v>
                </c:pt>
                <c:pt idx="706">
                  <c:v>14.9</c:v>
                </c:pt>
                <c:pt idx="707">
                  <c:v>16</c:v>
                </c:pt>
                <c:pt idx="708">
                  <c:v>11.7</c:v>
                </c:pt>
                <c:pt idx="709">
                  <c:v>1.1000000000000001</c:v>
                </c:pt>
                <c:pt idx="710">
                  <c:v>-0.1</c:v>
                </c:pt>
                <c:pt idx="711">
                  <c:v>1.3</c:v>
                </c:pt>
                <c:pt idx="712">
                  <c:v>7.4</c:v>
                </c:pt>
                <c:pt idx="713">
                  <c:v>8.6999999999999993</c:v>
                </c:pt>
                <c:pt idx="714">
                  <c:v>8.5</c:v>
                </c:pt>
                <c:pt idx="715">
                  <c:v>8.3000000000000007</c:v>
                </c:pt>
                <c:pt idx="716">
                  <c:v>9.3000000000000007</c:v>
                </c:pt>
                <c:pt idx="717">
                  <c:v>9.1999999999999993</c:v>
                </c:pt>
                <c:pt idx="718">
                  <c:v>11.1</c:v>
                </c:pt>
                <c:pt idx="719">
                  <c:v>13.7</c:v>
                </c:pt>
                <c:pt idx="720">
                  <c:v>14</c:v>
                </c:pt>
                <c:pt idx="721">
                  <c:v>13.3</c:v>
                </c:pt>
                <c:pt idx="722">
                  <c:v>13.6</c:v>
                </c:pt>
                <c:pt idx="723">
                  <c:v>13.9</c:v>
                </c:pt>
                <c:pt idx="724">
                  <c:v>12.9</c:v>
                </c:pt>
                <c:pt idx="725">
                  <c:v>11.7</c:v>
                </c:pt>
                <c:pt idx="726">
                  <c:v>14.1</c:v>
                </c:pt>
                <c:pt idx="727">
                  <c:v>12.8</c:v>
                </c:pt>
                <c:pt idx="728">
                  <c:v>6</c:v>
                </c:pt>
                <c:pt idx="729">
                  <c:v>4.5999999999999996</c:v>
                </c:pt>
                <c:pt idx="730">
                  <c:v>4.9000000000000004</c:v>
                </c:pt>
                <c:pt idx="731">
                  <c:v>7.1</c:v>
                </c:pt>
                <c:pt idx="732">
                  <c:v>7.6</c:v>
                </c:pt>
                <c:pt idx="733">
                  <c:v>7.6</c:v>
                </c:pt>
                <c:pt idx="734">
                  <c:v>7.1</c:v>
                </c:pt>
                <c:pt idx="735">
                  <c:v>6.8</c:v>
                </c:pt>
                <c:pt idx="736">
                  <c:v>3.8</c:v>
                </c:pt>
                <c:pt idx="737">
                  <c:v>3.1</c:v>
                </c:pt>
                <c:pt idx="738">
                  <c:v>5.4</c:v>
                </c:pt>
                <c:pt idx="739">
                  <c:v>5.5</c:v>
                </c:pt>
                <c:pt idx="740">
                  <c:v>5.8</c:v>
                </c:pt>
                <c:pt idx="741">
                  <c:v>8.1</c:v>
                </c:pt>
                <c:pt idx="742">
                  <c:v>8.1</c:v>
                </c:pt>
                <c:pt idx="743">
                  <c:v>8.8000000000000007</c:v>
                </c:pt>
                <c:pt idx="744">
                  <c:v>5.8</c:v>
                </c:pt>
                <c:pt idx="745">
                  <c:v>4.5999999999999996</c:v>
                </c:pt>
                <c:pt idx="746">
                  <c:v>7.2</c:v>
                </c:pt>
                <c:pt idx="747">
                  <c:v>6.8</c:v>
                </c:pt>
                <c:pt idx="748">
                  <c:v>8.5</c:v>
                </c:pt>
                <c:pt idx="749">
                  <c:v>10.4</c:v>
                </c:pt>
                <c:pt idx="750">
                  <c:v>9</c:v>
                </c:pt>
                <c:pt idx="751">
                  <c:v>8.9</c:v>
                </c:pt>
                <c:pt idx="752">
                  <c:v>9.1999999999999993</c:v>
                </c:pt>
                <c:pt idx="753">
                  <c:v>7.3</c:v>
                </c:pt>
                <c:pt idx="754">
                  <c:v>6.7</c:v>
                </c:pt>
                <c:pt idx="755">
                  <c:v>6.5</c:v>
                </c:pt>
                <c:pt idx="756">
                  <c:v>4</c:v>
                </c:pt>
                <c:pt idx="757">
                  <c:v>4.5</c:v>
                </c:pt>
                <c:pt idx="758">
                  <c:v>2.1</c:v>
                </c:pt>
                <c:pt idx="759">
                  <c:v>0</c:v>
                </c:pt>
                <c:pt idx="760">
                  <c:v>-0.8</c:v>
                </c:pt>
                <c:pt idx="761">
                  <c:v>-1.4</c:v>
                </c:pt>
                <c:pt idx="762">
                  <c:v>-0.1</c:v>
                </c:pt>
                <c:pt idx="763">
                  <c:v>3.5</c:v>
                </c:pt>
                <c:pt idx="764">
                  <c:v>5.3</c:v>
                </c:pt>
                <c:pt idx="765">
                  <c:v>6.1</c:v>
                </c:pt>
                <c:pt idx="766">
                  <c:v>8.9</c:v>
                </c:pt>
                <c:pt idx="767">
                  <c:v>7.2</c:v>
                </c:pt>
                <c:pt idx="768">
                  <c:v>8.3000000000000007</c:v>
                </c:pt>
                <c:pt idx="769">
                  <c:v>10</c:v>
                </c:pt>
                <c:pt idx="770">
                  <c:v>5.0999999999999996</c:v>
                </c:pt>
                <c:pt idx="771">
                  <c:v>3.6</c:v>
                </c:pt>
                <c:pt idx="772">
                  <c:v>10.3</c:v>
                </c:pt>
                <c:pt idx="773">
                  <c:v>8.5</c:v>
                </c:pt>
                <c:pt idx="774">
                  <c:v>9.1999999999999993</c:v>
                </c:pt>
                <c:pt idx="775">
                  <c:v>8.9</c:v>
                </c:pt>
                <c:pt idx="776">
                  <c:v>7.9</c:v>
                </c:pt>
                <c:pt idx="777">
                  <c:v>9.8000000000000007</c:v>
                </c:pt>
                <c:pt idx="778">
                  <c:v>14.5</c:v>
                </c:pt>
                <c:pt idx="779">
                  <c:v>11.1</c:v>
                </c:pt>
                <c:pt idx="780">
                  <c:v>10.6</c:v>
                </c:pt>
                <c:pt idx="781">
                  <c:v>10.4</c:v>
                </c:pt>
                <c:pt idx="782">
                  <c:v>7.5</c:v>
                </c:pt>
                <c:pt idx="783">
                  <c:v>10.7</c:v>
                </c:pt>
                <c:pt idx="784">
                  <c:v>10.5</c:v>
                </c:pt>
                <c:pt idx="785">
                  <c:v>9.9</c:v>
                </c:pt>
                <c:pt idx="786">
                  <c:v>8.5</c:v>
                </c:pt>
                <c:pt idx="787">
                  <c:v>9.3000000000000007</c:v>
                </c:pt>
                <c:pt idx="788">
                  <c:v>9.3000000000000007</c:v>
                </c:pt>
                <c:pt idx="789">
                  <c:v>12.2</c:v>
                </c:pt>
                <c:pt idx="790">
                  <c:v>13.4</c:v>
                </c:pt>
                <c:pt idx="791">
                  <c:v>13.2</c:v>
                </c:pt>
                <c:pt idx="792">
                  <c:v>15</c:v>
                </c:pt>
                <c:pt idx="793">
                  <c:v>13.8</c:v>
                </c:pt>
                <c:pt idx="794">
                  <c:v>13.9</c:v>
                </c:pt>
                <c:pt idx="795">
                  <c:v>8.1999999999999993</c:v>
                </c:pt>
                <c:pt idx="796">
                  <c:v>3.2</c:v>
                </c:pt>
                <c:pt idx="797">
                  <c:v>-0.6</c:v>
                </c:pt>
                <c:pt idx="798">
                  <c:v>-1.6</c:v>
                </c:pt>
                <c:pt idx="799">
                  <c:v>4.2</c:v>
                </c:pt>
                <c:pt idx="800">
                  <c:v>6.9</c:v>
                </c:pt>
                <c:pt idx="801">
                  <c:v>9.4</c:v>
                </c:pt>
                <c:pt idx="802">
                  <c:v>14.2</c:v>
                </c:pt>
                <c:pt idx="803">
                  <c:v>17.8</c:v>
                </c:pt>
                <c:pt idx="804">
                  <c:v>19</c:v>
                </c:pt>
                <c:pt idx="805">
                  <c:v>20.6</c:v>
                </c:pt>
                <c:pt idx="806">
                  <c:v>17.8</c:v>
                </c:pt>
                <c:pt idx="807">
                  <c:v>15.8</c:v>
                </c:pt>
                <c:pt idx="808">
                  <c:v>14</c:v>
                </c:pt>
                <c:pt idx="809">
                  <c:v>11.5</c:v>
                </c:pt>
                <c:pt idx="810">
                  <c:v>9.9</c:v>
                </c:pt>
                <c:pt idx="811">
                  <c:v>9.9</c:v>
                </c:pt>
                <c:pt idx="812">
                  <c:v>9.8000000000000007</c:v>
                </c:pt>
                <c:pt idx="813">
                  <c:v>11.7</c:v>
                </c:pt>
                <c:pt idx="814">
                  <c:v>17.100000000000001</c:v>
                </c:pt>
                <c:pt idx="815">
                  <c:v>14.9</c:v>
                </c:pt>
                <c:pt idx="816">
                  <c:v>12.5</c:v>
                </c:pt>
                <c:pt idx="817">
                  <c:v>17.3</c:v>
                </c:pt>
                <c:pt idx="818">
                  <c:v>15.5</c:v>
                </c:pt>
                <c:pt idx="819">
                  <c:v>17.8</c:v>
                </c:pt>
                <c:pt idx="820">
                  <c:v>19</c:v>
                </c:pt>
                <c:pt idx="821">
                  <c:v>16.100000000000001</c:v>
                </c:pt>
                <c:pt idx="822">
                  <c:v>12.4</c:v>
                </c:pt>
                <c:pt idx="823">
                  <c:v>13.1</c:v>
                </c:pt>
                <c:pt idx="824">
                  <c:v>15.9</c:v>
                </c:pt>
                <c:pt idx="825">
                  <c:v>15.3</c:v>
                </c:pt>
                <c:pt idx="826">
                  <c:v>14.2</c:v>
                </c:pt>
                <c:pt idx="827">
                  <c:v>18</c:v>
                </c:pt>
                <c:pt idx="828">
                  <c:v>17.2</c:v>
                </c:pt>
                <c:pt idx="829">
                  <c:v>13</c:v>
                </c:pt>
                <c:pt idx="830">
                  <c:v>10.199999999999999</c:v>
                </c:pt>
                <c:pt idx="831">
                  <c:v>8.1999999999999993</c:v>
                </c:pt>
                <c:pt idx="832">
                  <c:v>16.2</c:v>
                </c:pt>
                <c:pt idx="833">
                  <c:v>15.3</c:v>
                </c:pt>
                <c:pt idx="834">
                  <c:v>15.9</c:v>
                </c:pt>
                <c:pt idx="835">
                  <c:v>17.600000000000001</c:v>
                </c:pt>
                <c:pt idx="836">
                  <c:v>19.2</c:v>
                </c:pt>
                <c:pt idx="837">
                  <c:v>22.1</c:v>
                </c:pt>
                <c:pt idx="838">
                  <c:v>15.5</c:v>
                </c:pt>
                <c:pt idx="839">
                  <c:v>12.4</c:v>
                </c:pt>
                <c:pt idx="840">
                  <c:v>11.1</c:v>
                </c:pt>
                <c:pt idx="841">
                  <c:v>15.8</c:v>
                </c:pt>
                <c:pt idx="842">
                  <c:v>18.7</c:v>
                </c:pt>
                <c:pt idx="843">
                  <c:v>12.9</c:v>
                </c:pt>
                <c:pt idx="844">
                  <c:v>15.5</c:v>
                </c:pt>
                <c:pt idx="845">
                  <c:v>20.2</c:v>
                </c:pt>
                <c:pt idx="846">
                  <c:v>18.899999999999999</c:v>
                </c:pt>
                <c:pt idx="847">
                  <c:v>18.8</c:v>
                </c:pt>
                <c:pt idx="848">
                  <c:v>17</c:v>
                </c:pt>
                <c:pt idx="849">
                  <c:v>17</c:v>
                </c:pt>
                <c:pt idx="850">
                  <c:v>22</c:v>
                </c:pt>
                <c:pt idx="851">
                  <c:v>21.5</c:v>
                </c:pt>
                <c:pt idx="852">
                  <c:v>23.5</c:v>
                </c:pt>
                <c:pt idx="853">
                  <c:v>23.6</c:v>
                </c:pt>
                <c:pt idx="854">
                  <c:v>17.7</c:v>
                </c:pt>
                <c:pt idx="855">
                  <c:v>15.1</c:v>
                </c:pt>
                <c:pt idx="856">
                  <c:v>15.7</c:v>
                </c:pt>
                <c:pt idx="857">
                  <c:v>19.2</c:v>
                </c:pt>
                <c:pt idx="858">
                  <c:v>20.399999999999999</c:v>
                </c:pt>
                <c:pt idx="859">
                  <c:v>21.7</c:v>
                </c:pt>
                <c:pt idx="860">
                  <c:v>22.3</c:v>
                </c:pt>
                <c:pt idx="861">
                  <c:v>15.5</c:v>
                </c:pt>
                <c:pt idx="862">
                  <c:v>13.2</c:v>
                </c:pt>
                <c:pt idx="863">
                  <c:v>13.9</c:v>
                </c:pt>
                <c:pt idx="864">
                  <c:v>18.8</c:v>
                </c:pt>
                <c:pt idx="865">
                  <c:v>22.7</c:v>
                </c:pt>
                <c:pt idx="866">
                  <c:v>23.9</c:v>
                </c:pt>
                <c:pt idx="867">
                  <c:v>17.899999999999999</c:v>
                </c:pt>
                <c:pt idx="868">
                  <c:v>21.5</c:v>
                </c:pt>
                <c:pt idx="869">
                  <c:v>16.600000000000001</c:v>
                </c:pt>
                <c:pt idx="870">
                  <c:v>21.1</c:v>
                </c:pt>
                <c:pt idx="871">
                  <c:v>22.6</c:v>
                </c:pt>
                <c:pt idx="872">
                  <c:v>24.1</c:v>
                </c:pt>
                <c:pt idx="873">
                  <c:v>25.8</c:v>
                </c:pt>
                <c:pt idx="874">
                  <c:v>25.4</c:v>
                </c:pt>
                <c:pt idx="875">
                  <c:v>24</c:v>
                </c:pt>
                <c:pt idx="876">
                  <c:v>23.2</c:v>
                </c:pt>
                <c:pt idx="877">
                  <c:v>21.1</c:v>
                </c:pt>
                <c:pt idx="878">
                  <c:v>22.3</c:v>
                </c:pt>
                <c:pt idx="879">
                  <c:v>22.3</c:v>
                </c:pt>
                <c:pt idx="880">
                  <c:v>23</c:v>
                </c:pt>
                <c:pt idx="881">
                  <c:v>21.6</c:v>
                </c:pt>
                <c:pt idx="882">
                  <c:v>23.3</c:v>
                </c:pt>
                <c:pt idx="883">
                  <c:v>25.7</c:v>
                </c:pt>
                <c:pt idx="884">
                  <c:v>25.3</c:v>
                </c:pt>
                <c:pt idx="885">
                  <c:v>22.8</c:v>
                </c:pt>
                <c:pt idx="886">
                  <c:v>27.3</c:v>
                </c:pt>
                <c:pt idx="887">
                  <c:v>28.4</c:v>
                </c:pt>
                <c:pt idx="888">
                  <c:v>29.1</c:v>
                </c:pt>
                <c:pt idx="889">
                  <c:v>29.4</c:v>
                </c:pt>
                <c:pt idx="890">
                  <c:v>26.2</c:v>
                </c:pt>
                <c:pt idx="891">
                  <c:v>23.6</c:v>
                </c:pt>
                <c:pt idx="892">
                  <c:v>24.7</c:v>
                </c:pt>
                <c:pt idx="893">
                  <c:v>16.8</c:v>
                </c:pt>
                <c:pt idx="894">
                  <c:v>19.2</c:v>
                </c:pt>
                <c:pt idx="895">
                  <c:v>22.8</c:v>
                </c:pt>
                <c:pt idx="896">
                  <c:v>25.1</c:v>
                </c:pt>
                <c:pt idx="897">
                  <c:v>25.4</c:v>
                </c:pt>
                <c:pt idx="898">
                  <c:v>22.9</c:v>
                </c:pt>
                <c:pt idx="899">
                  <c:v>25.2</c:v>
                </c:pt>
                <c:pt idx="900">
                  <c:v>29.2</c:v>
                </c:pt>
                <c:pt idx="901">
                  <c:v>29</c:v>
                </c:pt>
                <c:pt idx="902">
                  <c:v>27.4</c:v>
                </c:pt>
                <c:pt idx="903">
                  <c:v>27.2</c:v>
                </c:pt>
                <c:pt idx="904">
                  <c:v>28.9</c:v>
                </c:pt>
                <c:pt idx="905">
                  <c:v>32.6</c:v>
                </c:pt>
                <c:pt idx="906">
                  <c:v>26.9</c:v>
                </c:pt>
                <c:pt idx="907">
                  <c:v>20.5</c:v>
                </c:pt>
                <c:pt idx="908">
                  <c:v>25</c:v>
                </c:pt>
                <c:pt idx="909">
                  <c:v>26.5</c:v>
                </c:pt>
                <c:pt idx="910">
                  <c:v>27.7</c:v>
                </c:pt>
                <c:pt idx="911">
                  <c:v>29.1</c:v>
                </c:pt>
                <c:pt idx="912">
                  <c:v>27.1</c:v>
                </c:pt>
                <c:pt idx="913">
                  <c:v>31.9</c:v>
                </c:pt>
                <c:pt idx="914">
                  <c:v>32.1</c:v>
                </c:pt>
                <c:pt idx="915">
                  <c:v>29.8</c:v>
                </c:pt>
                <c:pt idx="916">
                  <c:v>31.9</c:v>
                </c:pt>
                <c:pt idx="917">
                  <c:v>31.8</c:v>
                </c:pt>
                <c:pt idx="918">
                  <c:v>33.799999999999997</c:v>
                </c:pt>
                <c:pt idx="919">
                  <c:v>33.6</c:v>
                </c:pt>
                <c:pt idx="920">
                  <c:v>32.5</c:v>
                </c:pt>
                <c:pt idx="921">
                  <c:v>31.4</c:v>
                </c:pt>
                <c:pt idx="922">
                  <c:v>31.1</c:v>
                </c:pt>
                <c:pt idx="923">
                  <c:v>31.2</c:v>
                </c:pt>
                <c:pt idx="924">
                  <c:v>33.6</c:v>
                </c:pt>
                <c:pt idx="925">
                  <c:v>31.2</c:v>
                </c:pt>
                <c:pt idx="926">
                  <c:v>31.7</c:v>
                </c:pt>
                <c:pt idx="927">
                  <c:v>32.5</c:v>
                </c:pt>
                <c:pt idx="928">
                  <c:v>30.6</c:v>
                </c:pt>
                <c:pt idx="929">
                  <c:v>34</c:v>
                </c:pt>
                <c:pt idx="930">
                  <c:v>35.299999999999997</c:v>
                </c:pt>
                <c:pt idx="931">
                  <c:v>37.1</c:v>
                </c:pt>
                <c:pt idx="932">
                  <c:v>31.2</c:v>
                </c:pt>
                <c:pt idx="933">
                  <c:v>31.9</c:v>
                </c:pt>
                <c:pt idx="934">
                  <c:v>35.6</c:v>
                </c:pt>
                <c:pt idx="935">
                  <c:v>34.700000000000003</c:v>
                </c:pt>
                <c:pt idx="936">
                  <c:v>36</c:v>
                </c:pt>
                <c:pt idx="937">
                  <c:v>37.4</c:v>
                </c:pt>
                <c:pt idx="938">
                  <c:v>38</c:v>
                </c:pt>
                <c:pt idx="939">
                  <c:v>39.200000000000003</c:v>
                </c:pt>
                <c:pt idx="940">
                  <c:v>38.799999999999997</c:v>
                </c:pt>
                <c:pt idx="941">
                  <c:v>38.6</c:v>
                </c:pt>
                <c:pt idx="942">
                  <c:v>38.700000000000003</c:v>
                </c:pt>
                <c:pt idx="943">
                  <c:v>36.700000000000003</c:v>
                </c:pt>
                <c:pt idx="944">
                  <c:v>28.4</c:v>
                </c:pt>
                <c:pt idx="945">
                  <c:v>30.5</c:v>
                </c:pt>
                <c:pt idx="946">
                  <c:v>32.6</c:v>
                </c:pt>
                <c:pt idx="947">
                  <c:v>33.5</c:v>
                </c:pt>
                <c:pt idx="948">
                  <c:v>33.4</c:v>
                </c:pt>
                <c:pt idx="949">
                  <c:v>34.799999999999997</c:v>
                </c:pt>
                <c:pt idx="950">
                  <c:v>35.9</c:v>
                </c:pt>
                <c:pt idx="951">
                  <c:v>36.299999999999997</c:v>
                </c:pt>
                <c:pt idx="952">
                  <c:v>36.700000000000003</c:v>
                </c:pt>
                <c:pt idx="953">
                  <c:v>27.3</c:v>
                </c:pt>
                <c:pt idx="954">
                  <c:v>29.9</c:v>
                </c:pt>
                <c:pt idx="955">
                  <c:v>31.2</c:v>
                </c:pt>
                <c:pt idx="956">
                  <c:v>34.4</c:v>
                </c:pt>
                <c:pt idx="957">
                  <c:v>32.4</c:v>
                </c:pt>
                <c:pt idx="958">
                  <c:v>33.1</c:v>
                </c:pt>
                <c:pt idx="959">
                  <c:v>31.8</c:v>
                </c:pt>
                <c:pt idx="960">
                  <c:v>29.1</c:v>
                </c:pt>
                <c:pt idx="961">
                  <c:v>30.9</c:v>
                </c:pt>
                <c:pt idx="962">
                  <c:v>31.7</c:v>
                </c:pt>
                <c:pt idx="963">
                  <c:v>31.2</c:v>
                </c:pt>
                <c:pt idx="964">
                  <c:v>32.4</c:v>
                </c:pt>
                <c:pt idx="965">
                  <c:v>30.9</c:v>
                </c:pt>
                <c:pt idx="966">
                  <c:v>30.4</c:v>
                </c:pt>
                <c:pt idx="967">
                  <c:v>30.7</c:v>
                </c:pt>
                <c:pt idx="968">
                  <c:v>31.8</c:v>
                </c:pt>
                <c:pt idx="969">
                  <c:v>32.1</c:v>
                </c:pt>
                <c:pt idx="970">
                  <c:v>34.799999999999997</c:v>
                </c:pt>
                <c:pt idx="971">
                  <c:v>32.9</c:v>
                </c:pt>
                <c:pt idx="972">
                  <c:v>31.6</c:v>
                </c:pt>
                <c:pt idx="973">
                  <c:v>30.6</c:v>
                </c:pt>
                <c:pt idx="974">
                  <c:v>29.1</c:v>
                </c:pt>
                <c:pt idx="975">
                  <c:v>29.2</c:v>
                </c:pt>
                <c:pt idx="976">
                  <c:v>28.7</c:v>
                </c:pt>
                <c:pt idx="977">
                  <c:v>29.4</c:v>
                </c:pt>
                <c:pt idx="978">
                  <c:v>31</c:v>
                </c:pt>
                <c:pt idx="979">
                  <c:v>31.1</c:v>
                </c:pt>
                <c:pt idx="980">
                  <c:v>31.7</c:v>
                </c:pt>
                <c:pt idx="981">
                  <c:v>32.200000000000003</c:v>
                </c:pt>
                <c:pt idx="982">
                  <c:v>30.6</c:v>
                </c:pt>
                <c:pt idx="983">
                  <c:v>30.1</c:v>
                </c:pt>
                <c:pt idx="984">
                  <c:v>31.4</c:v>
                </c:pt>
                <c:pt idx="985">
                  <c:v>30.9</c:v>
                </c:pt>
                <c:pt idx="986">
                  <c:v>30.3</c:v>
                </c:pt>
                <c:pt idx="987">
                  <c:v>31.9</c:v>
                </c:pt>
                <c:pt idx="988">
                  <c:v>30.9</c:v>
                </c:pt>
                <c:pt idx="989">
                  <c:v>27.9</c:v>
                </c:pt>
                <c:pt idx="990">
                  <c:v>29.2</c:v>
                </c:pt>
                <c:pt idx="991">
                  <c:v>28.5</c:v>
                </c:pt>
                <c:pt idx="992">
                  <c:v>30.1</c:v>
                </c:pt>
                <c:pt idx="993">
                  <c:v>32.700000000000003</c:v>
                </c:pt>
                <c:pt idx="994">
                  <c:v>24.6</c:v>
                </c:pt>
                <c:pt idx="995">
                  <c:v>23.6</c:v>
                </c:pt>
                <c:pt idx="996">
                  <c:v>25.3</c:v>
                </c:pt>
                <c:pt idx="997">
                  <c:v>24</c:v>
                </c:pt>
                <c:pt idx="998">
                  <c:v>24.1</c:v>
                </c:pt>
                <c:pt idx="999">
                  <c:v>25.2</c:v>
                </c:pt>
                <c:pt idx="1000">
                  <c:v>26.4</c:v>
                </c:pt>
                <c:pt idx="1001">
                  <c:v>24.4</c:v>
                </c:pt>
                <c:pt idx="1002">
                  <c:v>19.3</c:v>
                </c:pt>
                <c:pt idx="1003">
                  <c:v>18.8</c:v>
                </c:pt>
                <c:pt idx="1004">
                  <c:v>23</c:v>
                </c:pt>
                <c:pt idx="1005">
                  <c:v>21.4</c:v>
                </c:pt>
                <c:pt idx="1006">
                  <c:v>23.9</c:v>
                </c:pt>
                <c:pt idx="1007">
                  <c:v>22.5</c:v>
                </c:pt>
                <c:pt idx="1008">
                  <c:v>26.5</c:v>
                </c:pt>
                <c:pt idx="1009">
                  <c:v>24.8</c:v>
                </c:pt>
                <c:pt idx="1010">
                  <c:v>24.5</c:v>
                </c:pt>
                <c:pt idx="1011">
                  <c:v>21.9</c:v>
                </c:pt>
                <c:pt idx="1012">
                  <c:v>19</c:v>
                </c:pt>
                <c:pt idx="1013">
                  <c:v>22</c:v>
                </c:pt>
                <c:pt idx="1014">
                  <c:v>17.600000000000001</c:v>
                </c:pt>
                <c:pt idx="1015">
                  <c:v>19.5</c:v>
                </c:pt>
                <c:pt idx="1016">
                  <c:v>21.2</c:v>
                </c:pt>
                <c:pt idx="1017">
                  <c:v>21.8</c:v>
                </c:pt>
                <c:pt idx="1018">
                  <c:v>16.8</c:v>
                </c:pt>
                <c:pt idx="1019">
                  <c:v>15.8</c:v>
                </c:pt>
                <c:pt idx="1020">
                  <c:v>15.2</c:v>
                </c:pt>
                <c:pt idx="1021">
                  <c:v>14</c:v>
                </c:pt>
                <c:pt idx="1022">
                  <c:v>15.3</c:v>
                </c:pt>
                <c:pt idx="1023">
                  <c:v>18.5</c:v>
                </c:pt>
                <c:pt idx="1024">
                  <c:v>17.600000000000001</c:v>
                </c:pt>
                <c:pt idx="1025">
                  <c:v>17.7</c:v>
                </c:pt>
                <c:pt idx="1026">
                  <c:v>16.7</c:v>
                </c:pt>
                <c:pt idx="1027">
                  <c:v>18.3</c:v>
                </c:pt>
                <c:pt idx="1028">
                  <c:v>15.4</c:v>
                </c:pt>
                <c:pt idx="1029">
                  <c:v>11.2</c:v>
                </c:pt>
                <c:pt idx="1030">
                  <c:v>12.6</c:v>
                </c:pt>
                <c:pt idx="1031">
                  <c:v>12.4</c:v>
                </c:pt>
                <c:pt idx="1032">
                  <c:v>11.1</c:v>
                </c:pt>
                <c:pt idx="1033">
                  <c:v>13</c:v>
                </c:pt>
                <c:pt idx="1034">
                  <c:v>15.8</c:v>
                </c:pt>
                <c:pt idx="1035">
                  <c:v>14.9</c:v>
                </c:pt>
                <c:pt idx="1036">
                  <c:v>10.199999999999999</c:v>
                </c:pt>
                <c:pt idx="1037">
                  <c:v>9.3000000000000007</c:v>
                </c:pt>
                <c:pt idx="1038">
                  <c:v>11</c:v>
                </c:pt>
                <c:pt idx="1039">
                  <c:v>14</c:v>
                </c:pt>
                <c:pt idx="1040">
                  <c:v>11.6</c:v>
                </c:pt>
                <c:pt idx="1041">
                  <c:v>11.8</c:v>
                </c:pt>
                <c:pt idx="1042">
                  <c:v>16.600000000000001</c:v>
                </c:pt>
                <c:pt idx="1043">
                  <c:v>13.5</c:v>
                </c:pt>
                <c:pt idx="1044">
                  <c:v>10.9</c:v>
                </c:pt>
                <c:pt idx="1045">
                  <c:v>5</c:v>
                </c:pt>
                <c:pt idx="1046">
                  <c:v>5.4</c:v>
                </c:pt>
                <c:pt idx="1047">
                  <c:v>5.7</c:v>
                </c:pt>
                <c:pt idx="1048">
                  <c:v>3.3</c:v>
                </c:pt>
                <c:pt idx="1049">
                  <c:v>7.8</c:v>
                </c:pt>
                <c:pt idx="1050">
                  <c:v>6.2</c:v>
                </c:pt>
                <c:pt idx="1051">
                  <c:v>5.9</c:v>
                </c:pt>
                <c:pt idx="1052">
                  <c:v>7.5</c:v>
                </c:pt>
                <c:pt idx="1053">
                  <c:v>6.2</c:v>
                </c:pt>
                <c:pt idx="1054">
                  <c:v>6.8</c:v>
                </c:pt>
                <c:pt idx="1055">
                  <c:v>10.199999999999999</c:v>
                </c:pt>
                <c:pt idx="1056">
                  <c:v>8.5</c:v>
                </c:pt>
                <c:pt idx="1057">
                  <c:v>5.3</c:v>
                </c:pt>
                <c:pt idx="1058">
                  <c:v>4.0999999999999996</c:v>
                </c:pt>
                <c:pt idx="1059">
                  <c:v>6</c:v>
                </c:pt>
                <c:pt idx="1060">
                  <c:v>5.5</c:v>
                </c:pt>
                <c:pt idx="1061">
                  <c:v>6.4</c:v>
                </c:pt>
                <c:pt idx="1062">
                  <c:v>5.3</c:v>
                </c:pt>
                <c:pt idx="1063">
                  <c:v>5.9</c:v>
                </c:pt>
                <c:pt idx="1064">
                  <c:v>6.1</c:v>
                </c:pt>
                <c:pt idx="1065">
                  <c:v>7.1</c:v>
                </c:pt>
                <c:pt idx="1066">
                  <c:v>7.7</c:v>
                </c:pt>
                <c:pt idx="1067">
                  <c:v>10.199999999999999</c:v>
                </c:pt>
                <c:pt idx="1068">
                  <c:v>9.4</c:v>
                </c:pt>
                <c:pt idx="1069">
                  <c:v>9.8000000000000007</c:v>
                </c:pt>
                <c:pt idx="1070">
                  <c:v>9.1</c:v>
                </c:pt>
                <c:pt idx="1071">
                  <c:v>5.5</c:v>
                </c:pt>
                <c:pt idx="1072">
                  <c:v>0.7</c:v>
                </c:pt>
                <c:pt idx="1073">
                  <c:v>3.7</c:v>
                </c:pt>
                <c:pt idx="1074">
                  <c:v>7.8</c:v>
                </c:pt>
                <c:pt idx="1075">
                  <c:v>7.5</c:v>
                </c:pt>
                <c:pt idx="1076">
                  <c:v>9.1999999999999993</c:v>
                </c:pt>
                <c:pt idx="1077">
                  <c:v>9.4</c:v>
                </c:pt>
                <c:pt idx="1078">
                  <c:v>9.4</c:v>
                </c:pt>
                <c:pt idx="1079">
                  <c:v>9.3000000000000007</c:v>
                </c:pt>
                <c:pt idx="1080">
                  <c:v>9.5</c:v>
                </c:pt>
                <c:pt idx="1081">
                  <c:v>11.5</c:v>
                </c:pt>
                <c:pt idx="1082">
                  <c:v>11</c:v>
                </c:pt>
                <c:pt idx="1083">
                  <c:v>12.9</c:v>
                </c:pt>
                <c:pt idx="1084">
                  <c:v>9.6999999999999993</c:v>
                </c:pt>
                <c:pt idx="1085">
                  <c:v>9.1999999999999993</c:v>
                </c:pt>
                <c:pt idx="1086">
                  <c:v>6</c:v>
                </c:pt>
                <c:pt idx="1087">
                  <c:v>2.6</c:v>
                </c:pt>
                <c:pt idx="1088">
                  <c:v>0.9</c:v>
                </c:pt>
                <c:pt idx="1089">
                  <c:v>2.7</c:v>
                </c:pt>
                <c:pt idx="1090">
                  <c:v>3.5</c:v>
                </c:pt>
                <c:pt idx="1091">
                  <c:v>3</c:v>
                </c:pt>
                <c:pt idx="1092">
                  <c:v>4.0999999999999996</c:v>
                </c:pt>
                <c:pt idx="1093">
                  <c:v>5.9</c:v>
                </c:pt>
                <c:pt idx="1094">
                  <c:v>6.8</c:v>
                </c:pt>
                <c:pt idx="1095">
                  <c:v>3.1</c:v>
                </c:pt>
                <c:pt idx="1096">
                  <c:v>2.9</c:v>
                </c:pt>
                <c:pt idx="1097">
                  <c:v>4.5999999999999996</c:v>
                </c:pt>
                <c:pt idx="1098">
                  <c:v>7.6</c:v>
                </c:pt>
                <c:pt idx="1099">
                  <c:v>5.9</c:v>
                </c:pt>
                <c:pt idx="1100">
                  <c:v>6.5</c:v>
                </c:pt>
                <c:pt idx="1101">
                  <c:v>7.3</c:v>
                </c:pt>
                <c:pt idx="1102">
                  <c:v>6.5</c:v>
                </c:pt>
                <c:pt idx="1103">
                  <c:v>4.8</c:v>
                </c:pt>
                <c:pt idx="1104">
                  <c:v>5.2</c:v>
                </c:pt>
                <c:pt idx="1105">
                  <c:v>5.9</c:v>
                </c:pt>
                <c:pt idx="1106">
                  <c:v>2.2999999999999998</c:v>
                </c:pt>
                <c:pt idx="1107">
                  <c:v>4.8</c:v>
                </c:pt>
                <c:pt idx="1108">
                  <c:v>5.4</c:v>
                </c:pt>
                <c:pt idx="1109">
                  <c:v>5.3</c:v>
                </c:pt>
                <c:pt idx="1110">
                  <c:v>-0.9</c:v>
                </c:pt>
                <c:pt idx="1111">
                  <c:v>-2.8</c:v>
                </c:pt>
                <c:pt idx="1112">
                  <c:v>-2.2000000000000002</c:v>
                </c:pt>
                <c:pt idx="1113">
                  <c:v>-3.8</c:v>
                </c:pt>
                <c:pt idx="1114">
                  <c:v>3.7</c:v>
                </c:pt>
                <c:pt idx="1115">
                  <c:v>4.7</c:v>
                </c:pt>
                <c:pt idx="1116">
                  <c:v>1.6</c:v>
                </c:pt>
                <c:pt idx="1117">
                  <c:v>3.9</c:v>
                </c:pt>
                <c:pt idx="1118">
                  <c:v>6.2</c:v>
                </c:pt>
                <c:pt idx="1119">
                  <c:v>5.7</c:v>
                </c:pt>
                <c:pt idx="1120">
                  <c:v>6.2</c:v>
                </c:pt>
                <c:pt idx="1121">
                  <c:v>1.1000000000000001</c:v>
                </c:pt>
                <c:pt idx="1122">
                  <c:v>2.1</c:v>
                </c:pt>
                <c:pt idx="1123">
                  <c:v>3.2</c:v>
                </c:pt>
                <c:pt idx="1124">
                  <c:v>0.3</c:v>
                </c:pt>
                <c:pt idx="1125">
                  <c:v>-2.1</c:v>
                </c:pt>
                <c:pt idx="1126">
                  <c:v>-3.3</c:v>
                </c:pt>
                <c:pt idx="1127">
                  <c:v>2.1</c:v>
                </c:pt>
                <c:pt idx="1128">
                  <c:v>6.2</c:v>
                </c:pt>
                <c:pt idx="1129">
                  <c:v>8.6999999999999993</c:v>
                </c:pt>
                <c:pt idx="1130">
                  <c:v>9.8000000000000007</c:v>
                </c:pt>
                <c:pt idx="1131">
                  <c:v>8.6999999999999993</c:v>
                </c:pt>
                <c:pt idx="1132">
                  <c:v>6.8</c:v>
                </c:pt>
                <c:pt idx="1133">
                  <c:v>5.9</c:v>
                </c:pt>
                <c:pt idx="1134">
                  <c:v>4.8</c:v>
                </c:pt>
                <c:pt idx="1135">
                  <c:v>3.4</c:v>
                </c:pt>
                <c:pt idx="1136">
                  <c:v>5.3</c:v>
                </c:pt>
                <c:pt idx="1137">
                  <c:v>8.1</c:v>
                </c:pt>
                <c:pt idx="1138">
                  <c:v>9.1</c:v>
                </c:pt>
                <c:pt idx="1139">
                  <c:v>7.2</c:v>
                </c:pt>
                <c:pt idx="1140">
                  <c:v>5.2</c:v>
                </c:pt>
                <c:pt idx="1141">
                  <c:v>5.3</c:v>
                </c:pt>
                <c:pt idx="1142">
                  <c:v>-0.7</c:v>
                </c:pt>
                <c:pt idx="1143">
                  <c:v>-0.4</c:v>
                </c:pt>
                <c:pt idx="1144">
                  <c:v>1.9</c:v>
                </c:pt>
                <c:pt idx="1145">
                  <c:v>3.1</c:v>
                </c:pt>
                <c:pt idx="1146">
                  <c:v>5.9</c:v>
                </c:pt>
                <c:pt idx="1147">
                  <c:v>7</c:v>
                </c:pt>
                <c:pt idx="1148">
                  <c:v>7</c:v>
                </c:pt>
                <c:pt idx="1149">
                  <c:v>8.5</c:v>
                </c:pt>
                <c:pt idx="1150">
                  <c:v>9</c:v>
                </c:pt>
                <c:pt idx="1151">
                  <c:v>10.8</c:v>
                </c:pt>
                <c:pt idx="1152">
                  <c:v>8.5</c:v>
                </c:pt>
                <c:pt idx="1153">
                  <c:v>6.6</c:v>
                </c:pt>
                <c:pt idx="1154">
                  <c:v>-3</c:v>
                </c:pt>
                <c:pt idx="1155">
                  <c:v>-1.8</c:v>
                </c:pt>
                <c:pt idx="1156">
                  <c:v>0.2</c:v>
                </c:pt>
                <c:pt idx="1157">
                  <c:v>5.5</c:v>
                </c:pt>
                <c:pt idx="1158">
                  <c:v>2.6</c:v>
                </c:pt>
                <c:pt idx="1159">
                  <c:v>5.7</c:v>
                </c:pt>
                <c:pt idx="1160">
                  <c:v>7.1</c:v>
                </c:pt>
                <c:pt idx="1161">
                  <c:v>8.3000000000000007</c:v>
                </c:pt>
                <c:pt idx="1162">
                  <c:v>10.5</c:v>
                </c:pt>
                <c:pt idx="1163">
                  <c:v>11.3</c:v>
                </c:pt>
                <c:pt idx="1164">
                  <c:v>11</c:v>
                </c:pt>
                <c:pt idx="1165">
                  <c:v>8.6999999999999993</c:v>
                </c:pt>
                <c:pt idx="1166">
                  <c:v>12.3</c:v>
                </c:pt>
                <c:pt idx="1167">
                  <c:v>9.9</c:v>
                </c:pt>
                <c:pt idx="1168">
                  <c:v>7.5</c:v>
                </c:pt>
                <c:pt idx="1169">
                  <c:v>6.1</c:v>
                </c:pt>
                <c:pt idx="1170">
                  <c:v>1.5</c:v>
                </c:pt>
                <c:pt idx="1171">
                  <c:v>5.4</c:v>
                </c:pt>
                <c:pt idx="1172">
                  <c:v>12.2</c:v>
                </c:pt>
                <c:pt idx="1173">
                  <c:v>15.9</c:v>
                </c:pt>
                <c:pt idx="1174">
                  <c:v>14.8</c:v>
                </c:pt>
                <c:pt idx="1175">
                  <c:v>14.8</c:v>
                </c:pt>
                <c:pt idx="1176">
                  <c:v>12.7</c:v>
                </c:pt>
                <c:pt idx="1177">
                  <c:v>13.6</c:v>
                </c:pt>
                <c:pt idx="1178">
                  <c:v>15.7</c:v>
                </c:pt>
                <c:pt idx="1179">
                  <c:v>17.8</c:v>
                </c:pt>
                <c:pt idx="1180">
                  <c:v>13.4</c:v>
                </c:pt>
                <c:pt idx="1181">
                  <c:v>9.5</c:v>
                </c:pt>
                <c:pt idx="1182">
                  <c:v>6</c:v>
                </c:pt>
                <c:pt idx="1183">
                  <c:v>11.6</c:v>
                </c:pt>
                <c:pt idx="1184">
                  <c:v>14.5</c:v>
                </c:pt>
                <c:pt idx="1185">
                  <c:v>13.1</c:v>
                </c:pt>
                <c:pt idx="1186">
                  <c:v>16.399999999999999</c:v>
                </c:pt>
                <c:pt idx="1187">
                  <c:v>14.5</c:v>
                </c:pt>
                <c:pt idx="1188">
                  <c:v>19.100000000000001</c:v>
                </c:pt>
                <c:pt idx="1189">
                  <c:v>22.4</c:v>
                </c:pt>
                <c:pt idx="1190">
                  <c:v>23</c:v>
                </c:pt>
                <c:pt idx="1191">
                  <c:v>22.2</c:v>
                </c:pt>
                <c:pt idx="1192">
                  <c:v>21.6</c:v>
                </c:pt>
                <c:pt idx="1193">
                  <c:v>21.6</c:v>
                </c:pt>
                <c:pt idx="1194">
                  <c:v>16.8</c:v>
                </c:pt>
                <c:pt idx="1195">
                  <c:v>12.6</c:v>
                </c:pt>
                <c:pt idx="1196">
                  <c:v>14.8</c:v>
                </c:pt>
                <c:pt idx="1197">
                  <c:v>17.8</c:v>
                </c:pt>
                <c:pt idx="1198">
                  <c:v>21.2</c:v>
                </c:pt>
                <c:pt idx="1199">
                  <c:v>23.1</c:v>
                </c:pt>
                <c:pt idx="1200">
                  <c:v>16.399999999999999</c:v>
                </c:pt>
                <c:pt idx="1201">
                  <c:v>19.600000000000001</c:v>
                </c:pt>
                <c:pt idx="1202">
                  <c:v>23.5</c:v>
                </c:pt>
                <c:pt idx="1203">
                  <c:v>23.1</c:v>
                </c:pt>
                <c:pt idx="1204">
                  <c:v>18.100000000000001</c:v>
                </c:pt>
                <c:pt idx="1205">
                  <c:v>19.899999999999999</c:v>
                </c:pt>
                <c:pt idx="1206">
                  <c:v>19.5</c:v>
                </c:pt>
                <c:pt idx="1207">
                  <c:v>19.2</c:v>
                </c:pt>
                <c:pt idx="1208">
                  <c:v>22.8</c:v>
                </c:pt>
                <c:pt idx="1209">
                  <c:v>25.2</c:v>
                </c:pt>
                <c:pt idx="1210">
                  <c:v>25.8</c:v>
                </c:pt>
                <c:pt idx="1211">
                  <c:v>27</c:v>
                </c:pt>
                <c:pt idx="1212">
                  <c:v>26.6</c:v>
                </c:pt>
                <c:pt idx="1213">
                  <c:v>26.9</c:v>
                </c:pt>
                <c:pt idx="1214">
                  <c:v>26.5</c:v>
                </c:pt>
                <c:pt idx="1215">
                  <c:v>21.2</c:v>
                </c:pt>
                <c:pt idx="1216">
                  <c:v>23.3</c:v>
                </c:pt>
                <c:pt idx="1217">
                  <c:v>26.5</c:v>
                </c:pt>
                <c:pt idx="1218">
                  <c:v>20.9</c:v>
                </c:pt>
                <c:pt idx="1219">
                  <c:v>17.399999999999999</c:v>
                </c:pt>
                <c:pt idx="1220">
                  <c:v>20.7</c:v>
                </c:pt>
                <c:pt idx="1221">
                  <c:v>21.6</c:v>
                </c:pt>
                <c:pt idx="1222">
                  <c:v>22.1</c:v>
                </c:pt>
                <c:pt idx="1223">
                  <c:v>25.4</c:v>
                </c:pt>
                <c:pt idx="1224">
                  <c:v>26.5</c:v>
                </c:pt>
                <c:pt idx="1225">
                  <c:v>21.4</c:v>
                </c:pt>
                <c:pt idx="1226">
                  <c:v>19.8</c:v>
                </c:pt>
                <c:pt idx="1227">
                  <c:v>23.6</c:v>
                </c:pt>
                <c:pt idx="1228">
                  <c:v>18.8</c:v>
                </c:pt>
                <c:pt idx="1229">
                  <c:v>18.2</c:v>
                </c:pt>
                <c:pt idx="1230">
                  <c:v>22.9</c:v>
                </c:pt>
                <c:pt idx="1231">
                  <c:v>18.399999999999999</c:v>
                </c:pt>
                <c:pt idx="1232">
                  <c:v>24.2</c:v>
                </c:pt>
                <c:pt idx="1233">
                  <c:v>22.4</c:v>
                </c:pt>
                <c:pt idx="1234">
                  <c:v>20</c:v>
                </c:pt>
                <c:pt idx="1235">
                  <c:v>17.399999999999999</c:v>
                </c:pt>
                <c:pt idx="1236">
                  <c:v>16</c:v>
                </c:pt>
                <c:pt idx="1237">
                  <c:v>27.3</c:v>
                </c:pt>
                <c:pt idx="1238">
                  <c:v>23.9</c:v>
                </c:pt>
                <c:pt idx="1239">
                  <c:v>19.8</c:v>
                </c:pt>
                <c:pt idx="1240">
                  <c:v>16.7</c:v>
                </c:pt>
                <c:pt idx="1241">
                  <c:v>24.2</c:v>
                </c:pt>
                <c:pt idx="1242">
                  <c:v>23.5</c:v>
                </c:pt>
                <c:pt idx="1243">
                  <c:v>22.6</c:v>
                </c:pt>
                <c:pt idx="1244">
                  <c:v>25.4</c:v>
                </c:pt>
                <c:pt idx="1245">
                  <c:v>23.6</c:v>
                </c:pt>
                <c:pt idx="1246">
                  <c:v>18.100000000000001</c:v>
                </c:pt>
                <c:pt idx="1247">
                  <c:v>23.9</c:v>
                </c:pt>
                <c:pt idx="1248">
                  <c:v>28.5</c:v>
                </c:pt>
                <c:pt idx="1249">
                  <c:v>28.9</c:v>
                </c:pt>
                <c:pt idx="1250">
                  <c:v>22.5</c:v>
                </c:pt>
                <c:pt idx="1251">
                  <c:v>28.9</c:v>
                </c:pt>
                <c:pt idx="1252">
                  <c:v>26.4</c:v>
                </c:pt>
                <c:pt idx="1253">
                  <c:v>24.4</c:v>
                </c:pt>
                <c:pt idx="1254">
                  <c:v>25.5</c:v>
                </c:pt>
                <c:pt idx="1255">
                  <c:v>28</c:v>
                </c:pt>
                <c:pt idx="1256">
                  <c:v>32.799999999999997</c:v>
                </c:pt>
                <c:pt idx="1257">
                  <c:v>34.1</c:v>
                </c:pt>
                <c:pt idx="1258">
                  <c:v>34.299999999999997</c:v>
                </c:pt>
                <c:pt idx="1259">
                  <c:v>34.9</c:v>
                </c:pt>
                <c:pt idx="1260">
                  <c:v>35.799999999999997</c:v>
                </c:pt>
                <c:pt idx="1261">
                  <c:v>34.299999999999997</c:v>
                </c:pt>
                <c:pt idx="1262">
                  <c:v>34.1</c:v>
                </c:pt>
                <c:pt idx="1263">
                  <c:v>32.200000000000003</c:v>
                </c:pt>
                <c:pt idx="1264">
                  <c:v>31.2</c:v>
                </c:pt>
                <c:pt idx="1265">
                  <c:v>31.9</c:v>
                </c:pt>
                <c:pt idx="1266">
                  <c:v>32.799999999999997</c:v>
                </c:pt>
                <c:pt idx="1267">
                  <c:v>31.4</c:v>
                </c:pt>
                <c:pt idx="1268">
                  <c:v>25.5</c:v>
                </c:pt>
                <c:pt idx="1269">
                  <c:v>32.200000000000003</c:v>
                </c:pt>
                <c:pt idx="1270">
                  <c:v>31.9</c:v>
                </c:pt>
                <c:pt idx="1271">
                  <c:v>32.6</c:v>
                </c:pt>
                <c:pt idx="1272">
                  <c:v>33.799999999999997</c:v>
                </c:pt>
                <c:pt idx="1273">
                  <c:v>28.4</c:v>
                </c:pt>
                <c:pt idx="1274">
                  <c:v>29.5</c:v>
                </c:pt>
                <c:pt idx="1275">
                  <c:v>30.4</c:v>
                </c:pt>
                <c:pt idx="1276">
                  <c:v>30.4</c:v>
                </c:pt>
                <c:pt idx="1277">
                  <c:v>30.1</c:v>
                </c:pt>
                <c:pt idx="1278">
                  <c:v>26.4</c:v>
                </c:pt>
                <c:pt idx="1279">
                  <c:v>27.4</c:v>
                </c:pt>
                <c:pt idx="1280">
                  <c:v>30</c:v>
                </c:pt>
                <c:pt idx="1281">
                  <c:v>32.6</c:v>
                </c:pt>
                <c:pt idx="1282">
                  <c:v>33.299999999999997</c:v>
                </c:pt>
                <c:pt idx="1283">
                  <c:v>33.5</c:v>
                </c:pt>
                <c:pt idx="1284">
                  <c:v>30.8</c:v>
                </c:pt>
                <c:pt idx="1285">
                  <c:v>29.3</c:v>
                </c:pt>
                <c:pt idx="1286">
                  <c:v>31.5</c:v>
                </c:pt>
                <c:pt idx="1287">
                  <c:v>32.4</c:v>
                </c:pt>
                <c:pt idx="1288">
                  <c:v>33.6</c:v>
                </c:pt>
                <c:pt idx="1289">
                  <c:v>35.299999999999997</c:v>
                </c:pt>
                <c:pt idx="1290">
                  <c:v>34.9</c:v>
                </c:pt>
                <c:pt idx="1291">
                  <c:v>35.4</c:v>
                </c:pt>
                <c:pt idx="1292">
                  <c:v>38.1</c:v>
                </c:pt>
                <c:pt idx="1293">
                  <c:v>38.1</c:v>
                </c:pt>
                <c:pt idx="1294">
                  <c:v>38.5</c:v>
                </c:pt>
                <c:pt idx="1295">
                  <c:v>37.9</c:v>
                </c:pt>
                <c:pt idx="1296">
                  <c:v>39.700000000000003</c:v>
                </c:pt>
                <c:pt idx="1297">
                  <c:v>37.6</c:v>
                </c:pt>
                <c:pt idx="1298">
                  <c:v>38.200000000000003</c:v>
                </c:pt>
                <c:pt idx="1299">
                  <c:v>37.5</c:v>
                </c:pt>
                <c:pt idx="1300">
                  <c:v>37.200000000000003</c:v>
                </c:pt>
                <c:pt idx="1301">
                  <c:v>40.5</c:v>
                </c:pt>
                <c:pt idx="1302">
                  <c:v>41.6</c:v>
                </c:pt>
                <c:pt idx="1303">
                  <c:v>41.5</c:v>
                </c:pt>
                <c:pt idx="1304">
                  <c:v>41</c:v>
                </c:pt>
                <c:pt idx="1305">
                  <c:v>35</c:v>
                </c:pt>
                <c:pt idx="1306">
                  <c:v>32.6</c:v>
                </c:pt>
                <c:pt idx="1307">
                  <c:v>30</c:v>
                </c:pt>
                <c:pt idx="1308">
                  <c:v>27.9</c:v>
                </c:pt>
                <c:pt idx="1309">
                  <c:v>28.7</c:v>
                </c:pt>
                <c:pt idx="1310">
                  <c:v>31.8</c:v>
                </c:pt>
                <c:pt idx="1311">
                  <c:v>27.9</c:v>
                </c:pt>
                <c:pt idx="1312">
                  <c:v>27.9</c:v>
                </c:pt>
                <c:pt idx="1313">
                  <c:v>30.3</c:v>
                </c:pt>
                <c:pt idx="1314">
                  <c:v>29.5</c:v>
                </c:pt>
                <c:pt idx="1315">
                  <c:v>31.2</c:v>
                </c:pt>
                <c:pt idx="1316">
                  <c:v>32.299999999999997</c:v>
                </c:pt>
                <c:pt idx="1317">
                  <c:v>31.9</c:v>
                </c:pt>
                <c:pt idx="1318">
                  <c:v>33.200000000000003</c:v>
                </c:pt>
                <c:pt idx="1319">
                  <c:v>33</c:v>
                </c:pt>
                <c:pt idx="1320">
                  <c:v>33</c:v>
                </c:pt>
                <c:pt idx="1321">
                  <c:v>34</c:v>
                </c:pt>
                <c:pt idx="1322">
                  <c:v>32.9</c:v>
                </c:pt>
                <c:pt idx="1323">
                  <c:v>32.4</c:v>
                </c:pt>
                <c:pt idx="1324">
                  <c:v>31.5</c:v>
                </c:pt>
                <c:pt idx="1325">
                  <c:v>30.9</c:v>
                </c:pt>
                <c:pt idx="1326">
                  <c:v>29.1</c:v>
                </c:pt>
                <c:pt idx="1327">
                  <c:v>27.9</c:v>
                </c:pt>
                <c:pt idx="1328">
                  <c:v>28.8</c:v>
                </c:pt>
                <c:pt idx="1329">
                  <c:v>31.3</c:v>
                </c:pt>
                <c:pt idx="1330">
                  <c:v>30.7</c:v>
                </c:pt>
                <c:pt idx="1331">
                  <c:v>31.6</c:v>
                </c:pt>
                <c:pt idx="1332">
                  <c:v>35.1</c:v>
                </c:pt>
                <c:pt idx="1333">
                  <c:v>37.200000000000003</c:v>
                </c:pt>
                <c:pt idx="1334">
                  <c:v>37.9</c:v>
                </c:pt>
                <c:pt idx="1335">
                  <c:v>29.3</c:v>
                </c:pt>
                <c:pt idx="1336">
                  <c:v>26.8</c:v>
                </c:pt>
                <c:pt idx="1337">
                  <c:v>28.6</c:v>
                </c:pt>
                <c:pt idx="1338">
                  <c:v>29.7</c:v>
                </c:pt>
                <c:pt idx="1339">
                  <c:v>29.6</c:v>
                </c:pt>
                <c:pt idx="1340">
                  <c:v>29.4</c:v>
                </c:pt>
                <c:pt idx="1341">
                  <c:v>31.4</c:v>
                </c:pt>
                <c:pt idx="1342">
                  <c:v>33.299999999999997</c:v>
                </c:pt>
                <c:pt idx="1343">
                  <c:v>33.5</c:v>
                </c:pt>
                <c:pt idx="1344">
                  <c:v>35.299999999999997</c:v>
                </c:pt>
                <c:pt idx="1345">
                  <c:v>34.700000000000003</c:v>
                </c:pt>
                <c:pt idx="1346">
                  <c:v>30.5</c:v>
                </c:pt>
                <c:pt idx="1347">
                  <c:v>27.7</c:v>
                </c:pt>
                <c:pt idx="1348">
                  <c:v>26.2</c:v>
                </c:pt>
                <c:pt idx="1349">
                  <c:v>27.6</c:v>
                </c:pt>
                <c:pt idx="1350">
                  <c:v>30.6</c:v>
                </c:pt>
                <c:pt idx="1351">
                  <c:v>29.6</c:v>
                </c:pt>
                <c:pt idx="1352">
                  <c:v>31.5</c:v>
                </c:pt>
                <c:pt idx="1353">
                  <c:v>32.5</c:v>
                </c:pt>
                <c:pt idx="1354">
                  <c:v>33.799999999999997</c:v>
                </c:pt>
                <c:pt idx="1355">
                  <c:v>32.9</c:v>
                </c:pt>
                <c:pt idx="1356">
                  <c:v>32.5</c:v>
                </c:pt>
                <c:pt idx="1357">
                  <c:v>31.2</c:v>
                </c:pt>
                <c:pt idx="1358">
                  <c:v>28.2</c:v>
                </c:pt>
                <c:pt idx="1359">
                  <c:v>28.4</c:v>
                </c:pt>
                <c:pt idx="1360">
                  <c:v>25.6</c:v>
                </c:pt>
                <c:pt idx="1361">
                  <c:v>26.2</c:v>
                </c:pt>
                <c:pt idx="1362">
                  <c:v>28.5</c:v>
                </c:pt>
                <c:pt idx="1363">
                  <c:v>29.9</c:v>
                </c:pt>
                <c:pt idx="1364">
                  <c:v>30.7</c:v>
                </c:pt>
                <c:pt idx="1365">
                  <c:v>33.1</c:v>
                </c:pt>
                <c:pt idx="1366">
                  <c:v>31.2</c:v>
                </c:pt>
                <c:pt idx="1367">
                  <c:v>32.5</c:v>
                </c:pt>
                <c:pt idx="1368">
                  <c:v>32.799999999999997</c:v>
                </c:pt>
                <c:pt idx="1369">
                  <c:v>30</c:v>
                </c:pt>
                <c:pt idx="1370">
                  <c:v>26.9</c:v>
                </c:pt>
                <c:pt idx="1371">
                  <c:v>23.8</c:v>
                </c:pt>
                <c:pt idx="1372">
                  <c:v>25.1</c:v>
                </c:pt>
                <c:pt idx="1373">
                  <c:v>22.5</c:v>
                </c:pt>
                <c:pt idx="1374">
                  <c:v>20.9</c:v>
                </c:pt>
                <c:pt idx="1375">
                  <c:v>22.9</c:v>
                </c:pt>
                <c:pt idx="1376">
                  <c:v>22.8</c:v>
                </c:pt>
                <c:pt idx="1377">
                  <c:v>18.600000000000001</c:v>
                </c:pt>
                <c:pt idx="1378">
                  <c:v>21.3</c:v>
                </c:pt>
                <c:pt idx="1379">
                  <c:v>20.5</c:v>
                </c:pt>
                <c:pt idx="1380">
                  <c:v>22.4</c:v>
                </c:pt>
                <c:pt idx="1381">
                  <c:v>22.8</c:v>
                </c:pt>
                <c:pt idx="1382">
                  <c:v>25</c:v>
                </c:pt>
                <c:pt idx="1383">
                  <c:v>25.7</c:v>
                </c:pt>
                <c:pt idx="1384">
                  <c:v>26.9</c:v>
                </c:pt>
                <c:pt idx="1385">
                  <c:v>26.2</c:v>
                </c:pt>
                <c:pt idx="1386">
                  <c:v>24.2</c:v>
                </c:pt>
                <c:pt idx="1387">
                  <c:v>22.3</c:v>
                </c:pt>
                <c:pt idx="1388">
                  <c:v>22.8</c:v>
                </c:pt>
                <c:pt idx="1389">
                  <c:v>19.7</c:v>
                </c:pt>
                <c:pt idx="1390">
                  <c:v>18.7</c:v>
                </c:pt>
                <c:pt idx="1391">
                  <c:v>17.3</c:v>
                </c:pt>
                <c:pt idx="1392">
                  <c:v>18.3</c:v>
                </c:pt>
                <c:pt idx="1393">
                  <c:v>18.5</c:v>
                </c:pt>
                <c:pt idx="1394">
                  <c:v>19.399999999999999</c:v>
                </c:pt>
                <c:pt idx="1395">
                  <c:v>20.8</c:v>
                </c:pt>
                <c:pt idx="1396">
                  <c:v>21.1</c:v>
                </c:pt>
                <c:pt idx="1397">
                  <c:v>22.2</c:v>
                </c:pt>
                <c:pt idx="1398">
                  <c:v>19.3</c:v>
                </c:pt>
                <c:pt idx="1399">
                  <c:v>18.7</c:v>
                </c:pt>
                <c:pt idx="1400">
                  <c:v>20.9</c:v>
                </c:pt>
                <c:pt idx="1401">
                  <c:v>22.8</c:v>
                </c:pt>
                <c:pt idx="1402">
                  <c:v>22.1</c:v>
                </c:pt>
                <c:pt idx="1403">
                  <c:v>22.4</c:v>
                </c:pt>
                <c:pt idx="1404">
                  <c:v>22.2</c:v>
                </c:pt>
                <c:pt idx="1405">
                  <c:v>21.9</c:v>
                </c:pt>
                <c:pt idx="1406">
                  <c:v>21.6</c:v>
                </c:pt>
                <c:pt idx="1407">
                  <c:v>13.2</c:v>
                </c:pt>
                <c:pt idx="1408">
                  <c:v>8.1</c:v>
                </c:pt>
                <c:pt idx="1409">
                  <c:v>7.3</c:v>
                </c:pt>
                <c:pt idx="1410">
                  <c:v>9.9</c:v>
                </c:pt>
                <c:pt idx="1411">
                  <c:v>12.2</c:v>
                </c:pt>
                <c:pt idx="1412">
                  <c:v>13.3</c:v>
                </c:pt>
                <c:pt idx="1413">
                  <c:v>14.2</c:v>
                </c:pt>
                <c:pt idx="1414">
                  <c:v>14.3</c:v>
                </c:pt>
                <c:pt idx="1415">
                  <c:v>16.600000000000001</c:v>
                </c:pt>
                <c:pt idx="1416">
                  <c:v>16.3</c:v>
                </c:pt>
                <c:pt idx="1417">
                  <c:v>15.5</c:v>
                </c:pt>
                <c:pt idx="1418">
                  <c:v>15.6</c:v>
                </c:pt>
                <c:pt idx="1419">
                  <c:v>14.9</c:v>
                </c:pt>
                <c:pt idx="1420">
                  <c:v>14</c:v>
                </c:pt>
                <c:pt idx="1421">
                  <c:v>10.4</c:v>
                </c:pt>
                <c:pt idx="1422">
                  <c:v>11</c:v>
                </c:pt>
                <c:pt idx="1423">
                  <c:v>10.3</c:v>
                </c:pt>
                <c:pt idx="1424">
                  <c:v>9.3000000000000007</c:v>
                </c:pt>
                <c:pt idx="1425">
                  <c:v>9.6999999999999993</c:v>
                </c:pt>
                <c:pt idx="1426">
                  <c:v>12.1</c:v>
                </c:pt>
                <c:pt idx="1427">
                  <c:v>13.4</c:v>
                </c:pt>
                <c:pt idx="1428">
                  <c:v>12</c:v>
                </c:pt>
                <c:pt idx="1429">
                  <c:v>15</c:v>
                </c:pt>
                <c:pt idx="1430">
                  <c:v>14.6</c:v>
                </c:pt>
                <c:pt idx="1431">
                  <c:v>17</c:v>
                </c:pt>
                <c:pt idx="1432">
                  <c:v>13.6</c:v>
                </c:pt>
                <c:pt idx="1433">
                  <c:v>5.8</c:v>
                </c:pt>
                <c:pt idx="1434">
                  <c:v>9.1</c:v>
                </c:pt>
                <c:pt idx="1435">
                  <c:v>10.6</c:v>
                </c:pt>
                <c:pt idx="1436">
                  <c:v>7.7</c:v>
                </c:pt>
                <c:pt idx="1437">
                  <c:v>6</c:v>
                </c:pt>
                <c:pt idx="1438">
                  <c:v>10.1</c:v>
                </c:pt>
                <c:pt idx="1439">
                  <c:v>7.3</c:v>
                </c:pt>
                <c:pt idx="1440">
                  <c:v>8.4</c:v>
                </c:pt>
                <c:pt idx="1441">
                  <c:v>7</c:v>
                </c:pt>
                <c:pt idx="1442">
                  <c:v>5.5</c:v>
                </c:pt>
                <c:pt idx="1443">
                  <c:v>3.1</c:v>
                </c:pt>
                <c:pt idx="1444">
                  <c:v>3.4</c:v>
                </c:pt>
                <c:pt idx="1445">
                  <c:v>5.6</c:v>
                </c:pt>
                <c:pt idx="1446">
                  <c:v>6.5</c:v>
                </c:pt>
                <c:pt idx="1447">
                  <c:v>5.3</c:v>
                </c:pt>
                <c:pt idx="1448">
                  <c:v>8.8000000000000007</c:v>
                </c:pt>
                <c:pt idx="1449">
                  <c:v>5.7</c:v>
                </c:pt>
                <c:pt idx="1450">
                  <c:v>3.6</c:v>
                </c:pt>
                <c:pt idx="1451">
                  <c:v>6.2</c:v>
                </c:pt>
                <c:pt idx="1452">
                  <c:v>7</c:v>
                </c:pt>
                <c:pt idx="1453">
                  <c:v>7.6</c:v>
                </c:pt>
                <c:pt idx="1454">
                  <c:v>7.5</c:v>
                </c:pt>
                <c:pt idx="1455">
                  <c:v>10.199999999999999</c:v>
                </c:pt>
                <c:pt idx="1456">
                  <c:v>13.3</c:v>
                </c:pt>
                <c:pt idx="1457">
                  <c:v>9.1999999999999993</c:v>
                </c:pt>
                <c:pt idx="1458">
                  <c:v>8.9</c:v>
                </c:pt>
                <c:pt idx="1459">
                  <c:v>8</c:v>
                </c:pt>
                <c:pt idx="1460">
                  <c:v>9.6999999999999993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Sheet1!$AA$5:$AA$1465</c:f>
              <c:numCache>
                <c:formatCode>m/d/yyyy</c:formatCode>
                <c:ptCount val="1461"/>
                <c:pt idx="0">
                  <c:v>39814</c:v>
                </c:pt>
                <c:pt idx="1">
                  <c:v>39815</c:v>
                </c:pt>
                <c:pt idx="2">
                  <c:v>39816</c:v>
                </c:pt>
                <c:pt idx="3">
                  <c:v>39817</c:v>
                </c:pt>
                <c:pt idx="4">
                  <c:v>39818</c:v>
                </c:pt>
                <c:pt idx="5">
                  <c:v>39819</c:v>
                </c:pt>
                <c:pt idx="6">
                  <c:v>39820</c:v>
                </c:pt>
                <c:pt idx="7">
                  <c:v>39821</c:v>
                </c:pt>
                <c:pt idx="8">
                  <c:v>39822</c:v>
                </c:pt>
                <c:pt idx="9">
                  <c:v>39823</c:v>
                </c:pt>
                <c:pt idx="10">
                  <c:v>39824</c:v>
                </c:pt>
                <c:pt idx="11">
                  <c:v>39825</c:v>
                </c:pt>
                <c:pt idx="12">
                  <c:v>39826</c:v>
                </c:pt>
                <c:pt idx="13">
                  <c:v>39827</c:v>
                </c:pt>
                <c:pt idx="14">
                  <c:v>39828</c:v>
                </c:pt>
                <c:pt idx="15">
                  <c:v>39829</c:v>
                </c:pt>
                <c:pt idx="16">
                  <c:v>39830</c:v>
                </c:pt>
                <c:pt idx="17">
                  <c:v>39831</c:v>
                </c:pt>
                <c:pt idx="18">
                  <c:v>39832</c:v>
                </c:pt>
                <c:pt idx="19">
                  <c:v>39833</c:v>
                </c:pt>
                <c:pt idx="20">
                  <c:v>39834</c:v>
                </c:pt>
                <c:pt idx="21">
                  <c:v>39835</c:v>
                </c:pt>
                <c:pt idx="22">
                  <c:v>39836</c:v>
                </c:pt>
                <c:pt idx="23">
                  <c:v>39837</c:v>
                </c:pt>
                <c:pt idx="24">
                  <c:v>39838</c:v>
                </c:pt>
                <c:pt idx="25">
                  <c:v>39839</c:v>
                </c:pt>
                <c:pt idx="26">
                  <c:v>39840</c:v>
                </c:pt>
                <c:pt idx="27">
                  <c:v>39841</c:v>
                </c:pt>
                <c:pt idx="28">
                  <c:v>39842</c:v>
                </c:pt>
                <c:pt idx="29">
                  <c:v>39843</c:v>
                </c:pt>
                <c:pt idx="30">
                  <c:v>39844</c:v>
                </c:pt>
                <c:pt idx="31">
                  <c:v>39845</c:v>
                </c:pt>
                <c:pt idx="32">
                  <c:v>39846</c:v>
                </c:pt>
                <c:pt idx="33">
                  <c:v>39847</c:v>
                </c:pt>
                <c:pt idx="34">
                  <c:v>39848</c:v>
                </c:pt>
                <c:pt idx="35">
                  <c:v>39849</c:v>
                </c:pt>
                <c:pt idx="36">
                  <c:v>39850</c:v>
                </c:pt>
                <c:pt idx="37">
                  <c:v>39851</c:v>
                </c:pt>
                <c:pt idx="38">
                  <c:v>39852</c:v>
                </c:pt>
                <c:pt idx="39">
                  <c:v>39853</c:v>
                </c:pt>
                <c:pt idx="40">
                  <c:v>39854</c:v>
                </c:pt>
                <c:pt idx="41">
                  <c:v>39855</c:v>
                </c:pt>
                <c:pt idx="42">
                  <c:v>39856</c:v>
                </c:pt>
                <c:pt idx="43">
                  <c:v>39857</c:v>
                </c:pt>
                <c:pt idx="44">
                  <c:v>39858</c:v>
                </c:pt>
                <c:pt idx="45">
                  <c:v>39859</c:v>
                </c:pt>
                <c:pt idx="46">
                  <c:v>39860</c:v>
                </c:pt>
                <c:pt idx="47">
                  <c:v>39861</c:v>
                </c:pt>
                <c:pt idx="48">
                  <c:v>39862</c:v>
                </c:pt>
                <c:pt idx="49">
                  <c:v>39863</c:v>
                </c:pt>
                <c:pt idx="50">
                  <c:v>39864</c:v>
                </c:pt>
                <c:pt idx="51">
                  <c:v>39865</c:v>
                </c:pt>
                <c:pt idx="52">
                  <c:v>39866</c:v>
                </c:pt>
                <c:pt idx="53">
                  <c:v>39867</c:v>
                </c:pt>
                <c:pt idx="54">
                  <c:v>39868</c:v>
                </c:pt>
                <c:pt idx="55">
                  <c:v>39869</c:v>
                </c:pt>
                <c:pt idx="56">
                  <c:v>39870</c:v>
                </c:pt>
                <c:pt idx="57">
                  <c:v>39871</c:v>
                </c:pt>
                <c:pt idx="58">
                  <c:v>39872</c:v>
                </c:pt>
                <c:pt idx="59">
                  <c:v>39873</c:v>
                </c:pt>
                <c:pt idx="60">
                  <c:v>39874</c:v>
                </c:pt>
                <c:pt idx="61">
                  <c:v>39875</c:v>
                </c:pt>
                <c:pt idx="62">
                  <c:v>39876</c:v>
                </c:pt>
                <c:pt idx="63">
                  <c:v>39877</c:v>
                </c:pt>
                <c:pt idx="64">
                  <c:v>39878</c:v>
                </c:pt>
                <c:pt idx="65">
                  <c:v>39879</c:v>
                </c:pt>
                <c:pt idx="66">
                  <c:v>39880</c:v>
                </c:pt>
                <c:pt idx="67">
                  <c:v>39881</c:v>
                </c:pt>
                <c:pt idx="68">
                  <c:v>39882</c:v>
                </c:pt>
                <c:pt idx="69">
                  <c:v>39883</c:v>
                </c:pt>
                <c:pt idx="70">
                  <c:v>39884</c:v>
                </c:pt>
                <c:pt idx="71">
                  <c:v>39885</c:v>
                </c:pt>
                <c:pt idx="72">
                  <c:v>39886</c:v>
                </c:pt>
                <c:pt idx="73">
                  <c:v>39887</c:v>
                </c:pt>
                <c:pt idx="74">
                  <c:v>39888</c:v>
                </c:pt>
                <c:pt idx="75">
                  <c:v>39889</c:v>
                </c:pt>
                <c:pt idx="76">
                  <c:v>39890</c:v>
                </c:pt>
                <c:pt idx="77">
                  <c:v>39891</c:v>
                </c:pt>
                <c:pt idx="78">
                  <c:v>39892</c:v>
                </c:pt>
                <c:pt idx="79">
                  <c:v>39893</c:v>
                </c:pt>
                <c:pt idx="80">
                  <c:v>39894</c:v>
                </c:pt>
                <c:pt idx="81">
                  <c:v>39895</c:v>
                </c:pt>
                <c:pt idx="82">
                  <c:v>39896</c:v>
                </c:pt>
                <c:pt idx="83">
                  <c:v>39897</c:v>
                </c:pt>
                <c:pt idx="84">
                  <c:v>39898</c:v>
                </c:pt>
                <c:pt idx="85">
                  <c:v>39899</c:v>
                </c:pt>
                <c:pt idx="86">
                  <c:v>39900</c:v>
                </c:pt>
                <c:pt idx="87">
                  <c:v>39901</c:v>
                </c:pt>
                <c:pt idx="88">
                  <c:v>39902</c:v>
                </c:pt>
                <c:pt idx="89">
                  <c:v>39903</c:v>
                </c:pt>
                <c:pt idx="90">
                  <c:v>39904</c:v>
                </c:pt>
                <c:pt idx="91">
                  <c:v>39905</c:v>
                </c:pt>
                <c:pt idx="92">
                  <c:v>39906</c:v>
                </c:pt>
                <c:pt idx="93">
                  <c:v>39907</c:v>
                </c:pt>
                <c:pt idx="94">
                  <c:v>39908</c:v>
                </c:pt>
                <c:pt idx="95">
                  <c:v>39909</c:v>
                </c:pt>
                <c:pt idx="96">
                  <c:v>39910</c:v>
                </c:pt>
                <c:pt idx="97">
                  <c:v>39911</c:v>
                </c:pt>
                <c:pt idx="98">
                  <c:v>39912</c:v>
                </c:pt>
                <c:pt idx="99">
                  <c:v>39913</c:v>
                </c:pt>
                <c:pt idx="100">
                  <c:v>39914</c:v>
                </c:pt>
                <c:pt idx="101">
                  <c:v>39915</c:v>
                </c:pt>
                <c:pt idx="102">
                  <c:v>39916</c:v>
                </c:pt>
                <c:pt idx="103">
                  <c:v>39917</c:v>
                </c:pt>
                <c:pt idx="104">
                  <c:v>39918</c:v>
                </c:pt>
                <c:pt idx="105">
                  <c:v>39919</c:v>
                </c:pt>
                <c:pt idx="106">
                  <c:v>39920</c:v>
                </c:pt>
                <c:pt idx="107">
                  <c:v>39921</c:v>
                </c:pt>
                <c:pt idx="108">
                  <c:v>39922</c:v>
                </c:pt>
                <c:pt idx="109">
                  <c:v>39923</c:v>
                </c:pt>
                <c:pt idx="110">
                  <c:v>39924</c:v>
                </c:pt>
                <c:pt idx="111">
                  <c:v>39925</c:v>
                </c:pt>
                <c:pt idx="112">
                  <c:v>39926</c:v>
                </c:pt>
                <c:pt idx="113">
                  <c:v>39927</c:v>
                </c:pt>
                <c:pt idx="114">
                  <c:v>39928</c:v>
                </c:pt>
                <c:pt idx="115">
                  <c:v>39929</c:v>
                </c:pt>
                <c:pt idx="116">
                  <c:v>39930</c:v>
                </c:pt>
                <c:pt idx="117">
                  <c:v>39931</c:v>
                </c:pt>
                <c:pt idx="118">
                  <c:v>39932</c:v>
                </c:pt>
                <c:pt idx="119">
                  <c:v>39933</c:v>
                </c:pt>
                <c:pt idx="120">
                  <c:v>39934</c:v>
                </c:pt>
                <c:pt idx="121">
                  <c:v>39935</c:v>
                </c:pt>
                <c:pt idx="122">
                  <c:v>39936</c:v>
                </c:pt>
                <c:pt idx="123">
                  <c:v>39937</c:v>
                </c:pt>
                <c:pt idx="124">
                  <c:v>39938</c:v>
                </c:pt>
                <c:pt idx="125">
                  <c:v>39939</c:v>
                </c:pt>
                <c:pt idx="126">
                  <c:v>39940</c:v>
                </c:pt>
                <c:pt idx="127">
                  <c:v>39941</c:v>
                </c:pt>
                <c:pt idx="128">
                  <c:v>39942</c:v>
                </c:pt>
                <c:pt idx="129">
                  <c:v>39943</c:v>
                </c:pt>
                <c:pt idx="130">
                  <c:v>39944</c:v>
                </c:pt>
                <c:pt idx="131">
                  <c:v>39945</c:v>
                </c:pt>
                <c:pt idx="132">
                  <c:v>39946</c:v>
                </c:pt>
                <c:pt idx="133">
                  <c:v>39947</c:v>
                </c:pt>
                <c:pt idx="134">
                  <c:v>39948</c:v>
                </c:pt>
                <c:pt idx="135">
                  <c:v>39949</c:v>
                </c:pt>
                <c:pt idx="136">
                  <c:v>39950</c:v>
                </c:pt>
                <c:pt idx="137">
                  <c:v>39951</c:v>
                </c:pt>
                <c:pt idx="138">
                  <c:v>39952</c:v>
                </c:pt>
                <c:pt idx="139">
                  <c:v>39953</c:v>
                </c:pt>
                <c:pt idx="140">
                  <c:v>39954</c:v>
                </c:pt>
                <c:pt idx="141">
                  <c:v>39955</c:v>
                </c:pt>
                <c:pt idx="142">
                  <c:v>39956</c:v>
                </c:pt>
                <c:pt idx="143">
                  <c:v>39957</c:v>
                </c:pt>
                <c:pt idx="144">
                  <c:v>39958</c:v>
                </c:pt>
                <c:pt idx="145">
                  <c:v>39959</c:v>
                </c:pt>
                <c:pt idx="146">
                  <c:v>39960</c:v>
                </c:pt>
                <c:pt idx="147">
                  <c:v>39961</c:v>
                </c:pt>
                <c:pt idx="148">
                  <c:v>39962</c:v>
                </c:pt>
                <c:pt idx="149">
                  <c:v>39963</c:v>
                </c:pt>
                <c:pt idx="150">
                  <c:v>39964</c:v>
                </c:pt>
                <c:pt idx="151">
                  <c:v>39965</c:v>
                </c:pt>
                <c:pt idx="152">
                  <c:v>39966</c:v>
                </c:pt>
                <c:pt idx="153">
                  <c:v>39967</c:v>
                </c:pt>
                <c:pt idx="154">
                  <c:v>39968</c:v>
                </c:pt>
                <c:pt idx="155">
                  <c:v>39969</c:v>
                </c:pt>
                <c:pt idx="156">
                  <c:v>39970</c:v>
                </c:pt>
                <c:pt idx="157">
                  <c:v>39971</c:v>
                </c:pt>
                <c:pt idx="158">
                  <c:v>39972</c:v>
                </c:pt>
                <c:pt idx="159">
                  <c:v>39973</c:v>
                </c:pt>
                <c:pt idx="160">
                  <c:v>39974</c:v>
                </c:pt>
                <c:pt idx="161">
                  <c:v>39975</c:v>
                </c:pt>
                <c:pt idx="162">
                  <c:v>39976</c:v>
                </c:pt>
                <c:pt idx="163">
                  <c:v>39977</c:v>
                </c:pt>
                <c:pt idx="164">
                  <c:v>39978</c:v>
                </c:pt>
                <c:pt idx="165">
                  <c:v>39979</c:v>
                </c:pt>
                <c:pt idx="166">
                  <c:v>39980</c:v>
                </c:pt>
                <c:pt idx="167">
                  <c:v>39981</c:v>
                </c:pt>
                <c:pt idx="168">
                  <c:v>39982</c:v>
                </c:pt>
                <c:pt idx="169">
                  <c:v>39983</c:v>
                </c:pt>
                <c:pt idx="170">
                  <c:v>39984</c:v>
                </c:pt>
                <c:pt idx="171">
                  <c:v>39985</c:v>
                </c:pt>
                <c:pt idx="172">
                  <c:v>39986</c:v>
                </c:pt>
                <c:pt idx="173">
                  <c:v>39987</c:v>
                </c:pt>
                <c:pt idx="174">
                  <c:v>39988</c:v>
                </c:pt>
                <c:pt idx="175">
                  <c:v>39989</c:v>
                </c:pt>
                <c:pt idx="176">
                  <c:v>39990</c:v>
                </c:pt>
                <c:pt idx="177">
                  <c:v>39991</c:v>
                </c:pt>
                <c:pt idx="178">
                  <c:v>39992</c:v>
                </c:pt>
                <c:pt idx="179">
                  <c:v>39993</c:v>
                </c:pt>
                <c:pt idx="180">
                  <c:v>39994</c:v>
                </c:pt>
                <c:pt idx="181">
                  <c:v>39995</c:v>
                </c:pt>
                <c:pt idx="182">
                  <c:v>39996</c:v>
                </c:pt>
                <c:pt idx="183">
                  <c:v>39997</c:v>
                </c:pt>
                <c:pt idx="184">
                  <c:v>39998</c:v>
                </c:pt>
                <c:pt idx="185">
                  <c:v>39999</c:v>
                </c:pt>
                <c:pt idx="186">
                  <c:v>40000</c:v>
                </c:pt>
                <c:pt idx="187">
                  <c:v>40001</c:v>
                </c:pt>
                <c:pt idx="188">
                  <c:v>40002</c:v>
                </c:pt>
                <c:pt idx="189">
                  <c:v>40003</c:v>
                </c:pt>
                <c:pt idx="190">
                  <c:v>40004</c:v>
                </c:pt>
                <c:pt idx="191">
                  <c:v>40005</c:v>
                </c:pt>
                <c:pt idx="192">
                  <c:v>40006</c:v>
                </c:pt>
                <c:pt idx="193">
                  <c:v>40007</c:v>
                </c:pt>
                <c:pt idx="194">
                  <c:v>40008</c:v>
                </c:pt>
                <c:pt idx="195">
                  <c:v>40009</c:v>
                </c:pt>
                <c:pt idx="196">
                  <c:v>40010</c:v>
                </c:pt>
                <c:pt idx="197">
                  <c:v>40011</c:v>
                </c:pt>
                <c:pt idx="198">
                  <c:v>40012</c:v>
                </c:pt>
                <c:pt idx="199">
                  <c:v>40013</c:v>
                </c:pt>
                <c:pt idx="200">
                  <c:v>40014</c:v>
                </c:pt>
                <c:pt idx="201">
                  <c:v>40015</c:v>
                </c:pt>
                <c:pt idx="202">
                  <c:v>40016</c:v>
                </c:pt>
                <c:pt idx="203">
                  <c:v>40017</c:v>
                </c:pt>
                <c:pt idx="204">
                  <c:v>40018</c:v>
                </c:pt>
                <c:pt idx="205">
                  <c:v>40019</c:v>
                </c:pt>
                <c:pt idx="206">
                  <c:v>40020</c:v>
                </c:pt>
                <c:pt idx="207">
                  <c:v>40021</c:v>
                </c:pt>
                <c:pt idx="208">
                  <c:v>40022</c:v>
                </c:pt>
                <c:pt idx="209">
                  <c:v>40023</c:v>
                </c:pt>
                <c:pt idx="210">
                  <c:v>40024</c:v>
                </c:pt>
                <c:pt idx="211">
                  <c:v>40025</c:v>
                </c:pt>
                <c:pt idx="212">
                  <c:v>40026</c:v>
                </c:pt>
                <c:pt idx="213">
                  <c:v>40027</c:v>
                </c:pt>
                <c:pt idx="214">
                  <c:v>40028</c:v>
                </c:pt>
                <c:pt idx="215">
                  <c:v>40029</c:v>
                </c:pt>
                <c:pt idx="216">
                  <c:v>40030</c:v>
                </c:pt>
                <c:pt idx="217">
                  <c:v>40031</c:v>
                </c:pt>
                <c:pt idx="218">
                  <c:v>40032</c:v>
                </c:pt>
                <c:pt idx="219">
                  <c:v>40033</c:v>
                </c:pt>
                <c:pt idx="220">
                  <c:v>40034</c:v>
                </c:pt>
                <c:pt idx="221">
                  <c:v>40035</c:v>
                </c:pt>
                <c:pt idx="222">
                  <c:v>40036</c:v>
                </c:pt>
                <c:pt idx="223">
                  <c:v>40037</c:v>
                </c:pt>
                <c:pt idx="224">
                  <c:v>40038</c:v>
                </c:pt>
                <c:pt idx="225">
                  <c:v>40039</c:v>
                </c:pt>
                <c:pt idx="226">
                  <c:v>40040</c:v>
                </c:pt>
                <c:pt idx="227">
                  <c:v>40041</c:v>
                </c:pt>
                <c:pt idx="228">
                  <c:v>40042</c:v>
                </c:pt>
                <c:pt idx="229">
                  <c:v>40043</c:v>
                </c:pt>
                <c:pt idx="230">
                  <c:v>40044</c:v>
                </c:pt>
                <c:pt idx="231">
                  <c:v>40045</c:v>
                </c:pt>
                <c:pt idx="232">
                  <c:v>40046</c:v>
                </c:pt>
                <c:pt idx="233">
                  <c:v>40047</c:v>
                </c:pt>
                <c:pt idx="234">
                  <c:v>40048</c:v>
                </c:pt>
                <c:pt idx="235">
                  <c:v>40049</c:v>
                </c:pt>
                <c:pt idx="236">
                  <c:v>40050</c:v>
                </c:pt>
                <c:pt idx="237">
                  <c:v>40051</c:v>
                </c:pt>
                <c:pt idx="238">
                  <c:v>40052</c:v>
                </c:pt>
                <c:pt idx="239">
                  <c:v>40053</c:v>
                </c:pt>
                <c:pt idx="240">
                  <c:v>40054</c:v>
                </c:pt>
                <c:pt idx="241">
                  <c:v>40055</c:v>
                </c:pt>
                <c:pt idx="242">
                  <c:v>40056</c:v>
                </c:pt>
                <c:pt idx="243">
                  <c:v>40057</c:v>
                </c:pt>
                <c:pt idx="244">
                  <c:v>40058</c:v>
                </c:pt>
                <c:pt idx="245">
                  <c:v>40059</c:v>
                </c:pt>
                <c:pt idx="246">
                  <c:v>40060</c:v>
                </c:pt>
                <c:pt idx="247">
                  <c:v>40061</c:v>
                </c:pt>
                <c:pt idx="248">
                  <c:v>40062</c:v>
                </c:pt>
                <c:pt idx="249">
                  <c:v>40063</c:v>
                </c:pt>
                <c:pt idx="250">
                  <c:v>40064</c:v>
                </c:pt>
                <c:pt idx="251">
                  <c:v>40065</c:v>
                </c:pt>
                <c:pt idx="252">
                  <c:v>40066</c:v>
                </c:pt>
                <c:pt idx="253">
                  <c:v>40067</c:v>
                </c:pt>
                <c:pt idx="254">
                  <c:v>40068</c:v>
                </c:pt>
                <c:pt idx="255">
                  <c:v>40069</c:v>
                </c:pt>
                <c:pt idx="256">
                  <c:v>40070</c:v>
                </c:pt>
                <c:pt idx="257">
                  <c:v>40071</c:v>
                </c:pt>
                <c:pt idx="258">
                  <c:v>40072</c:v>
                </c:pt>
                <c:pt idx="259">
                  <c:v>40073</c:v>
                </c:pt>
                <c:pt idx="260">
                  <c:v>40074</c:v>
                </c:pt>
                <c:pt idx="261">
                  <c:v>40075</c:v>
                </c:pt>
                <c:pt idx="262">
                  <c:v>40076</c:v>
                </c:pt>
                <c:pt idx="263">
                  <c:v>40077</c:v>
                </c:pt>
                <c:pt idx="264">
                  <c:v>40078</c:v>
                </c:pt>
                <c:pt idx="265">
                  <c:v>40079</c:v>
                </c:pt>
                <c:pt idx="266">
                  <c:v>40080</c:v>
                </c:pt>
                <c:pt idx="267">
                  <c:v>40081</c:v>
                </c:pt>
                <c:pt idx="268">
                  <c:v>40082</c:v>
                </c:pt>
                <c:pt idx="269">
                  <c:v>40083</c:v>
                </c:pt>
                <c:pt idx="270">
                  <c:v>40084</c:v>
                </c:pt>
                <c:pt idx="271">
                  <c:v>40085</c:v>
                </c:pt>
                <c:pt idx="272">
                  <c:v>40086</c:v>
                </c:pt>
                <c:pt idx="273">
                  <c:v>40087</c:v>
                </c:pt>
                <c:pt idx="274">
                  <c:v>40088</c:v>
                </c:pt>
                <c:pt idx="275">
                  <c:v>40089</c:v>
                </c:pt>
                <c:pt idx="276">
                  <c:v>40090</c:v>
                </c:pt>
                <c:pt idx="277">
                  <c:v>40091</c:v>
                </c:pt>
                <c:pt idx="278">
                  <c:v>40092</c:v>
                </c:pt>
                <c:pt idx="279">
                  <c:v>40093</c:v>
                </c:pt>
                <c:pt idx="280">
                  <c:v>40094</c:v>
                </c:pt>
                <c:pt idx="281">
                  <c:v>40095</c:v>
                </c:pt>
                <c:pt idx="282">
                  <c:v>40096</c:v>
                </c:pt>
                <c:pt idx="283">
                  <c:v>40097</c:v>
                </c:pt>
                <c:pt idx="284">
                  <c:v>40098</c:v>
                </c:pt>
                <c:pt idx="285">
                  <c:v>40099</c:v>
                </c:pt>
                <c:pt idx="286">
                  <c:v>40100</c:v>
                </c:pt>
                <c:pt idx="287">
                  <c:v>40101</c:v>
                </c:pt>
                <c:pt idx="288">
                  <c:v>40102</c:v>
                </c:pt>
                <c:pt idx="289">
                  <c:v>40103</c:v>
                </c:pt>
                <c:pt idx="290">
                  <c:v>40104</c:v>
                </c:pt>
                <c:pt idx="291">
                  <c:v>40105</c:v>
                </c:pt>
                <c:pt idx="292">
                  <c:v>40106</c:v>
                </c:pt>
                <c:pt idx="293">
                  <c:v>40107</c:v>
                </c:pt>
                <c:pt idx="294">
                  <c:v>40108</c:v>
                </c:pt>
                <c:pt idx="295">
                  <c:v>40109</c:v>
                </c:pt>
                <c:pt idx="296">
                  <c:v>40110</c:v>
                </c:pt>
                <c:pt idx="297">
                  <c:v>40111</c:v>
                </c:pt>
                <c:pt idx="298">
                  <c:v>40112</c:v>
                </c:pt>
                <c:pt idx="299">
                  <c:v>40113</c:v>
                </c:pt>
                <c:pt idx="300">
                  <c:v>40114</c:v>
                </c:pt>
                <c:pt idx="301">
                  <c:v>40115</c:v>
                </c:pt>
                <c:pt idx="302">
                  <c:v>40116</c:v>
                </c:pt>
                <c:pt idx="303">
                  <c:v>40117</c:v>
                </c:pt>
                <c:pt idx="304">
                  <c:v>40118</c:v>
                </c:pt>
                <c:pt idx="305">
                  <c:v>40119</c:v>
                </c:pt>
                <c:pt idx="306">
                  <c:v>40120</c:v>
                </c:pt>
                <c:pt idx="307">
                  <c:v>40121</c:v>
                </c:pt>
                <c:pt idx="308">
                  <c:v>40122</c:v>
                </c:pt>
                <c:pt idx="309">
                  <c:v>40123</c:v>
                </c:pt>
                <c:pt idx="310">
                  <c:v>40124</c:v>
                </c:pt>
                <c:pt idx="311">
                  <c:v>40125</c:v>
                </c:pt>
                <c:pt idx="312">
                  <c:v>40126</c:v>
                </c:pt>
                <c:pt idx="313">
                  <c:v>40127</c:v>
                </c:pt>
                <c:pt idx="314">
                  <c:v>40128</c:v>
                </c:pt>
                <c:pt idx="315">
                  <c:v>40129</c:v>
                </c:pt>
                <c:pt idx="316">
                  <c:v>40130</c:v>
                </c:pt>
                <c:pt idx="317">
                  <c:v>40131</c:v>
                </c:pt>
                <c:pt idx="318">
                  <c:v>40132</c:v>
                </c:pt>
                <c:pt idx="319">
                  <c:v>40133</c:v>
                </c:pt>
                <c:pt idx="320">
                  <c:v>40134</c:v>
                </c:pt>
                <c:pt idx="321">
                  <c:v>40135</c:v>
                </c:pt>
                <c:pt idx="322">
                  <c:v>40136</c:v>
                </c:pt>
                <c:pt idx="323">
                  <c:v>40137</c:v>
                </c:pt>
                <c:pt idx="324">
                  <c:v>40138</c:v>
                </c:pt>
                <c:pt idx="325">
                  <c:v>40139</c:v>
                </c:pt>
                <c:pt idx="326">
                  <c:v>40140</c:v>
                </c:pt>
                <c:pt idx="327">
                  <c:v>40141</c:v>
                </c:pt>
                <c:pt idx="328">
                  <c:v>40142</c:v>
                </c:pt>
                <c:pt idx="329">
                  <c:v>40143</c:v>
                </c:pt>
                <c:pt idx="330">
                  <c:v>40144</c:v>
                </c:pt>
                <c:pt idx="331">
                  <c:v>40145</c:v>
                </c:pt>
                <c:pt idx="332">
                  <c:v>40146</c:v>
                </c:pt>
                <c:pt idx="333">
                  <c:v>40147</c:v>
                </c:pt>
                <c:pt idx="334">
                  <c:v>40148</c:v>
                </c:pt>
                <c:pt idx="335">
                  <c:v>40149</c:v>
                </c:pt>
                <c:pt idx="336">
                  <c:v>40150</c:v>
                </c:pt>
                <c:pt idx="337">
                  <c:v>40151</c:v>
                </c:pt>
                <c:pt idx="338">
                  <c:v>40152</c:v>
                </c:pt>
                <c:pt idx="339">
                  <c:v>40153</c:v>
                </c:pt>
                <c:pt idx="340">
                  <c:v>40154</c:v>
                </c:pt>
                <c:pt idx="341">
                  <c:v>40155</c:v>
                </c:pt>
                <c:pt idx="342">
                  <c:v>40156</c:v>
                </c:pt>
                <c:pt idx="343">
                  <c:v>40157</c:v>
                </c:pt>
                <c:pt idx="344">
                  <c:v>40158</c:v>
                </c:pt>
                <c:pt idx="345">
                  <c:v>40159</c:v>
                </c:pt>
                <c:pt idx="346">
                  <c:v>40160</c:v>
                </c:pt>
                <c:pt idx="347">
                  <c:v>40161</c:v>
                </c:pt>
                <c:pt idx="348">
                  <c:v>40162</c:v>
                </c:pt>
                <c:pt idx="349">
                  <c:v>40163</c:v>
                </c:pt>
                <c:pt idx="350">
                  <c:v>40164</c:v>
                </c:pt>
                <c:pt idx="351">
                  <c:v>40165</c:v>
                </c:pt>
                <c:pt idx="352">
                  <c:v>40166</c:v>
                </c:pt>
                <c:pt idx="353">
                  <c:v>40167</c:v>
                </c:pt>
                <c:pt idx="354">
                  <c:v>40168</c:v>
                </c:pt>
                <c:pt idx="355">
                  <c:v>40169</c:v>
                </c:pt>
                <c:pt idx="356">
                  <c:v>40170</c:v>
                </c:pt>
                <c:pt idx="357">
                  <c:v>40171</c:v>
                </c:pt>
                <c:pt idx="358">
                  <c:v>40172</c:v>
                </c:pt>
                <c:pt idx="359">
                  <c:v>40173</c:v>
                </c:pt>
                <c:pt idx="360">
                  <c:v>40174</c:v>
                </c:pt>
                <c:pt idx="361">
                  <c:v>40175</c:v>
                </c:pt>
                <c:pt idx="362">
                  <c:v>40176</c:v>
                </c:pt>
                <c:pt idx="363">
                  <c:v>40177</c:v>
                </c:pt>
                <c:pt idx="364">
                  <c:v>40178</c:v>
                </c:pt>
                <c:pt idx="365">
                  <c:v>40179</c:v>
                </c:pt>
                <c:pt idx="366">
                  <c:v>40180</c:v>
                </c:pt>
                <c:pt idx="367">
                  <c:v>40181</c:v>
                </c:pt>
                <c:pt idx="368">
                  <c:v>40182</c:v>
                </c:pt>
                <c:pt idx="369">
                  <c:v>40183</c:v>
                </c:pt>
                <c:pt idx="370">
                  <c:v>40184</c:v>
                </c:pt>
                <c:pt idx="371">
                  <c:v>40185</c:v>
                </c:pt>
                <c:pt idx="372">
                  <c:v>40186</c:v>
                </c:pt>
                <c:pt idx="373">
                  <c:v>40187</c:v>
                </c:pt>
                <c:pt idx="374">
                  <c:v>40188</c:v>
                </c:pt>
                <c:pt idx="375">
                  <c:v>40189</c:v>
                </c:pt>
                <c:pt idx="376">
                  <c:v>40190</c:v>
                </c:pt>
                <c:pt idx="377">
                  <c:v>40191</c:v>
                </c:pt>
                <c:pt idx="378">
                  <c:v>40192</c:v>
                </c:pt>
                <c:pt idx="379">
                  <c:v>40193</c:v>
                </c:pt>
                <c:pt idx="380">
                  <c:v>40194</c:v>
                </c:pt>
                <c:pt idx="381">
                  <c:v>40195</c:v>
                </c:pt>
                <c:pt idx="382">
                  <c:v>40196</c:v>
                </c:pt>
                <c:pt idx="383">
                  <c:v>40197</c:v>
                </c:pt>
                <c:pt idx="384">
                  <c:v>40198</c:v>
                </c:pt>
                <c:pt idx="385">
                  <c:v>40199</c:v>
                </c:pt>
                <c:pt idx="386">
                  <c:v>40200</c:v>
                </c:pt>
                <c:pt idx="387">
                  <c:v>40201</c:v>
                </c:pt>
                <c:pt idx="388">
                  <c:v>40202</c:v>
                </c:pt>
                <c:pt idx="389">
                  <c:v>40203</c:v>
                </c:pt>
                <c:pt idx="390">
                  <c:v>40204</c:v>
                </c:pt>
                <c:pt idx="391">
                  <c:v>40205</c:v>
                </c:pt>
                <c:pt idx="392">
                  <c:v>40206</c:v>
                </c:pt>
                <c:pt idx="393">
                  <c:v>40207</c:v>
                </c:pt>
                <c:pt idx="394">
                  <c:v>40208</c:v>
                </c:pt>
                <c:pt idx="395">
                  <c:v>40209</c:v>
                </c:pt>
                <c:pt idx="396">
                  <c:v>40210</c:v>
                </c:pt>
                <c:pt idx="397">
                  <c:v>40211</c:v>
                </c:pt>
                <c:pt idx="398">
                  <c:v>40212</c:v>
                </c:pt>
                <c:pt idx="399">
                  <c:v>40213</c:v>
                </c:pt>
                <c:pt idx="400">
                  <c:v>40214</c:v>
                </c:pt>
                <c:pt idx="401">
                  <c:v>40215</c:v>
                </c:pt>
                <c:pt idx="402">
                  <c:v>40216</c:v>
                </c:pt>
                <c:pt idx="403">
                  <c:v>40217</c:v>
                </c:pt>
                <c:pt idx="404">
                  <c:v>40218</c:v>
                </c:pt>
                <c:pt idx="405">
                  <c:v>40219</c:v>
                </c:pt>
                <c:pt idx="406">
                  <c:v>40220</c:v>
                </c:pt>
                <c:pt idx="407">
                  <c:v>40221</c:v>
                </c:pt>
                <c:pt idx="408">
                  <c:v>40222</c:v>
                </c:pt>
                <c:pt idx="409">
                  <c:v>40223</c:v>
                </c:pt>
                <c:pt idx="410">
                  <c:v>40224</c:v>
                </c:pt>
                <c:pt idx="411">
                  <c:v>40225</c:v>
                </c:pt>
                <c:pt idx="412">
                  <c:v>40226</c:v>
                </c:pt>
                <c:pt idx="413">
                  <c:v>40227</c:v>
                </c:pt>
                <c:pt idx="414">
                  <c:v>40228</c:v>
                </c:pt>
                <c:pt idx="415">
                  <c:v>40229</c:v>
                </c:pt>
                <c:pt idx="416">
                  <c:v>40230</c:v>
                </c:pt>
                <c:pt idx="417">
                  <c:v>40231</c:v>
                </c:pt>
                <c:pt idx="418">
                  <c:v>40232</c:v>
                </c:pt>
                <c:pt idx="419">
                  <c:v>40233</c:v>
                </c:pt>
                <c:pt idx="420">
                  <c:v>40234</c:v>
                </c:pt>
                <c:pt idx="421">
                  <c:v>40235</c:v>
                </c:pt>
                <c:pt idx="422">
                  <c:v>40236</c:v>
                </c:pt>
                <c:pt idx="423">
                  <c:v>40237</c:v>
                </c:pt>
                <c:pt idx="424">
                  <c:v>40238</c:v>
                </c:pt>
                <c:pt idx="425">
                  <c:v>40239</c:v>
                </c:pt>
                <c:pt idx="426">
                  <c:v>40240</c:v>
                </c:pt>
                <c:pt idx="427">
                  <c:v>40241</c:v>
                </c:pt>
                <c:pt idx="428">
                  <c:v>40242</c:v>
                </c:pt>
                <c:pt idx="429">
                  <c:v>40243</c:v>
                </c:pt>
                <c:pt idx="430">
                  <c:v>40244</c:v>
                </c:pt>
                <c:pt idx="431">
                  <c:v>40245</c:v>
                </c:pt>
                <c:pt idx="432">
                  <c:v>40246</c:v>
                </c:pt>
                <c:pt idx="433">
                  <c:v>40247</c:v>
                </c:pt>
                <c:pt idx="434">
                  <c:v>40248</c:v>
                </c:pt>
                <c:pt idx="435">
                  <c:v>40249</c:v>
                </c:pt>
                <c:pt idx="436">
                  <c:v>40250</c:v>
                </c:pt>
                <c:pt idx="437">
                  <c:v>40251</c:v>
                </c:pt>
                <c:pt idx="438">
                  <c:v>40252</c:v>
                </c:pt>
                <c:pt idx="439">
                  <c:v>40253</c:v>
                </c:pt>
                <c:pt idx="440">
                  <c:v>40254</c:v>
                </c:pt>
                <c:pt idx="441">
                  <c:v>40255</c:v>
                </c:pt>
                <c:pt idx="442">
                  <c:v>40256</c:v>
                </c:pt>
                <c:pt idx="443">
                  <c:v>40257</c:v>
                </c:pt>
                <c:pt idx="444">
                  <c:v>40258</c:v>
                </c:pt>
                <c:pt idx="445">
                  <c:v>40259</c:v>
                </c:pt>
                <c:pt idx="446">
                  <c:v>40260</c:v>
                </c:pt>
                <c:pt idx="447">
                  <c:v>40261</c:v>
                </c:pt>
                <c:pt idx="448">
                  <c:v>40262</c:v>
                </c:pt>
                <c:pt idx="449">
                  <c:v>40263</c:v>
                </c:pt>
                <c:pt idx="450">
                  <c:v>40264</c:v>
                </c:pt>
                <c:pt idx="451">
                  <c:v>40265</c:v>
                </c:pt>
                <c:pt idx="452">
                  <c:v>40266</c:v>
                </c:pt>
                <c:pt idx="453">
                  <c:v>40267</c:v>
                </c:pt>
                <c:pt idx="454">
                  <c:v>40268</c:v>
                </c:pt>
                <c:pt idx="455">
                  <c:v>40269</c:v>
                </c:pt>
                <c:pt idx="456">
                  <c:v>40270</c:v>
                </c:pt>
                <c:pt idx="457">
                  <c:v>40271</c:v>
                </c:pt>
                <c:pt idx="458">
                  <c:v>40272</c:v>
                </c:pt>
                <c:pt idx="459">
                  <c:v>40273</c:v>
                </c:pt>
                <c:pt idx="460">
                  <c:v>40274</c:v>
                </c:pt>
                <c:pt idx="461">
                  <c:v>40275</c:v>
                </c:pt>
                <c:pt idx="462">
                  <c:v>40276</c:v>
                </c:pt>
                <c:pt idx="463">
                  <c:v>40277</c:v>
                </c:pt>
                <c:pt idx="464">
                  <c:v>40278</c:v>
                </c:pt>
                <c:pt idx="465">
                  <c:v>40279</c:v>
                </c:pt>
                <c:pt idx="466">
                  <c:v>40280</c:v>
                </c:pt>
                <c:pt idx="467">
                  <c:v>40281</c:v>
                </c:pt>
                <c:pt idx="468">
                  <c:v>40282</c:v>
                </c:pt>
                <c:pt idx="469">
                  <c:v>40283</c:v>
                </c:pt>
                <c:pt idx="470">
                  <c:v>40284</c:v>
                </c:pt>
                <c:pt idx="471">
                  <c:v>40285</c:v>
                </c:pt>
                <c:pt idx="472">
                  <c:v>40286</c:v>
                </c:pt>
                <c:pt idx="473">
                  <c:v>40287</c:v>
                </c:pt>
                <c:pt idx="474">
                  <c:v>40288</c:v>
                </c:pt>
                <c:pt idx="475">
                  <c:v>40289</c:v>
                </c:pt>
                <c:pt idx="476">
                  <c:v>40290</c:v>
                </c:pt>
                <c:pt idx="477">
                  <c:v>40291</c:v>
                </c:pt>
                <c:pt idx="478">
                  <c:v>40292</c:v>
                </c:pt>
                <c:pt idx="479">
                  <c:v>40293</c:v>
                </c:pt>
                <c:pt idx="480">
                  <c:v>40294</c:v>
                </c:pt>
                <c:pt idx="481">
                  <c:v>40295</c:v>
                </c:pt>
                <c:pt idx="482">
                  <c:v>40296</c:v>
                </c:pt>
                <c:pt idx="483">
                  <c:v>40297</c:v>
                </c:pt>
                <c:pt idx="484">
                  <c:v>40298</c:v>
                </c:pt>
                <c:pt idx="485">
                  <c:v>40299</c:v>
                </c:pt>
                <c:pt idx="486">
                  <c:v>40300</c:v>
                </c:pt>
                <c:pt idx="487">
                  <c:v>40301</c:v>
                </c:pt>
                <c:pt idx="488">
                  <c:v>40302</c:v>
                </c:pt>
                <c:pt idx="489">
                  <c:v>40303</c:v>
                </c:pt>
                <c:pt idx="490">
                  <c:v>40304</c:v>
                </c:pt>
                <c:pt idx="491">
                  <c:v>40305</c:v>
                </c:pt>
                <c:pt idx="492">
                  <c:v>40306</c:v>
                </c:pt>
                <c:pt idx="493">
                  <c:v>40307</c:v>
                </c:pt>
                <c:pt idx="494">
                  <c:v>40308</c:v>
                </c:pt>
                <c:pt idx="495">
                  <c:v>40309</c:v>
                </c:pt>
                <c:pt idx="496">
                  <c:v>40310</c:v>
                </c:pt>
                <c:pt idx="497">
                  <c:v>40311</c:v>
                </c:pt>
                <c:pt idx="498">
                  <c:v>40312</c:v>
                </c:pt>
                <c:pt idx="499">
                  <c:v>40313</c:v>
                </c:pt>
                <c:pt idx="500">
                  <c:v>40314</c:v>
                </c:pt>
                <c:pt idx="501">
                  <c:v>40315</c:v>
                </c:pt>
                <c:pt idx="502">
                  <c:v>40316</c:v>
                </c:pt>
                <c:pt idx="503">
                  <c:v>40317</c:v>
                </c:pt>
                <c:pt idx="504">
                  <c:v>40318</c:v>
                </c:pt>
                <c:pt idx="505">
                  <c:v>40319</c:v>
                </c:pt>
                <c:pt idx="506">
                  <c:v>40320</c:v>
                </c:pt>
                <c:pt idx="507">
                  <c:v>40321</c:v>
                </c:pt>
                <c:pt idx="508">
                  <c:v>40322</c:v>
                </c:pt>
                <c:pt idx="509">
                  <c:v>40323</c:v>
                </c:pt>
                <c:pt idx="510">
                  <c:v>40324</c:v>
                </c:pt>
                <c:pt idx="511">
                  <c:v>40325</c:v>
                </c:pt>
                <c:pt idx="512">
                  <c:v>40326</c:v>
                </c:pt>
                <c:pt idx="513">
                  <c:v>40327</c:v>
                </c:pt>
                <c:pt idx="514">
                  <c:v>40328</c:v>
                </c:pt>
                <c:pt idx="515">
                  <c:v>40329</c:v>
                </c:pt>
                <c:pt idx="516">
                  <c:v>40330</c:v>
                </c:pt>
                <c:pt idx="517">
                  <c:v>40331</c:v>
                </c:pt>
                <c:pt idx="518">
                  <c:v>40332</c:v>
                </c:pt>
                <c:pt idx="519">
                  <c:v>40333</c:v>
                </c:pt>
                <c:pt idx="520">
                  <c:v>40334</c:v>
                </c:pt>
                <c:pt idx="521">
                  <c:v>40335</c:v>
                </c:pt>
                <c:pt idx="522">
                  <c:v>40336</c:v>
                </c:pt>
                <c:pt idx="523">
                  <c:v>40337</c:v>
                </c:pt>
                <c:pt idx="524">
                  <c:v>40338</c:v>
                </c:pt>
                <c:pt idx="525">
                  <c:v>40339</c:v>
                </c:pt>
                <c:pt idx="526">
                  <c:v>40340</c:v>
                </c:pt>
                <c:pt idx="527">
                  <c:v>40341</c:v>
                </c:pt>
                <c:pt idx="528">
                  <c:v>40342</c:v>
                </c:pt>
                <c:pt idx="529">
                  <c:v>40343</c:v>
                </c:pt>
                <c:pt idx="530">
                  <c:v>40344</c:v>
                </c:pt>
                <c:pt idx="531">
                  <c:v>40345</c:v>
                </c:pt>
                <c:pt idx="532">
                  <c:v>40346</c:v>
                </c:pt>
                <c:pt idx="533">
                  <c:v>40347</c:v>
                </c:pt>
                <c:pt idx="534">
                  <c:v>40348</c:v>
                </c:pt>
                <c:pt idx="535">
                  <c:v>40349</c:v>
                </c:pt>
                <c:pt idx="536">
                  <c:v>40350</c:v>
                </c:pt>
                <c:pt idx="537">
                  <c:v>40351</c:v>
                </c:pt>
                <c:pt idx="538">
                  <c:v>40352</c:v>
                </c:pt>
                <c:pt idx="539">
                  <c:v>40353</c:v>
                </c:pt>
                <c:pt idx="540">
                  <c:v>40354</c:v>
                </c:pt>
                <c:pt idx="541">
                  <c:v>40355</c:v>
                </c:pt>
                <c:pt idx="542">
                  <c:v>40356</c:v>
                </c:pt>
                <c:pt idx="543">
                  <c:v>40357</c:v>
                </c:pt>
                <c:pt idx="544">
                  <c:v>40358</c:v>
                </c:pt>
                <c:pt idx="545">
                  <c:v>40359</c:v>
                </c:pt>
                <c:pt idx="546">
                  <c:v>40360</c:v>
                </c:pt>
                <c:pt idx="547">
                  <c:v>40361</c:v>
                </c:pt>
                <c:pt idx="548">
                  <c:v>40362</c:v>
                </c:pt>
                <c:pt idx="549">
                  <c:v>40363</c:v>
                </c:pt>
                <c:pt idx="550">
                  <c:v>40364</c:v>
                </c:pt>
                <c:pt idx="551">
                  <c:v>40365</c:v>
                </c:pt>
                <c:pt idx="552">
                  <c:v>40366</c:v>
                </c:pt>
                <c:pt idx="553">
                  <c:v>40367</c:v>
                </c:pt>
                <c:pt idx="554">
                  <c:v>40368</c:v>
                </c:pt>
                <c:pt idx="555">
                  <c:v>40369</c:v>
                </c:pt>
                <c:pt idx="556">
                  <c:v>40370</c:v>
                </c:pt>
                <c:pt idx="557">
                  <c:v>40371</c:v>
                </c:pt>
                <c:pt idx="558">
                  <c:v>40372</c:v>
                </c:pt>
                <c:pt idx="559">
                  <c:v>40373</c:v>
                </c:pt>
                <c:pt idx="560">
                  <c:v>40374</c:v>
                </c:pt>
                <c:pt idx="561">
                  <c:v>40375</c:v>
                </c:pt>
                <c:pt idx="562">
                  <c:v>40376</c:v>
                </c:pt>
                <c:pt idx="563">
                  <c:v>40377</c:v>
                </c:pt>
                <c:pt idx="564">
                  <c:v>40378</c:v>
                </c:pt>
                <c:pt idx="565">
                  <c:v>40379</c:v>
                </c:pt>
                <c:pt idx="566">
                  <c:v>40380</c:v>
                </c:pt>
                <c:pt idx="567">
                  <c:v>40381</c:v>
                </c:pt>
                <c:pt idx="568">
                  <c:v>40382</c:v>
                </c:pt>
                <c:pt idx="569">
                  <c:v>40383</c:v>
                </c:pt>
                <c:pt idx="570">
                  <c:v>40384</c:v>
                </c:pt>
                <c:pt idx="571">
                  <c:v>40385</c:v>
                </c:pt>
                <c:pt idx="572">
                  <c:v>40386</c:v>
                </c:pt>
                <c:pt idx="573">
                  <c:v>40387</c:v>
                </c:pt>
                <c:pt idx="574">
                  <c:v>40388</c:v>
                </c:pt>
                <c:pt idx="575">
                  <c:v>40389</c:v>
                </c:pt>
                <c:pt idx="576">
                  <c:v>40390</c:v>
                </c:pt>
                <c:pt idx="577">
                  <c:v>40391</c:v>
                </c:pt>
                <c:pt idx="578">
                  <c:v>40392</c:v>
                </c:pt>
                <c:pt idx="579">
                  <c:v>40393</c:v>
                </c:pt>
                <c:pt idx="580">
                  <c:v>40394</c:v>
                </c:pt>
                <c:pt idx="581">
                  <c:v>40395</c:v>
                </c:pt>
                <c:pt idx="582">
                  <c:v>40396</c:v>
                </c:pt>
                <c:pt idx="583">
                  <c:v>40397</c:v>
                </c:pt>
                <c:pt idx="584">
                  <c:v>40398</c:v>
                </c:pt>
                <c:pt idx="585">
                  <c:v>40399</c:v>
                </c:pt>
                <c:pt idx="586">
                  <c:v>40400</c:v>
                </c:pt>
                <c:pt idx="587">
                  <c:v>40401</c:v>
                </c:pt>
                <c:pt idx="588">
                  <c:v>40402</c:v>
                </c:pt>
                <c:pt idx="589">
                  <c:v>40403</c:v>
                </c:pt>
                <c:pt idx="590">
                  <c:v>40404</c:v>
                </c:pt>
                <c:pt idx="591">
                  <c:v>40405</c:v>
                </c:pt>
                <c:pt idx="592">
                  <c:v>40406</c:v>
                </c:pt>
                <c:pt idx="593">
                  <c:v>40407</c:v>
                </c:pt>
                <c:pt idx="594">
                  <c:v>40408</c:v>
                </c:pt>
                <c:pt idx="595">
                  <c:v>40409</c:v>
                </c:pt>
                <c:pt idx="596">
                  <c:v>40410</c:v>
                </c:pt>
                <c:pt idx="597">
                  <c:v>40411</c:v>
                </c:pt>
                <c:pt idx="598">
                  <c:v>40412</c:v>
                </c:pt>
                <c:pt idx="599">
                  <c:v>40413</c:v>
                </c:pt>
                <c:pt idx="600">
                  <c:v>40414</c:v>
                </c:pt>
                <c:pt idx="601">
                  <c:v>40415</c:v>
                </c:pt>
                <c:pt idx="602">
                  <c:v>40416</c:v>
                </c:pt>
                <c:pt idx="603">
                  <c:v>40417</c:v>
                </c:pt>
                <c:pt idx="604">
                  <c:v>40418</c:v>
                </c:pt>
                <c:pt idx="605">
                  <c:v>40419</c:v>
                </c:pt>
                <c:pt idx="606">
                  <c:v>40420</c:v>
                </c:pt>
                <c:pt idx="607">
                  <c:v>40421</c:v>
                </c:pt>
                <c:pt idx="608">
                  <c:v>40422</c:v>
                </c:pt>
                <c:pt idx="609">
                  <c:v>40423</c:v>
                </c:pt>
                <c:pt idx="610">
                  <c:v>40424</c:v>
                </c:pt>
                <c:pt idx="611">
                  <c:v>40425</c:v>
                </c:pt>
                <c:pt idx="612">
                  <c:v>40426</c:v>
                </c:pt>
                <c:pt idx="613">
                  <c:v>40427</c:v>
                </c:pt>
                <c:pt idx="614">
                  <c:v>40428</c:v>
                </c:pt>
                <c:pt idx="615">
                  <c:v>40429</c:v>
                </c:pt>
                <c:pt idx="616">
                  <c:v>40430</c:v>
                </c:pt>
                <c:pt idx="617">
                  <c:v>40431</c:v>
                </c:pt>
                <c:pt idx="618">
                  <c:v>40432</c:v>
                </c:pt>
                <c:pt idx="619">
                  <c:v>40433</c:v>
                </c:pt>
                <c:pt idx="620">
                  <c:v>40434</c:v>
                </c:pt>
                <c:pt idx="621">
                  <c:v>40435</c:v>
                </c:pt>
                <c:pt idx="622">
                  <c:v>40436</c:v>
                </c:pt>
                <c:pt idx="623">
                  <c:v>40437</c:v>
                </c:pt>
                <c:pt idx="624">
                  <c:v>40438</c:v>
                </c:pt>
                <c:pt idx="625">
                  <c:v>40439</c:v>
                </c:pt>
                <c:pt idx="626">
                  <c:v>40440</c:v>
                </c:pt>
                <c:pt idx="627">
                  <c:v>40441</c:v>
                </c:pt>
                <c:pt idx="628">
                  <c:v>40442</c:v>
                </c:pt>
                <c:pt idx="629">
                  <c:v>40443</c:v>
                </c:pt>
                <c:pt idx="630">
                  <c:v>40444</c:v>
                </c:pt>
                <c:pt idx="631">
                  <c:v>40445</c:v>
                </c:pt>
                <c:pt idx="632">
                  <c:v>40446</c:v>
                </c:pt>
                <c:pt idx="633">
                  <c:v>40447</c:v>
                </c:pt>
                <c:pt idx="634">
                  <c:v>40448</c:v>
                </c:pt>
                <c:pt idx="635">
                  <c:v>40449</c:v>
                </c:pt>
                <c:pt idx="636">
                  <c:v>40450</c:v>
                </c:pt>
                <c:pt idx="637">
                  <c:v>40451</c:v>
                </c:pt>
                <c:pt idx="638">
                  <c:v>40452</c:v>
                </c:pt>
                <c:pt idx="639">
                  <c:v>40453</c:v>
                </c:pt>
                <c:pt idx="640">
                  <c:v>40454</c:v>
                </c:pt>
                <c:pt idx="641">
                  <c:v>40455</c:v>
                </c:pt>
                <c:pt idx="642">
                  <c:v>40456</c:v>
                </c:pt>
                <c:pt idx="643">
                  <c:v>40457</c:v>
                </c:pt>
                <c:pt idx="644">
                  <c:v>40458</c:v>
                </c:pt>
                <c:pt idx="645">
                  <c:v>40459</c:v>
                </c:pt>
                <c:pt idx="646">
                  <c:v>40460</c:v>
                </c:pt>
                <c:pt idx="647">
                  <c:v>40461</c:v>
                </c:pt>
                <c:pt idx="648">
                  <c:v>40462</c:v>
                </c:pt>
                <c:pt idx="649">
                  <c:v>40463</c:v>
                </c:pt>
                <c:pt idx="650">
                  <c:v>40464</c:v>
                </c:pt>
                <c:pt idx="651">
                  <c:v>40465</c:v>
                </c:pt>
                <c:pt idx="652">
                  <c:v>40466</c:v>
                </c:pt>
                <c:pt idx="653">
                  <c:v>40467</c:v>
                </c:pt>
                <c:pt idx="654">
                  <c:v>40468</c:v>
                </c:pt>
                <c:pt idx="655">
                  <c:v>40469</c:v>
                </c:pt>
                <c:pt idx="656">
                  <c:v>40470</c:v>
                </c:pt>
                <c:pt idx="657">
                  <c:v>40471</c:v>
                </c:pt>
                <c:pt idx="658">
                  <c:v>40472</c:v>
                </c:pt>
                <c:pt idx="659">
                  <c:v>40473</c:v>
                </c:pt>
                <c:pt idx="660">
                  <c:v>40474</c:v>
                </c:pt>
                <c:pt idx="661">
                  <c:v>40475</c:v>
                </c:pt>
                <c:pt idx="662">
                  <c:v>40476</c:v>
                </c:pt>
                <c:pt idx="663">
                  <c:v>40477</c:v>
                </c:pt>
                <c:pt idx="664">
                  <c:v>40478</c:v>
                </c:pt>
                <c:pt idx="665">
                  <c:v>40479</c:v>
                </c:pt>
                <c:pt idx="666">
                  <c:v>40480</c:v>
                </c:pt>
                <c:pt idx="667">
                  <c:v>40481</c:v>
                </c:pt>
                <c:pt idx="668">
                  <c:v>40482</c:v>
                </c:pt>
                <c:pt idx="669">
                  <c:v>40483</c:v>
                </c:pt>
                <c:pt idx="670">
                  <c:v>40484</c:v>
                </c:pt>
                <c:pt idx="671">
                  <c:v>40485</c:v>
                </c:pt>
                <c:pt idx="672">
                  <c:v>40486</c:v>
                </c:pt>
                <c:pt idx="673">
                  <c:v>40487</c:v>
                </c:pt>
                <c:pt idx="674">
                  <c:v>40488</c:v>
                </c:pt>
                <c:pt idx="675">
                  <c:v>40489</c:v>
                </c:pt>
                <c:pt idx="676">
                  <c:v>40490</c:v>
                </c:pt>
                <c:pt idx="677">
                  <c:v>40491</c:v>
                </c:pt>
                <c:pt idx="678">
                  <c:v>40492</c:v>
                </c:pt>
                <c:pt idx="679">
                  <c:v>40493</c:v>
                </c:pt>
                <c:pt idx="680">
                  <c:v>40494</c:v>
                </c:pt>
                <c:pt idx="681">
                  <c:v>40495</c:v>
                </c:pt>
                <c:pt idx="682">
                  <c:v>40496</c:v>
                </c:pt>
                <c:pt idx="683">
                  <c:v>40497</c:v>
                </c:pt>
                <c:pt idx="684">
                  <c:v>40498</c:v>
                </c:pt>
                <c:pt idx="685">
                  <c:v>40499</c:v>
                </c:pt>
                <c:pt idx="686">
                  <c:v>40500</c:v>
                </c:pt>
                <c:pt idx="687">
                  <c:v>40501</c:v>
                </c:pt>
                <c:pt idx="688">
                  <c:v>40502</c:v>
                </c:pt>
                <c:pt idx="689">
                  <c:v>40503</c:v>
                </c:pt>
                <c:pt idx="690">
                  <c:v>40504</c:v>
                </c:pt>
                <c:pt idx="691">
                  <c:v>40505</c:v>
                </c:pt>
                <c:pt idx="692">
                  <c:v>40506</c:v>
                </c:pt>
                <c:pt idx="693">
                  <c:v>40507</c:v>
                </c:pt>
                <c:pt idx="694">
                  <c:v>40508</c:v>
                </c:pt>
                <c:pt idx="695">
                  <c:v>40509</c:v>
                </c:pt>
                <c:pt idx="696">
                  <c:v>40510</c:v>
                </c:pt>
                <c:pt idx="697">
                  <c:v>40511</c:v>
                </c:pt>
                <c:pt idx="698">
                  <c:v>40512</c:v>
                </c:pt>
                <c:pt idx="699">
                  <c:v>40513</c:v>
                </c:pt>
                <c:pt idx="700">
                  <c:v>40514</c:v>
                </c:pt>
                <c:pt idx="701">
                  <c:v>40515</c:v>
                </c:pt>
                <c:pt idx="702">
                  <c:v>40516</c:v>
                </c:pt>
                <c:pt idx="703">
                  <c:v>40517</c:v>
                </c:pt>
                <c:pt idx="704">
                  <c:v>40518</c:v>
                </c:pt>
                <c:pt idx="705">
                  <c:v>40519</c:v>
                </c:pt>
                <c:pt idx="706">
                  <c:v>40520</c:v>
                </c:pt>
                <c:pt idx="707">
                  <c:v>40521</c:v>
                </c:pt>
                <c:pt idx="708">
                  <c:v>40522</c:v>
                </c:pt>
                <c:pt idx="709">
                  <c:v>40523</c:v>
                </c:pt>
                <c:pt idx="710">
                  <c:v>40524</c:v>
                </c:pt>
                <c:pt idx="711">
                  <c:v>40525</c:v>
                </c:pt>
                <c:pt idx="712">
                  <c:v>40526</c:v>
                </c:pt>
                <c:pt idx="713">
                  <c:v>40527</c:v>
                </c:pt>
                <c:pt idx="714">
                  <c:v>40528</c:v>
                </c:pt>
                <c:pt idx="715">
                  <c:v>40529</c:v>
                </c:pt>
                <c:pt idx="716">
                  <c:v>40530</c:v>
                </c:pt>
                <c:pt idx="717">
                  <c:v>40531</c:v>
                </c:pt>
                <c:pt idx="718">
                  <c:v>40532</c:v>
                </c:pt>
                <c:pt idx="719">
                  <c:v>40533</c:v>
                </c:pt>
                <c:pt idx="720">
                  <c:v>40534</c:v>
                </c:pt>
                <c:pt idx="721">
                  <c:v>40535</c:v>
                </c:pt>
                <c:pt idx="722">
                  <c:v>40536</c:v>
                </c:pt>
                <c:pt idx="723">
                  <c:v>40537</c:v>
                </c:pt>
                <c:pt idx="724">
                  <c:v>40538</c:v>
                </c:pt>
                <c:pt idx="725">
                  <c:v>40539</c:v>
                </c:pt>
                <c:pt idx="726">
                  <c:v>40540</c:v>
                </c:pt>
                <c:pt idx="727">
                  <c:v>40541</c:v>
                </c:pt>
                <c:pt idx="728">
                  <c:v>40542</c:v>
                </c:pt>
                <c:pt idx="729">
                  <c:v>40543</c:v>
                </c:pt>
                <c:pt idx="730">
                  <c:v>40544</c:v>
                </c:pt>
                <c:pt idx="731">
                  <c:v>40545</c:v>
                </c:pt>
                <c:pt idx="732">
                  <c:v>40546</c:v>
                </c:pt>
                <c:pt idx="733">
                  <c:v>40547</c:v>
                </c:pt>
                <c:pt idx="734">
                  <c:v>40548</c:v>
                </c:pt>
                <c:pt idx="735">
                  <c:v>40549</c:v>
                </c:pt>
                <c:pt idx="736">
                  <c:v>40550</c:v>
                </c:pt>
                <c:pt idx="737">
                  <c:v>40551</c:v>
                </c:pt>
                <c:pt idx="738">
                  <c:v>40552</c:v>
                </c:pt>
                <c:pt idx="739">
                  <c:v>40553</c:v>
                </c:pt>
                <c:pt idx="740">
                  <c:v>40554</c:v>
                </c:pt>
                <c:pt idx="741">
                  <c:v>40555</c:v>
                </c:pt>
                <c:pt idx="742">
                  <c:v>40556</c:v>
                </c:pt>
                <c:pt idx="743">
                  <c:v>40557</c:v>
                </c:pt>
                <c:pt idx="744">
                  <c:v>40558</c:v>
                </c:pt>
                <c:pt idx="745">
                  <c:v>40559</c:v>
                </c:pt>
                <c:pt idx="746">
                  <c:v>40560</c:v>
                </c:pt>
                <c:pt idx="747">
                  <c:v>40561</c:v>
                </c:pt>
                <c:pt idx="748">
                  <c:v>40562</c:v>
                </c:pt>
                <c:pt idx="749">
                  <c:v>40563</c:v>
                </c:pt>
                <c:pt idx="750">
                  <c:v>40564</c:v>
                </c:pt>
                <c:pt idx="751">
                  <c:v>40565</c:v>
                </c:pt>
                <c:pt idx="752">
                  <c:v>40566</c:v>
                </c:pt>
                <c:pt idx="753">
                  <c:v>40567</c:v>
                </c:pt>
                <c:pt idx="754">
                  <c:v>40568</c:v>
                </c:pt>
                <c:pt idx="755">
                  <c:v>40569</c:v>
                </c:pt>
                <c:pt idx="756">
                  <c:v>40570</c:v>
                </c:pt>
                <c:pt idx="757">
                  <c:v>40571</c:v>
                </c:pt>
                <c:pt idx="758">
                  <c:v>40572</c:v>
                </c:pt>
                <c:pt idx="759">
                  <c:v>40573</c:v>
                </c:pt>
                <c:pt idx="760">
                  <c:v>40574</c:v>
                </c:pt>
                <c:pt idx="761">
                  <c:v>40575</c:v>
                </c:pt>
                <c:pt idx="762">
                  <c:v>40576</c:v>
                </c:pt>
                <c:pt idx="763">
                  <c:v>40577</c:v>
                </c:pt>
                <c:pt idx="764">
                  <c:v>40578</c:v>
                </c:pt>
                <c:pt idx="765">
                  <c:v>40579</c:v>
                </c:pt>
                <c:pt idx="766">
                  <c:v>40580</c:v>
                </c:pt>
                <c:pt idx="767">
                  <c:v>40581</c:v>
                </c:pt>
                <c:pt idx="768">
                  <c:v>40582</c:v>
                </c:pt>
                <c:pt idx="769">
                  <c:v>40583</c:v>
                </c:pt>
                <c:pt idx="770">
                  <c:v>40584</c:v>
                </c:pt>
                <c:pt idx="771">
                  <c:v>40585</c:v>
                </c:pt>
                <c:pt idx="772">
                  <c:v>40586</c:v>
                </c:pt>
                <c:pt idx="773">
                  <c:v>40587</c:v>
                </c:pt>
                <c:pt idx="774">
                  <c:v>40588</c:v>
                </c:pt>
                <c:pt idx="775">
                  <c:v>40589</c:v>
                </c:pt>
                <c:pt idx="776">
                  <c:v>40590</c:v>
                </c:pt>
                <c:pt idx="777">
                  <c:v>40591</c:v>
                </c:pt>
                <c:pt idx="778">
                  <c:v>40592</c:v>
                </c:pt>
                <c:pt idx="779">
                  <c:v>40593</c:v>
                </c:pt>
                <c:pt idx="780">
                  <c:v>40594</c:v>
                </c:pt>
                <c:pt idx="781">
                  <c:v>40595</c:v>
                </c:pt>
                <c:pt idx="782">
                  <c:v>40596</c:v>
                </c:pt>
                <c:pt idx="783">
                  <c:v>40597</c:v>
                </c:pt>
                <c:pt idx="784">
                  <c:v>40598</c:v>
                </c:pt>
                <c:pt idx="785">
                  <c:v>40599</c:v>
                </c:pt>
                <c:pt idx="786">
                  <c:v>40600</c:v>
                </c:pt>
                <c:pt idx="787">
                  <c:v>40601</c:v>
                </c:pt>
                <c:pt idx="788">
                  <c:v>40602</c:v>
                </c:pt>
                <c:pt idx="789">
                  <c:v>40603</c:v>
                </c:pt>
                <c:pt idx="790">
                  <c:v>40604</c:v>
                </c:pt>
                <c:pt idx="791">
                  <c:v>40605</c:v>
                </c:pt>
                <c:pt idx="792">
                  <c:v>40606</c:v>
                </c:pt>
                <c:pt idx="793">
                  <c:v>40607</c:v>
                </c:pt>
                <c:pt idx="794">
                  <c:v>40608</c:v>
                </c:pt>
                <c:pt idx="795">
                  <c:v>40609</c:v>
                </c:pt>
                <c:pt idx="796">
                  <c:v>40610</c:v>
                </c:pt>
                <c:pt idx="797">
                  <c:v>40611</c:v>
                </c:pt>
                <c:pt idx="798">
                  <c:v>40612</c:v>
                </c:pt>
                <c:pt idx="799">
                  <c:v>40613</c:v>
                </c:pt>
                <c:pt idx="800">
                  <c:v>40614</c:v>
                </c:pt>
                <c:pt idx="801">
                  <c:v>40615</c:v>
                </c:pt>
                <c:pt idx="802">
                  <c:v>40616</c:v>
                </c:pt>
                <c:pt idx="803">
                  <c:v>40617</c:v>
                </c:pt>
                <c:pt idx="804">
                  <c:v>40618</c:v>
                </c:pt>
                <c:pt idx="805">
                  <c:v>40619</c:v>
                </c:pt>
                <c:pt idx="806">
                  <c:v>40620</c:v>
                </c:pt>
                <c:pt idx="807">
                  <c:v>40621</c:v>
                </c:pt>
                <c:pt idx="808">
                  <c:v>40622</c:v>
                </c:pt>
                <c:pt idx="809">
                  <c:v>40623</c:v>
                </c:pt>
                <c:pt idx="810">
                  <c:v>40624</c:v>
                </c:pt>
                <c:pt idx="811">
                  <c:v>40625</c:v>
                </c:pt>
                <c:pt idx="812">
                  <c:v>40626</c:v>
                </c:pt>
                <c:pt idx="813">
                  <c:v>40627</c:v>
                </c:pt>
                <c:pt idx="814">
                  <c:v>40628</c:v>
                </c:pt>
                <c:pt idx="815">
                  <c:v>40629</c:v>
                </c:pt>
                <c:pt idx="816">
                  <c:v>40630</c:v>
                </c:pt>
                <c:pt idx="817">
                  <c:v>40631</c:v>
                </c:pt>
                <c:pt idx="818">
                  <c:v>40632</c:v>
                </c:pt>
                <c:pt idx="819">
                  <c:v>40633</c:v>
                </c:pt>
                <c:pt idx="820">
                  <c:v>40634</c:v>
                </c:pt>
                <c:pt idx="821">
                  <c:v>40635</c:v>
                </c:pt>
                <c:pt idx="822">
                  <c:v>40636</c:v>
                </c:pt>
                <c:pt idx="823">
                  <c:v>40637</c:v>
                </c:pt>
                <c:pt idx="824">
                  <c:v>40638</c:v>
                </c:pt>
                <c:pt idx="825">
                  <c:v>40639</c:v>
                </c:pt>
                <c:pt idx="826">
                  <c:v>40640</c:v>
                </c:pt>
                <c:pt idx="827">
                  <c:v>40641</c:v>
                </c:pt>
                <c:pt idx="828">
                  <c:v>40642</c:v>
                </c:pt>
                <c:pt idx="829">
                  <c:v>40643</c:v>
                </c:pt>
                <c:pt idx="830">
                  <c:v>40644</c:v>
                </c:pt>
                <c:pt idx="831">
                  <c:v>40645</c:v>
                </c:pt>
                <c:pt idx="832">
                  <c:v>40646</c:v>
                </c:pt>
                <c:pt idx="833">
                  <c:v>40647</c:v>
                </c:pt>
                <c:pt idx="834">
                  <c:v>40648</c:v>
                </c:pt>
                <c:pt idx="835">
                  <c:v>40649</c:v>
                </c:pt>
                <c:pt idx="836">
                  <c:v>40650</c:v>
                </c:pt>
                <c:pt idx="837">
                  <c:v>40651</c:v>
                </c:pt>
                <c:pt idx="838">
                  <c:v>40652</c:v>
                </c:pt>
                <c:pt idx="839">
                  <c:v>40653</c:v>
                </c:pt>
                <c:pt idx="840">
                  <c:v>40654</c:v>
                </c:pt>
                <c:pt idx="841">
                  <c:v>40655</c:v>
                </c:pt>
                <c:pt idx="842">
                  <c:v>40656</c:v>
                </c:pt>
                <c:pt idx="843">
                  <c:v>40657</c:v>
                </c:pt>
                <c:pt idx="844">
                  <c:v>40658</c:v>
                </c:pt>
                <c:pt idx="845">
                  <c:v>40659</c:v>
                </c:pt>
                <c:pt idx="846">
                  <c:v>40660</c:v>
                </c:pt>
                <c:pt idx="847">
                  <c:v>40661</c:v>
                </c:pt>
                <c:pt idx="848">
                  <c:v>40662</c:v>
                </c:pt>
                <c:pt idx="849">
                  <c:v>40663</c:v>
                </c:pt>
                <c:pt idx="850">
                  <c:v>40664</c:v>
                </c:pt>
                <c:pt idx="851">
                  <c:v>40665</c:v>
                </c:pt>
                <c:pt idx="852">
                  <c:v>40666</c:v>
                </c:pt>
                <c:pt idx="853">
                  <c:v>40667</c:v>
                </c:pt>
                <c:pt idx="854">
                  <c:v>40668</c:v>
                </c:pt>
                <c:pt idx="855">
                  <c:v>40669</c:v>
                </c:pt>
                <c:pt idx="856">
                  <c:v>40670</c:v>
                </c:pt>
                <c:pt idx="857">
                  <c:v>40671</c:v>
                </c:pt>
                <c:pt idx="858">
                  <c:v>40672</c:v>
                </c:pt>
                <c:pt idx="859">
                  <c:v>40673</c:v>
                </c:pt>
                <c:pt idx="860">
                  <c:v>40674</c:v>
                </c:pt>
                <c:pt idx="861">
                  <c:v>40675</c:v>
                </c:pt>
                <c:pt idx="862">
                  <c:v>40676</c:v>
                </c:pt>
                <c:pt idx="863">
                  <c:v>40677</c:v>
                </c:pt>
                <c:pt idx="864">
                  <c:v>40678</c:v>
                </c:pt>
                <c:pt idx="865">
                  <c:v>40679</c:v>
                </c:pt>
                <c:pt idx="866">
                  <c:v>40680</c:v>
                </c:pt>
                <c:pt idx="867">
                  <c:v>40681</c:v>
                </c:pt>
                <c:pt idx="868">
                  <c:v>40682</c:v>
                </c:pt>
                <c:pt idx="869">
                  <c:v>40683</c:v>
                </c:pt>
                <c:pt idx="870">
                  <c:v>40684</c:v>
                </c:pt>
                <c:pt idx="871">
                  <c:v>40685</c:v>
                </c:pt>
                <c:pt idx="872">
                  <c:v>40686</c:v>
                </c:pt>
                <c:pt idx="873">
                  <c:v>40687</c:v>
                </c:pt>
                <c:pt idx="874">
                  <c:v>40688</c:v>
                </c:pt>
                <c:pt idx="875">
                  <c:v>40689</c:v>
                </c:pt>
                <c:pt idx="876">
                  <c:v>40690</c:v>
                </c:pt>
                <c:pt idx="877">
                  <c:v>40691</c:v>
                </c:pt>
                <c:pt idx="878">
                  <c:v>40692</c:v>
                </c:pt>
                <c:pt idx="879">
                  <c:v>40693</c:v>
                </c:pt>
                <c:pt idx="880">
                  <c:v>40694</c:v>
                </c:pt>
                <c:pt idx="881">
                  <c:v>40695</c:v>
                </c:pt>
                <c:pt idx="882">
                  <c:v>40696</c:v>
                </c:pt>
                <c:pt idx="883">
                  <c:v>40697</c:v>
                </c:pt>
                <c:pt idx="884">
                  <c:v>40698</c:v>
                </c:pt>
                <c:pt idx="885">
                  <c:v>40699</c:v>
                </c:pt>
                <c:pt idx="886">
                  <c:v>40700</c:v>
                </c:pt>
                <c:pt idx="887">
                  <c:v>40701</c:v>
                </c:pt>
                <c:pt idx="888">
                  <c:v>40702</c:v>
                </c:pt>
                <c:pt idx="889">
                  <c:v>40703</c:v>
                </c:pt>
                <c:pt idx="890">
                  <c:v>40704</c:v>
                </c:pt>
                <c:pt idx="891">
                  <c:v>40705</c:v>
                </c:pt>
                <c:pt idx="892">
                  <c:v>40706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40712</c:v>
                </c:pt>
                <c:pt idx="899">
                  <c:v>40713</c:v>
                </c:pt>
                <c:pt idx="900">
                  <c:v>40714</c:v>
                </c:pt>
                <c:pt idx="901">
                  <c:v>40715</c:v>
                </c:pt>
                <c:pt idx="902">
                  <c:v>40716</c:v>
                </c:pt>
                <c:pt idx="903">
                  <c:v>40717</c:v>
                </c:pt>
                <c:pt idx="904">
                  <c:v>40718</c:v>
                </c:pt>
                <c:pt idx="905">
                  <c:v>40719</c:v>
                </c:pt>
                <c:pt idx="906">
                  <c:v>40720</c:v>
                </c:pt>
                <c:pt idx="907">
                  <c:v>40721</c:v>
                </c:pt>
                <c:pt idx="908">
                  <c:v>40722</c:v>
                </c:pt>
                <c:pt idx="909">
                  <c:v>40723</c:v>
                </c:pt>
                <c:pt idx="910">
                  <c:v>40724</c:v>
                </c:pt>
                <c:pt idx="911">
                  <c:v>40725</c:v>
                </c:pt>
                <c:pt idx="912">
                  <c:v>40726</c:v>
                </c:pt>
                <c:pt idx="913">
                  <c:v>40727</c:v>
                </c:pt>
                <c:pt idx="914">
                  <c:v>40728</c:v>
                </c:pt>
                <c:pt idx="915">
                  <c:v>40729</c:v>
                </c:pt>
                <c:pt idx="916">
                  <c:v>40730</c:v>
                </c:pt>
                <c:pt idx="917">
                  <c:v>40731</c:v>
                </c:pt>
                <c:pt idx="918">
                  <c:v>40732</c:v>
                </c:pt>
                <c:pt idx="919">
                  <c:v>40733</c:v>
                </c:pt>
                <c:pt idx="920">
                  <c:v>40734</c:v>
                </c:pt>
                <c:pt idx="921">
                  <c:v>40735</c:v>
                </c:pt>
                <c:pt idx="922">
                  <c:v>40736</c:v>
                </c:pt>
                <c:pt idx="923">
                  <c:v>40737</c:v>
                </c:pt>
                <c:pt idx="924">
                  <c:v>40738</c:v>
                </c:pt>
                <c:pt idx="925">
                  <c:v>40739</c:v>
                </c:pt>
                <c:pt idx="926">
                  <c:v>40740</c:v>
                </c:pt>
                <c:pt idx="927">
                  <c:v>40741</c:v>
                </c:pt>
                <c:pt idx="928">
                  <c:v>40742</c:v>
                </c:pt>
                <c:pt idx="929">
                  <c:v>40743</c:v>
                </c:pt>
                <c:pt idx="930">
                  <c:v>40744</c:v>
                </c:pt>
                <c:pt idx="931">
                  <c:v>40745</c:v>
                </c:pt>
                <c:pt idx="932">
                  <c:v>40746</c:v>
                </c:pt>
                <c:pt idx="933">
                  <c:v>40747</c:v>
                </c:pt>
                <c:pt idx="934">
                  <c:v>40748</c:v>
                </c:pt>
                <c:pt idx="935">
                  <c:v>40749</c:v>
                </c:pt>
                <c:pt idx="936">
                  <c:v>40750</c:v>
                </c:pt>
                <c:pt idx="937">
                  <c:v>40751</c:v>
                </c:pt>
                <c:pt idx="938">
                  <c:v>40752</c:v>
                </c:pt>
                <c:pt idx="939">
                  <c:v>40753</c:v>
                </c:pt>
                <c:pt idx="940">
                  <c:v>40754</c:v>
                </c:pt>
                <c:pt idx="941">
                  <c:v>40755</c:v>
                </c:pt>
                <c:pt idx="942">
                  <c:v>40756</c:v>
                </c:pt>
                <c:pt idx="943">
                  <c:v>40757</c:v>
                </c:pt>
                <c:pt idx="944">
                  <c:v>40758</c:v>
                </c:pt>
                <c:pt idx="945">
                  <c:v>40759</c:v>
                </c:pt>
                <c:pt idx="946">
                  <c:v>40760</c:v>
                </c:pt>
                <c:pt idx="947">
                  <c:v>40761</c:v>
                </c:pt>
                <c:pt idx="948">
                  <c:v>40762</c:v>
                </c:pt>
                <c:pt idx="949">
                  <c:v>40763</c:v>
                </c:pt>
                <c:pt idx="950">
                  <c:v>40764</c:v>
                </c:pt>
                <c:pt idx="951">
                  <c:v>40765</c:v>
                </c:pt>
                <c:pt idx="952">
                  <c:v>40766</c:v>
                </c:pt>
                <c:pt idx="953">
                  <c:v>40767</c:v>
                </c:pt>
                <c:pt idx="954">
                  <c:v>40768</c:v>
                </c:pt>
                <c:pt idx="955">
                  <c:v>40769</c:v>
                </c:pt>
                <c:pt idx="956">
                  <c:v>40770</c:v>
                </c:pt>
                <c:pt idx="957">
                  <c:v>40771</c:v>
                </c:pt>
                <c:pt idx="958">
                  <c:v>40772</c:v>
                </c:pt>
                <c:pt idx="959">
                  <c:v>40773</c:v>
                </c:pt>
                <c:pt idx="960">
                  <c:v>40774</c:v>
                </c:pt>
                <c:pt idx="961">
                  <c:v>40775</c:v>
                </c:pt>
                <c:pt idx="962">
                  <c:v>40776</c:v>
                </c:pt>
                <c:pt idx="963">
                  <c:v>40777</c:v>
                </c:pt>
                <c:pt idx="964">
                  <c:v>40778</c:v>
                </c:pt>
                <c:pt idx="965">
                  <c:v>40779</c:v>
                </c:pt>
                <c:pt idx="966">
                  <c:v>40780</c:v>
                </c:pt>
                <c:pt idx="967">
                  <c:v>40781</c:v>
                </c:pt>
                <c:pt idx="968">
                  <c:v>40782</c:v>
                </c:pt>
                <c:pt idx="969">
                  <c:v>40783</c:v>
                </c:pt>
                <c:pt idx="970">
                  <c:v>40784</c:v>
                </c:pt>
                <c:pt idx="971">
                  <c:v>40785</c:v>
                </c:pt>
                <c:pt idx="972">
                  <c:v>40786</c:v>
                </c:pt>
                <c:pt idx="973">
                  <c:v>40787</c:v>
                </c:pt>
                <c:pt idx="974">
                  <c:v>40788</c:v>
                </c:pt>
                <c:pt idx="975">
                  <c:v>40789</c:v>
                </c:pt>
                <c:pt idx="976">
                  <c:v>40790</c:v>
                </c:pt>
                <c:pt idx="977">
                  <c:v>40791</c:v>
                </c:pt>
                <c:pt idx="978">
                  <c:v>40792</c:v>
                </c:pt>
                <c:pt idx="979">
                  <c:v>40793</c:v>
                </c:pt>
                <c:pt idx="980">
                  <c:v>40794</c:v>
                </c:pt>
                <c:pt idx="981">
                  <c:v>40795</c:v>
                </c:pt>
                <c:pt idx="982">
                  <c:v>40796</c:v>
                </c:pt>
                <c:pt idx="983">
                  <c:v>40797</c:v>
                </c:pt>
                <c:pt idx="984">
                  <c:v>40798</c:v>
                </c:pt>
                <c:pt idx="985">
                  <c:v>40799</c:v>
                </c:pt>
                <c:pt idx="986">
                  <c:v>40800</c:v>
                </c:pt>
                <c:pt idx="987">
                  <c:v>40801</c:v>
                </c:pt>
                <c:pt idx="988">
                  <c:v>40802</c:v>
                </c:pt>
                <c:pt idx="989">
                  <c:v>40803</c:v>
                </c:pt>
                <c:pt idx="990">
                  <c:v>40804</c:v>
                </c:pt>
                <c:pt idx="991">
                  <c:v>40805</c:v>
                </c:pt>
                <c:pt idx="992">
                  <c:v>40806</c:v>
                </c:pt>
                <c:pt idx="993">
                  <c:v>40807</c:v>
                </c:pt>
                <c:pt idx="994">
                  <c:v>40808</c:v>
                </c:pt>
                <c:pt idx="995">
                  <c:v>40809</c:v>
                </c:pt>
                <c:pt idx="996">
                  <c:v>40810</c:v>
                </c:pt>
                <c:pt idx="997">
                  <c:v>40811</c:v>
                </c:pt>
                <c:pt idx="998">
                  <c:v>40812</c:v>
                </c:pt>
                <c:pt idx="999">
                  <c:v>40813</c:v>
                </c:pt>
                <c:pt idx="1000">
                  <c:v>40814</c:v>
                </c:pt>
                <c:pt idx="1001">
                  <c:v>40815</c:v>
                </c:pt>
                <c:pt idx="1002">
                  <c:v>40816</c:v>
                </c:pt>
                <c:pt idx="1003">
                  <c:v>40817</c:v>
                </c:pt>
                <c:pt idx="1004">
                  <c:v>40818</c:v>
                </c:pt>
                <c:pt idx="1005">
                  <c:v>40819</c:v>
                </c:pt>
                <c:pt idx="1006">
                  <c:v>40820</c:v>
                </c:pt>
                <c:pt idx="1007">
                  <c:v>40821</c:v>
                </c:pt>
                <c:pt idx="1008">
                  <c:v>40822</c:v>
                </c:pt>
                <c:pt idx="1009">
                  <c:v>40823</c:v>
                </c:pt>
                <c:pt idx="1010">
                  <c:v>40824</c:v>
                </c:pt>
                <c:pt idx="1011">
                  <c:v>40825</c:v>
                </c:pt>
                <c:pt idx="1012">
                  <c:v>40826</c:v>
                </c:pt>
                <c:pt idx="1013">
                  <c:v>40827</c:v>
                </c:pt>
                <c:pt idx="1014">
                  <c:v>40828</c:v>
                </c:pt>
                <c:pt idx="1015">
                  <c:v>40829</c:v>
                </c:pt>
                <c:pt idx="1016">
                  <c:v>40830</c:v>
                </c:pt>
                <c:pt idx="1017">
                  <c:v>40831</c:v>
                </c:pt>
                <c:pt idx="1018">
                  <c:v>40832</c:v>
                </c:pt>
                <c:pt idx="1019">
                  <c:v>40833</c:v>
                </c:pt>
                <c:pt idx="1020">
                  <c:v>40834</c:v>
                </c:pt>
                <c:pt idx="1021">
                  <c:v>40835</c:v>
                </c:pt>
                <c:pt idx="1022">
                  <c:v>40836</c:v>
                </c:pt>
                <c:pt idx="1023">
                  <c:v>40837</c:v>
                </c:pt>
                <c:pt idx="1024">
                  <c:v>40838</c:v>
                </c:pt>
                <c:pt idx="1025">
                  <c:v>40839</c:v>
                </c:pt>
                <c:pt idx="1026">
                  <c:v>40840</c:v>
                </c:pt>
                <c:pt idx="1027">
                  <c:v>40841</c:v>
                </c:pt>
                <c:pt idx="1028">
                  <c:v>40842</c:v>
                </c:pt>
                <c:pt idx="1029">
                  <c:v>40843</c:v>
                </c:pt>
                <c:pt idx="1030">
                  <c:v>40844</c:v>
                </c:pt>
                <c:pt idx="1031">
                  <c:v>40845</c:v>
                </c:pt>
                <c:pt idx="1032">
                  <c:v>40846</c:v>
                </c:pt>
                <c:pt idx="1033">
                  <c:v>40847</c:v>
                </c:pt>
                <c:pt idx="1034">
                  <c:v>40848</c:v>
                </c:pt>
                <c:pt idx="1035">
                  <c:v>40849</c:v>
                </c:pt>
                <c:pt idx="1036">
                  <c:v>40850</c:v>
                </c:pt>
                <c:pt idx="1037">
                  <c:v>40851</c:v>
                </c:pt>
                <c:pt idx="1038">
                  <c:v>40852</c:v>
                </c:pt>
                <c:pt idx="1039">
                  <c:v>40853</c:v>
                </c:pt>
                <c:pt idx="1040">
                  <c:v>40854</c:v>
                </c:pt>
                <c:pt idx="1041">
                  <c:v>40855</c:v>
                </c:pt>
                <c:pt idx="1042">
                  <c:v>40856</c:v>
                </c:pt>
                <c:pt idx="1043">
                  <c:v>40857</c:v>
                </c:pt>
                <c:pt idx="1044">
                  <c:v>40858</c:v>
                </c:pt>
                <c:pt idx="1045">
                  <c:v>40859</c:v>
                </c:pt>
                <c:pt idx="1046">
                  <c:v>40860</c:v>
                </c:pt>
                <c:pt idx="1047">
                  <c:v>40861</c:v>
                </c:pt>
                <c:pt idx="1048">
                  <c:v>40862</c:v>
                </c:pt>
                <c:pt idx="1049">
                  <c:v>40863</c:v>
                </c:pt>
                <c:pt idx="1050">
                  <c:v>40864</c:v>
                </c:pt>
                <c:pt idx="1051">
                  <c:v>40865</c:v>
                </c:pt>
                <c:pt idx="1052">
                  <c:v>40866</c:v>
                </c:pt>
                <c:pt idx="1053">
                  <c:v>40867</c:v>
                </c:pt>
                <c:pt idx="1054">
                  <c:v>40868</c:v>
                </c:pt>
                <c:pt idx="1055">
                  <c:v>40869</c:v>
                </c:pt>
                <c:pt idx="1056">
                  <c:v>40870</c:v>
                </c:pt>
                <c:pt idx="1057">
                  <c:v>40871</c:v>
                </c:pt>
                <c:pt idx="1058">
                  <c:v>40872</c:v>
                </c:pt>
                <c:pt idx="1059">
                  <c:v>40873</c:v>
                </c:pt>
                <c:pt idx="1060">
                  <c:v>40874</c:v>
                </c:pt>
                <c:pt idx="1061">
                  <c:v>40875</c:v>
                </c:pt>
                <c:pt idx="1062">
                  <c:v>40876</c:v>
                </c:pt>
                <c:pt idx="1063">
                  <c:v>40877</c:v>
                </c:pt>
                <c:pt idx="1064">
                  <c:v>40878</c:v>
                </c:pt>
                <c:pt idx="1065">
                  <c:v>40879</c:v>
                </c:pt>
                <c:pt idx="1066">
                  <c:v>40880</c:v>
                </c:pt>
                <c:pt idx="1067">
                  <c:v>40881</c:v>
                </c:pt>
                <c:pt idx="1068">
                  <c:v>40882</c:v>
                </c:pt>
                <c:pt idx="1069">
                  <c:v>40883</c:v>
                </c:pt>
                <c:pt idx="1070">
                  <c:v>40884</c:v>
                </c:pt>
                <c:pt idx="1071">
                  <c:v>40885</c:v>
                </c:pt>
                <c:pt idx="1072">
                  <c:v>40886</c:v>
                </c:pt>
                <c:pt idx="1073">
                  <c:v>40887</c:v>
                </c:pt>
                <c:pt idx="1074">
                  <c:v>40888</c:v>
                </c:pt>
                <c:pt idx="1075">
                  <c:v>40889</c:v>
                </c:pt>
                <c:pt idx="1076">
                  <c:v>40890</c:v>
                </c:pt>
                <c:pt idx="1077">
                  <c:v>40891</c:v>
                </c:pt>
                <c:pt idx="1078">
                  <c:v>40892</c:v>
                </c:pt>
                <c:pt idx="1079">
                  <c:v>40893</c:v>
                </c:pt>
                <c:pt idx="1080">
                  <c:v>40894</c:v>
                </c:pt>
                <c:pt idx="1081">
                  <c:v>40895</c:v>
                </c:pt>
                <c:pt idx="1082">
                  <c:v>40896</c:v>
                </c:pt>
                <c:pt idx="1083">
                  <c:v>40897</c:v>
                </c:pt>
                <c:pt idx="1084">
                  <c:v>40898</c:v>
                </c:pt>
                <c:pt idx="1085">
                  <c:v>40899</c:v>
                </c:pt>
                <c:pt idx="1086">
                  <c:v>40900</c:v>
                </c:pt>
                <c:pt idx="1087">
                  <c:v>40901</c:v>
                </c:pt>
                <c:pt idx="1088">
                  <c:v>40902</c:v>
                </c:pt>
                <c:pt idx="1089">
                  <c:v>40903</c:v>
                </c:pt>
                <c:pt idx="1090">
                  <c:v>40904</c:v>
                </c:pt>
                <c:pt idx="1091">
                  <c:v>40905</c:v>
                </c:pt>
                <c:pt idx="1092">
                  <c:v>40906</c:v>
                </c:pt>
                <c:pt idx="1093">
                  <c:v>40907</c:v>
                </c:pt>
                <c:pt idx="1094">
                  <c:v>40908</c:v>
                </c:pt>
                <c:pt idx="1095">
                  <c:v>40909</c:v>
                </c:pt>
                <c:pt idx="1096">
                  <c:v>40910</c:v>
                </c:pt>
                <c:pt idx="1097">
                  <c:v>40911</c:v>
                </c:pt>
                <c:pt idx="1098">
                  <c:v>40912</c:v>
                </c:pt>
                <c:pt idx="1099">
                  <c:v>40913</c:v>
                </c:pt>
                <c:pt idx="1100">
                  <c:v>40914</c:v>
                </c:pt>
                <c:pt idx="1101">
                  <c:v>40915</c:v>
                </c:pt>
                <c:pt idx="1102">
                  <c:v>40916</c:v>
                </c:pt>
                <c:pt idx="1103">
                  <c:v>40917</c:v>
                </c:pt>
                <c:pt idx="1104">
                  <c:v>40918</c:v>
                </c:pt>
                <c:pt idx="1105">
                  <c:v>40919</c:v>
                </c:pt>
                <c:pt idx="1106">
                  <c:v>40920</c:v>
                </c:pt>
                <c:pt idx="1107">
                  <c:v>40921</c:v>
                </c:pt>
                <c:pt idx="1108">
                  <c:v>40922</c:v>
                </c:pt>
                <c:pt idx="1109">
                  <c:v>40923</c:v>
                </c:pt>
                <c:pt idx="1110">
                  <c:v>40924</c:v>
                </c:pt>
                <c:pt idx="1111">
                  <c:v>40925</c:v>
                </c:pt>
                <c:pt idx="1112">
                  <c:v>40926</c:v>
                </c:pt>
                <c:pt idx="1113">
                  <c:v>40927</c:v>
                </c:pt>
                <c:pt idx="1114">
                  <c:v>40928</c:v>
                </c:pt>
                <c:pt idx="1115">
                  <c:v>40929</c:v>
                </c:pt>
                <c:pt idx="1116">
                  <c:v>40930</c:v>
                </c:pt>
                <c:pt idx="1117">
                  <c:v>40931</c:v>
                </c:pt>
                <c:pt idx="1118">
                  <c:v>40932</c:v>
                </c:pt>
                <c:pt idx="1119">
                  <c:v>40933</c:v>
                </c:pt>
                <c:pt idx="1120">
                  <c:v>40934</c:v>
                </c:pt>
                <c:pt idx="1121">
                  <c:v>40935</c:v>
                </c:pt>
                <c:pt idx="1122">
                  <c:v>40936</c:v>
                </c:pt>
                <c:pt idx="1123">
                  <c:v>40937</c:v>
                </c:pt>
                <c:pt idx="1124">
                  <c:v>40938</c:v>
                </c:pt>
                <c:pt idx="1125">
                  <c:v>40939</c:v>
                </c:pt>
                <c:pt idx="1126">
                  <c:v>40940</c:v>
                </c:pt>
                <c:pt idx="1127">
                  <c:v>40941</c:v>
                </c:pt>
                <c:pt idx="1128">
                  <c:v>40942</c:v>
                </c:pt>
                <c:pt idx="1129">
                  <c:v>40943</c:v>
                </c:pt>
                <c:pt idx="1130">
                  <c:v>40944</c:v>
                </c:pt>
                <c:pt idx="1131">
                  <c:v>40945</c:v>
                </c:pt>
                <c:pt idx="1132">
                  <c:v>40946</c:v>
                </c:pt>
                <c:pt idx="1133">
                  <c:v>40947</c:v>
                </c:pt>
                <c:pt idx="1134">
                  <c:v>40948</c:v>
                </c:pt>
                <c:pt idx="1135">
                  <c:v>40949</c:v>
                </c:pt>
                <c:pt idx="1136">
                  <c:v>40950</c:v>
                </c:pt>
                <c:pt idx="1137">
                  <c:v>40951</c:v>
                </c:pt>
                <c:pt idx="1138">
                  <c:v>40952</c:v>
                </c:pt>
                <c:pt idx="1139">
                  <c:v>40953</c:v>
                </c:pt>
                <c:pt idx="1140">
                  <c:v>40954</c:v>
                </c:pt>
                <c:pt idx="1141">
                  <c:v>40955</c:v>
                </c:pt>
                <c:pt idx="1142">
                  <c:v>40956</c:v>
                </c:pt>
                <c:pt idx="1143">
                  <c:v>40957</c:v>
                </c:pt>
                <c:pt idx="1144">
                  <c:v>40958</c:v>
                </c:pt>
                <c:pt idx="1145">
                  <c:v>40959</c:v>
                </c:pt>
                <c:pt idx="1146">
                  <c:v>40960</c:v>
                </c:pt>
                <c:pt idx="1147">
                  <c:v>40961</c:v>
                </c:pt>
                <c:pt idx="1148">
                  <c:v>40962</c:v>
                </c:pt>
                <c:pt idx="1149">
                  <c:v>40963</c:v>
                </c:pt>
                <c:pt idx="1150">
                  <c:v>40964</c:v>
                </c:pt>
                <c:pt idx="1151">
                  <c:v>40965</c:v>
                </c:pt>
                <c:pt idx="1152">
                  <c:v>40966</c:v>
                </c:pt>
                <c:pt idx="1153">
                  <c:v>40967</c:v>
                </c:pt>
                <c:pt idx="1154">
                  <c:v>40968</c:v>
                </c:pt>
                <c:pt idx="1155">
                  <c:v>40969</c:v>
                </c:pt>
                <c:pt idx="1156">
                  <c:v>40970</c:v>
                </c:pt>
                <c:pt idx="1157">
                  <c:v>40971</c:v>
                </c:pt>
                <c:pt idx="1158">
                  <c:v>40972</c:v>
                </c:pt>
                <c:pt idx="1159">
                  <c:v>40973</c:v>
                </c:pt>
                <c:pt idx="1160">
                  <c:v>40974</c:v>
                </c:pt>
                <c:pt idx="1161">
                  <c:v>40975</c:v>
                </c:pt>
                <c:pt idx="1162">
                  <c:v>40976</c:v>
                </c:pt>
                <c:pt idx="1163">
                  <c:v>40977</c:v>
                </c:pt>
                <c:pt idx="1164">
                  <c:v>40978</c:v>
                </c:pt>
                <c:pt idx="1165">
                  <c:v>40979</c:v>
                </c:pt>
                <c:pt idx="1166">
                  <c:v>40980</c:v>
                </c:pt>
                <c:pt idx="1167">
                  <c:v>40981</c:v>
                </c:pt>
                <c:pt idx="1168">
                  <c:v>40982</c:v>
                </c:pt>
                <c:pt idx="1169">
                  <c:v>40983</c:v>
                </c:pt>
                <c:pt idx="1170">
                  <c:v>40984</c:v>
                </c:pt>
                <c:pt idx="1171">
                  <c:v>40985</c:v>
                </c:pt>
                <c:pt idx="1172">
                  <c:v>40986</c:v>
                </c:pt>
                <c:pt idx="1173">
                  <c:v>40987</c:v>
                </c:pt>
                <c:pt idx="1174">
                  <c:v>40988</c:v>
                </c:pt>
                <c:pt idx="1175">
                  <c:v>40989</c:v>
                </c:pt>
                <c:pt idx="1176">
                  <c:v>40990</c:v>
                </c:pt>
                <c:pt idx="1177">
                  <c:v>40991</c:v>
                </c:pt>
                <c:pt idx="1178">
                  <c:v>40992</c:v>
                </c:pt>
                <c:pt idx="1179">
                  <c:v>40993</c:v>
                </c:pt>
                <c:pt idx="1180">
                  <c:v>40994</c:v>
                </c:pt>
                <c:pt idx="1181">
                  <c:v>40995</c:v>
                </c:pt>
                <c:pt idx="1182">
                  <c:v>40996</c:v>
                </c:pt>
                <c:pt idx="1183">
                  <c:v>40997</c:v>
                </c:pt>
                <c:pt idx="1184">
                  <c:v>40998</c:v>
                </c:pt>
                <c:pt idx="1185">
                  <c:v>40999</c:v>
                </c:pt>
                <c:pt idx="1186">
                  <c:v>41000</c:v>
                </c:pt>
                <c:pt idx="1187">
                  <c:v>41001</c:v>
                </c:pt>
                <c:pt idx="1188">
                  <c:v>41002</c:v>
                </c:pt>
                <c:pt idx="1189">
                  <c:v>41003</c:v>
                </c:pt>
                <c:pt idx="1190">
                  <c:v>41004</c:v>
                </c:pt>
                <c:pt idx="1191">
                  <c:v>41005</c:v>
                </c:pt>
                <c:pt idx="1192">
                  <c:v>41006</c:v>
                </c:pt>
                <c:pt idx="1193">
                  <c:v>41007</c:v>
                </c:pt>
                <c:pt idx="1194">
                  <c:v>41008</c:v>
                </c:pt>
                <c:pt idx="1195">
                  <c:v>41009</c:v>
                </c:pt>
                <c:pt idx="1196">
                  <c:v>41010</c:v>
                </c:pt>
                <c:pt idx="1197">
                  <c:v>41011</c:v>
                </c:pt>
                <c:pt idx="1198">
                  <c:v>41012</c:v>
                </c:pt>
                <c:pt idx="1199">
                  <c:v>41013</c:v>
                </c:pt>
                <c:pt idx="1200">
                  <c:v>41014</c:v>
                </c:pt>
                <c:pt idx="1201">
                  <c:v>41015</c:v>
                </c:pt>
                <c:pt idx="1202">
                  <c:v>41016</c:v>
                </c:pt>
                <c:pt idx="1203">
                  <c:v>41017</c:v>
                </c:pt>
                <c:pt idx="1204">
                  <c:v>41018</c:v>
                </c:pt>
                <c:pt idx="1205">
                  <c:v>41019</c:v>
                </c:pt>
                <c:pt idx="1206">
                  <c:v>41020</c:v>
                </c:pt>
                <c:pt idx="1207">
                  <c:v>41021</c:v>
                </c:pt>
                <c:pt idx="1208">
                  <c:v>41022</c:v>
                </c:pt>
                <c:pt idx="1209">
                  <c:v>41023</c:v>
                </c:pt>
                <c:pt idx="1210">
                  <c:v>41024</c:v>
                </c:pt>
                <c:pt idx="1211">
                  <c:v>41025</c:v>
                </c:pt>
                <c:pt idx="1212">
                  <c:v>41026</c:v>
                </c:pt>
                <c:pt idx="1213">
                  <c:v>41027</c:v>
                </c:pt>
                <c:pt idx="1214">
                  <c:v>41028</c:v>
                </c:pt>
                <c:pt idx="1215">
                  <c:v>41029</c:v>
                </c:pt>
                <c:pt idx="1216">
                  <c:v>41030</c:v>
                </c:pt>
                <c:pt idx="1217">
                  <c:v>41031</c:v>
                </c:pt>
                <c:pt idx="1218">
                  <c:v>41032</c:v>
                </c:pt>
                <c:pt idx="1219">
                  <c:v>41033</c:v>
                </c:pt>
                <c:pt idx="1220">
                  <c:v>41034</c:v>
                </c:pt>
                <c:pt idx="1221">
                  <c:v>41035</c:v>
                </c:pt>
                <c:pt idx="1222">
                  <c:v>41036</c:v>
                </c:pt>
                <c:pt idx="1223">
                  <c:v>41037</c:v>
                </c:pt>
                <c:pt idx="1224">
                  <c:v>41038</c:v>
                </c:pt>
                <c:pt idx="1225">
                  <c:v>41039</c:v>
                </c:pt>
                <c:pt idx="1226">
                  <c:v>41040</c:v>
                </c:pt>
                <c:pt idx="1227">
                  <c:v>41041</c:v>
                </c:pt>
                <c:pt idx="1228">
                  <c:v>41042</c:v>
                </c:pt>
                <c:pt idx="1229">
                  <c:v>41043</c:v>
                </c:pt>
                <c:pt idx="1230">
                  <c:v>41044</c:v>
                </c:pt>
                <c:pt idx="1231">
                  <c:v>41045</c:v>
                </c:pt>
                <c:pt idx="1232">
                  <c:v>41046</c:v>
                </c:pt>
                <c:pt idx="1233">
                  <c:v>41047</c:v>
                </c:pt>
                <c:pt idx="1234">
                  <c:v>41048</c:v>
                </c:pt>
                <c:pt idx="1235">
                  <c:v>41049</c:v>
                </c:pt>
                <c:pt idx="1236">
                  <c:v>41050</c:v>
                </c:pt>
                <c:pt idx="1237">
                  <c:v>41051</c:v>
                </c:pt>
                <c:pt idx="1238">
                  <c:v>41052</c:v>
                </c:pt>
                <c:pt idx="1239">
                  <c:v>41053</c:v>
                </c:pt>
                <c:pt idx="1240">
                  <c:v>41054</c:v>
                </c:pt>
                <c:pt idx="1241">
                  <c:v>41055</c:v>
                </c:pt>
                <c:pt idx="1242">
                  <c:v>41056</c:v>
                </c:pt>
                <c:pt idx="1243">
                  <c:v>41057</c:v>
                </c:pt>
                <c:pt idx="1244">
                  <c:v>41058</c:v>
                </c:pt>
                <c:pt idx="1245">
                  <c:v>41059</c:v>
                </c:pt>
                <c:pt idx="1246">
                  <c:v>41060</c:v>
                </c:pt>
                <c:pt idx="1247">
                  <c:v>41061</c:v>
                </c:pt>
                <c:pt idx="1248">
                  <c:v>41062</c:v>
                </c:pt>
                <c:pt idx="1249">
                  <c:v>41063</c:v>
                </c:pt>
                <c:pt idx="1250">
                  <c:v>41064</c:v>
                </c:pt>
                <c:pt idx="1251">
                  <c:v>41065</c:v>
                </c:pt>
                <c:pt idx="1252">
                  <c:v>41066</c:v>
                </c:pt>
                <c:pt idx="1253">
                  <c:v>41067</c:v>
                </c:pt>
                <c:pt idx="1254">
                  <c:v>41068</c:v>
                </c:pt>
                <c:pt idx="1255">
                  <c:v>41069</c:v>
                </c:pt>
                <c:pt idx="1256">
                  <c:v>41070</c:v>
                </c:pt>
                <c:pt idx="1257">
                  <c:v>41071</c:v>
                </c:pt>
                <c:pt idx="1258">
                  <c:v>41072</c:v>
                </c:pt>
                <c:pt idx="1259">
                  <c:v>41073</c:v>
                </c:pt>
                <c:pt idx="1260">
                  <c:v>41074</c:v>
                </c:pt>
                <c:pt idx="1261">
                  <c:v>41075</c:v>
                </c:pt>
                <c:pt idx="1262">
                  <c:v>41076</c:v>
                </c:pt>
                <c:pt idx="1263">
                  <c:v>41077</c:v>
                </c:pt>
                <c:pt idx="1264">
                  <c:v>41078</c:v>
                </c:pt>
                <c:pt idx="1265">
                  <c:v>41079</c:v>
                </c:pt>
                <c:pt idx="1266">
                  <c:v>41080</c:v>
                </c:pt>
                <c:pt idx="1267">
                  <c:v>41081</c:v>
                </c:pt>
                <c:pt idx="1268">
                  <c:v>41082</c:v>
                </c:pt>
                <c:pt idx="1269">
                  <c:v>41083</c:v>
                </c:pt>
                <c:pt idx="1270">
                  <c:v>41084</c:v>
                </c:pt>
                <c:pt idx="1271">
                  <c:v>41085</c:v>
                </c:pt>
                <c:pt idx="1272">
                  <c:v>41086</c:v>
                </c:pt>
                <c:pt idx="1273">
                  <c:v>41087</c:v>
                </c:pt>
                <c:pt idx="1274">
                  <c:v>41088</c:v>
                </c:pt>
                <c:pt idx="1275">
                  <c:v>41089</c:v>
                </c:pt>
                <c:pt idx="1276">
                  <c:v>41090</c:v>
                </c:pt>
                <c:pt idx="1277">
                  <c:v>41091</c:v>
                </c:pt>
                <c:pt idx="1278">
                  <c:v>41092</c:v>
                </c:pt>
                <c:pt idx="1279">
                  <c:v>41093</c:v>
                </c:pt>
                <c:pt idx="1280">
                  <c:v>41094</c:v>
                </c:pt>
                <c:pt idx="1281">
                  <c:v>41095</c:v>
                </c:pt>
                <c:pt idx="1282">
                  <c:v>41096</c:v>
                </c:pt>
                <c:pt idx="1283">
                  <c:v>41097</c:v>
                </c:pt>
                <c:pt idx="1284">
                  <c:v>41098</c:v>
                </c:pt>
                <c:pt idx="1285">
                  <c:v>41099</c:v>
                </c:pt>
                <c:pt idx="1286">
                  <c:v>41100</c:v>
                </c:pt>
                <c:pt idx="1287">
                  <c:v>41101</c:v>
                </c:pt>
                <c:pt idx="1288">
                  <c:v>41102</c:v>
                </c:pt>
                <c:pt idx="1289">
                  <c:v>41103</c:v>
                </c:pt>
                <c:pt idx="1290">
                  <c:v>41104</c:v>
                </c:pt>
                <c:pt idx="1291">
                  <c:v>41105</c:v>
                </c:pt>
                <c:pt idx="1292">
                  <c:v>41106</c:v>
                </c:pt>
                <c:pt idx="1293">
                  <c:v>41107</c:v>
                </c:pt>
                <c:pt idx="1294">
                  <c:v>41108</c:v>
                </c:pt>
                <c:pt idx="1295">
                  <c:v>41109</c:v>
                </c:pt>
                <c:pt idx="1296">
                  <c:v>41110</c:v>
                </c:pt>
                <c:pt idx="1297">
                  <c:v>41111</c:v>
                </c:pt>
                <c:pt idx="1298">
                  <c:v>41112</c:v>
                </c:pt>
                <c:pt idx="1299">
                  <c:v>41113</c:v>
                </c:pt>
                <c:pt idx="1300">
                  <c:v>41114</c:v>
                </c:pt>
                <c:pt idx="1301">
                  <c:v>41115</c:v>
                </c:pt>
                <c:pt idx="1302">
                  <c:v>41116</c:v>
                </c:pt>
                <c:pt idx="1303">
                  <c:v>41117</c:v>
                </c:pt>
                <c:pt idx="1304">
                  <c:v>41118</c:v>
                </c:pt>
                <c:pt idx="1305">
                  <c:v>41119</c:v>
                </c:pt>
                <c:pt idx="1306">
                  <c:v>41120</c:v>
                </c:pt>
                <c:pt idx="1307">
                  <c:v>41121</c:v>
                </c:pt>
                <c:pt idx="1308">
                  <c:v>41122</c:v>
                </c:pt>
                <c:pt idx="1309">
                  <c:v>41123</c:v>
                </c:pt>
                <c:pt idx="1310">
                  <c:v>41124</c:v>
                </c:pt>
                <c:pt idx="1311">
                  <c:v>41125</c:v>
                </c:pt>
                <c:pt idx="1312">
                  <c:v>41126</c:v>
                </c:pt>
                <c:pt idx="1313">
                  <c:v>41127</c:v>
                </c:pt>
                <c:pt idx="1314">
                  <c:v>41128</c:v>
                </c:pt>
                <c:pt idx="1315">
                  <c:v>41129</c:v>
                </c:pt>
                <c:pt idx="1316">
                  <c:v>41130</c:v>
                </c:pt>
                <c:pt idx="1317">
                  <c:v>41131</c:v>
                </c:pt>
                <c:pt idx="1318">
                  <c:v>41132</c:v>
                </c:pt>
                <c:pt idx="1319">
                  <c:v>41133</c:v>
                </c:pt>
                <c:pt idx="1320">
                  <c:v>41134</c:v>
                </c:pt>
                <c:pt idx="1321">
                  <c:v>41135</c:v>
                </c:pt>
                <c:pt idx="1322">
                  <c:v>41136</c:v>
                </c:pt>
                <c:pt idx="1323">
                  <c:v>41137</c:v>
                </c:pt>
                <c:pt idx="1324">
                  <c:v>41138</c:v>
                </c:pt>
                <c:pt idx="1325">
                  <c:v>41139</c:v>
                </c:pt>
                <c:pt idx="1326">
                  <c:v>41140</c:v>
                </c:pt>
                <c:pt idx="1327">
                  <c:v>41141</c:v>
                </c:pt>
                <c:pt idx="1328">
                  <c:v>41142</c:v>
                </c:pt>
                <c:pt idx="1329">
                  <c:v>41143</c:v>
                </c:pt>
                <c:pt idx="1330">
                  <c:v>41144</c:v>
                </c:pt>
                <c:pt idx="1331">
                  <c:v>41145</c:v>
                </c:pt>
                <c:pt idx="1332">
                  <c:v>41146</c:v>
                </c:pt>
                <c:pt idx="1333">
                  <c:v>41147</c:v>
                </c:pt>
                <c:pt idx="1334">
                  <c:v>41148</c:v>
                </c:pt>
                <c:pt idx="1335">
                  <c:v>41149</c:v>
                </c:pt>
                <c:pt idx="1336">
                  <c:v>41150</c:v>
                </c:pt>
                <c:pt idx="1337">
                  <c:v>41151</c:v>
                </c:pt>
                <c:pt idx="1338">
                  <c:v>41152</c:v>
                </c:pt>
                <c:pt idx="1339">
                  <c:v>41153</c:v>
                </c:pt>
                <c:pt idx="1340">
                  <c:v>41154</c:v>
                </c:pt>
                <c:pt idx="1341">
                  <c:v>41155</c:v>
                </c:pt>
                <c:pt idx="1342">
                  <c:v>41156</c:v>
                </c:pt>
                <c:pt idx="1343">
                  <c:v>41157</c:v>
                </c:pt>
                <c:pt idx="1344">
                  <c:v>41158</c:v>
                </c:pt>
                <c:pt idx="1345">
                  <c:v>41159</c:v>
                </c:pt>
                <c:pt idx="1346">
                  <c:v>41160</c:v>
                </c:pt>
                <c:pt idx="1347">
                  <c:v>41161</c:v>
                </c:pt>
                <c:pt idx="1348">
                  <c:v>41162</c:v>
                </c:pt>
                <c:pt idx="1349">
                  <c:v>41163</c:v>
                </c:pt>
                <c:pt idx="1350">
                  <c:v>41164</c:v>
                </c:pt>
                <c:pt idx="1351">
                  <c:v>41165</c:v>
                </c:pt>
                <c:pt idx="1352">
                  <c:v>41166</c:v>
                </c:pt>
                <c:pt idx="1353">
                  <c:v>41167</c:v>
                </c:pt>
                <c:pt idx="1354">
                  <c:v>41168</c:v>
                </c:pt>
                <c:pt idx="1355">
                  <c:v>41169</c:v>
                </c:pt>
                <c:pt idx="1356">
                  <c:v>41170</c:v>
                </c:pt>
                <c:pt idx="1357">
                  <c:v>41171</c:v>
                </c:pt>
                <c:pt idx="1358">
                  <c:v>41172</c:v>
                </c:pt>
                <c:pt idx="1359">
                  <c:v>41173</c:v>
                </c:pt>
                <c:pt idx="1360">
                  <c:v>41174</c:v>
                </c:pt>
                <c:pt idx="1361">
                  <c:v>41175</c:v>
                </c:pt>
                <c:pt idx="1362">
                  <c:v>41176</c:v>
                </c:pt>
                <c:pt idx="1363">
                  <c:v>41177</c:v>
                </c:pt>
                <c:pt idx="1364">
                  <c:v>41178</c:v>
                </c:pt>
                <c:pt idx="1365">
                  <c:v>41179</c:v>
                </c:pt>
                <c:pt idx="1366">
                  <c:v>41180</c:v>
                </c:pt>
                <c:pt idx="1367">
                  <c:v>41181</c:v>
                </c:pt>
                <c:pt idx="1368">
                  <c:v>41182</c:v>
                </c:pt>
                <c:pt idx="1369">
                  <c:v>41183</c:v>
                </c:pt>
                <c:pt idx="1370">
                  <c:v>41184</c:v>
                </c:pt>
                <c:pt idx="1371">
                  <c:v>41185</c:v>
                </c:pt>
                <c:pt idx="1372">
                  <c:v>41186</c:v>
                </c:pt>
                <c:pt idx="1373">
                  <c:v>41187</c:v>
                </c:pt>
                <c:pt idx="1374">
                  <c:v>41188</c:v>
                </c:pt>
                <c:pt idx="1375">
                  <c:v>41189</c:v>
                </c:pt>
                <c:pt idx="1376">
                  <c:v>41190</c:v>
                </c:pt>
                <c:pt idx="1377">
                  <c:v>41191</c:v>
                </c:pt>
                <c:pt idx="1378">
                  <c:v>41192</c:v>
                </c:pt>
                <c:pt idx="1379">
                  <c:v>41193</c:v>
                </c:pt>
                <c:pt idx="1380">
                  <c:v>41194</c:v>
                </c:pt>
                <c:pt idx="1381">
                  <c:v>41195</c:v>
                </c:pt>
                <c:pt idx="1382">
                  <c:v>41196</c:v>
                </c:pt>
                <c:pt idx="1383">
                  <c:v>41197</c:v>
                </c:pt>
                <c:pt idx="1384">
                  <c:v>41198</c:v>
                </c:pt>
                <c:pt idx="1385">
                  <c:v>41199</c:v>
                </c:pt>
                <c:pt idx="1386">
                  <c:v>41200</c:v>
                </c:pt>
                <c:pt idx="1387">
                  <c:v>41201</c:v>
                </c:pt>
                <c:pt idx="1388">
                  <c:v>41202</c:v>
                </c:pt>
                <c:pt idx="1389">
                  <c:v>41203</c:v>
                </c:pt>
                <c:pt idx="1390">
                  <c:v>41204</c:v>
                </c:pt>
                <c:pt idx="1391">
                  <c:v>41205</c:v>
                </c:pt>
                <c:pt idx="1392">
                  <c:v>41206</c:v>
                </c:pt>
                <c:pt idx="1393">
                  <c:v>41207</c:v>
                </c:pt>
                <c:pt idx="1394">
                  <c:v>41208</c:v>
                </c:pt>
                <c:pt idx="1395">
                  <c:v>41209</c:v>
                </c:pt>
                <c:pt idx="1396">
                  <c:v>41210</c:v>
                </c:pt>
                <c:pt idx="1397">
                  <c:v>41211</c:v>
                </c:pt>
                <c:pt idx="1398">
                  <c:v>41212</c:v>
                </c:pt>
                <c:pt idx="1399">
                  <c:v>41213</c:v>
                </c:pt>
                <c:pt idx="1400">
                  <c:v>41214</c:v>
                </c:pt>
                <c:pt idx="1401">
                  <c:v>41215</c:v>
                </c:pt>
                <c:pt idx="1402">
                  <c:v>41216</c:v>
                </c:pt>
                <c:pt idx="1403">
                  <c:v>41217</c:v>
                </c:pt>
                <c:pt idx="1404">
                  <c:v>41218</c:v>
                </c:pt>
                <c:pt idx="1405">
                  <c:v>41219</c:v>
                </c:pt>
                <c:pt idx="1406">
                  <c:v>41220</c:v>
                </c:pt>
                <c:pt idx="1407">
                  <c:v>41221</c:v>
                </c:pt>
                <c:pt idx="1408">
                  <c:v>41222</c:v>
                </c:pt>
                <c:pt idx="1409">
                  <c:v>41223</c:v>
                </c:pt>
                <c:pt idx="1410">
                  <c:v>41224</c:v>
                </c:pt>
                <c:pt idx="1411">
                  <c:v>41225</c:v>
                </c:pt>
                <c:pt idx="1412">
                  <c:v>41226</c:v>
                </c:pt>
                <c:pt idx="1413">
                  <c:v>41227</c:v>
                </c:pt>
                <c:pt idx="1414">
                  <c:v>41228</c:v>
                </c:pt>
                <c:pt idx="1415">
                  <c:v>41229</c:v>
                </c:pt>
                <c:pt idx="1416">
                  <c:v>41230</c:v>
                </c:pt>
                <c:pt idx="1417">
                  <c:v>41231</c:v>
                </c:pt>
                <c:pt idx="1418">
                  <c:v>41232</c:v>
                </c:pt>
                <c:pt idx="1419">
                  <c:v>41233</c:v>
                </c:pt>
                <c:pt idx="1420">
                  <c:v>41234</c:v>
                </c:pt>
                <c:pt idx="1421">
                  <c:v>41235</c:v>
                </c:pt>
                <c:pt idx="1422">
                  <c:v>41236</c:v>
                </c:pt>
                <c:pt idx="1423">
                  <c:v>41237</c:v>
                </c:pt>
                <c:pt idx="1424">
                  <c:v>41238</c:v>
                </c:pt>
                <c:pt idx="1425">
                  <c:v>41239</c:v>
                </c:pt>
                <c:pt idx="1426">
                  <c:v>41240</c:v>
                </c:pt>
                <c:pt idx="1427">
                  <c:v>41241</c:v>
                </c:pt>
                <c:pt idx="1428">
                  <c:v>41242</c:v>
                </c:pt>
                <c:pt idx="1429">
                  <c:v>41243</c:v>
                </c:pt>
                <c:pt idx="1430">
                  <c:v>41244</c:v>
                </c:pt>
                <c:pt idx="1431">
                  <c:v>41245</c:v>
                </c:pt>
                <c:pt idx="1432">
                  <c:v>41246</c:v>
                </c:pt>
                <c:pt idx="1433">
                  <c:v>41247</c:v>
                </c:pt>
                <c:pt idx="1434">
                  <c:v>41248</c:v>
                </c:pt>
                <c:pt idx="1435">
                  <c:v>41249</c:v>
                </c:pt>
                <c:pt idx="1436">
                  <c:v>41250</c:v>
                </c:pt>
                <c:pt idx="1437">
                  <c:v>41251</c:v>
                </c:pt>
                <c:pt idx="1438">
                  <c:v>41252</c:v>
                </c:pt>
                <c:pt idx="1439">
                  <c:v>41253</c:v>
                </c:pt>
                <c:pt idx="1440">
                  <c:v>41254</c:v>
                </c:pt>
                <c:pt idx="1441">
                  <c:v>41255</c:v>
                </c:pt>
                <c:pt idx="1442">
                  <c:v>41256</c:v>
                </c:pt>
                <c:pt idx="1443">
                  <c:v>41257</c:v>
                </c:pt>
                <c:pt idx="1444">
                  <c:v>41258</c:v>
                </c:pt>
                <c:pt idx="1445">
                  <c:v>41259</c:v>
                </c:pt>
                <c:pt idx="1446">
                  <c:v>41260</c:v>
                </c:pt>
                <c:pt idx="1447">
                  <c:v>41261</c:v>
                </c:pt>
                <c:pt idx="1448">
                  <c:v>41262</c:v>
                </c:pt>
                <c:pt idx="1449">
                  <c:v>41263</c:v>
                </c:pt>
                <c:pt idx="1450">
                  <c:v>41264</c:v>
                </c:pt>
                <c:pt idx="1451">
                  <c:v>41265</c:v>
                </c:pt>
                <c:pt idx="1452">
                  <c:v>41266</c:v>
                </c:pt>
                <c:pt idx="1453">
                  <c:v>41267</c:v>
                </c:pt>
                <c:pt idx="1454">
                  <c:v>41268</c:v>
                </c:pt>
                <c:pt idx="1455">
                  <c:v>41269</c:v>
                </c:pt>
                <c:pt idx="1456">
                  <c:v>41270</c:v>
                </c:pt>
                <c:pt idx="1457">
                  <c:v>41271</c:v>
                </c:pt>
                <c:pt idx="1458">
                  <c:v>41272</c:v>
                </c:pt>
                <c:pt idx="1459">
                  <c:v>41273</c:v>
                </c:pt>
                <c:pt idx="1460">
                  <c:v>41274</c:v>
                </c:pt>
              </c:numCache>
            </c:numRef>
          </c:xVal>
          <c:yVal>
            <c:numRef>
              <c:f>Sheet1!$AF$5:$AF$1465</c:f>
              <c:numCache>
                <c:formatCode>General</c:formatCode>
                <c:ptCount val="1461"/>
                <c:pt idx="0">
                  <c:v>-10.8</c:v>
                </c:pt>
                <c:pt idx="1">
                  <c:v>-9.6</c:v>
                </c:pt>
                <c:pt idx="2">
                  <c:v>-2.8</c:v>
                </c:pt>
                <c:pt idx="3">
                  <c:v>-0.1</c:v>
                </c:pt>
                <c:pt idx="4">
                  <c:v>1.3</c:v>
                </c:pt>
                <c:pt idx="5">
                  <c:v>2.5</c:v>
                </c:pt>
                <c:pt idx="6">
                  <c:v>-2.7</c:v>
                </c:pt>
                <c:pt idx="7">
                  <c:v>-3.4</c:v>
                </c:pt>
                <c:pt idx="8">
                  <c:v>-4.8</c:v>
                </c:pt>
                <c:pt idx="9">
                  <c:v>-5.3</c:v>
                </c:pt>
                <c:pt idx="10">
                  <c:v>-5.6</c:v>
                </c:pt>
                <c:pt idx="11">
                  <c:v>-7</c:v>
                </c:pt>
                <c:pt idx="12">
                  <c:v>-7.9</c:v>
                </c:pt>
                <c:pt idx="13">
                  <c:v>-4.9000000000000004</c:v>
                </c:pt>
                <c:pt idx="14">
                  <c:v>1.1000000000000001</c:v>
                </c:pt>
                <c:pt idx="15">
                  <c:v>0.3</c:v>
                </c:pt>
                <c:pt idx="16">
                  <c:v>-3.4</c:v>
                </c:pt>
                <c:pt idx="17">
                  <c:v>-3.9</c:v>
                </c:pt>
                <c:pt idx="18">
                  <c:v>-2.7</c:v>
                </c:pt>
                <c:pt idx="19">
                  <c:v>-2.5</c:v>
                </c:pt>
                <c:pt idx="20">
                  <c:v>-1.2</c:v>
                </c:pt>
                <c:pt idx="21">
                  <c:v>-0.8</c:v>
                </c:pt>
                <c:pt idx="22">
                  <c:v>-1.3</c:v>
                </c:pt>
                <c:pt idx="23">
                  <c:v>1.8</c:v>
                </c:pt>
                <c:pt idx="24">
                  <c:v>3.4</c:v>
                </c:pt>
                <c:pt idx="25">
                  <c:v>2.2000000000000002</c:v>
                </c:pt>
                <c:pt idx="26">
                  <c:v>0.8</c:v>
                </c:pt>
                <c:pt idx="27">
                  <c:v>2.4</c:v>
                </c:pt>
                <c:pt idx="28">
                  <c:v>-0.2</c:v>
                </c:pt>
                <c:pt idx="29">
                  <c:v>1</c:v>
                </c:pt>
                <c:pt idx="30">
                  <c:v>-0.6</c:v>
                </c:pt>
                <c:pt idx="31">
                  <c:v>-1.7</c:v>
                </c:pt>
                <c:pt idx="32">
                  <c:v>-2</c:v>
                </c:pt>
                <c:pt idx="33">
                  <c:v>-0.8</c:v>
                </c:pt>
                <c:pt idx="34">
                  <c:v>0.7</c:v>
                </c:pt>
                <c:pt idx="35">
                  <c:v>1.6</c:v>
                </c:pt>
                <c:pt idx="36">
                  <c:v>1.5</c:v>
                </c:pt>
                <c:pt idx="37">
                  <c:v>1.1000000000000001</c:v>
                </c:pt>
                <c:pt idx="38">
                  <c:v>4.3</c:v>
                </c:pt>
                <c:pt idx="39">
                  <c:v>3</c:v>
                </c:pt>
                <c:pt idx="40">
                  <c:v>-0.9</c:v>
                </c:pt>
                <c:pt idx="41">
                  <c:v>-2.5</c:v>
                </c:pt>
                <c:pt idx="42">
                  <c:v>3.1</c:v>
                </c:pt>
                <c:pt idx="43">
                  <c:v>3.5</c:v>
                </c:pt>
                <c:pt idx="44">
                  <c:v>3.2</c:v>
                </c:pt>
                <c:pt idx="45">
                  <c:v>-0.8</c:v>
                </c:pt>
                <c:pt idx="46">
                  <c:v>-4</c:v>
                </c:pt>
                <c:pt idx="47">
                  <c:v>-4.3</c:v>
                </c:pt>
                <c:pt idx="48">
                  <c:v>-4.0999999999999996</c:v>
                </c:pt>
                <c:pt idx="49">
                  <c:v>-3</c:v>
                </c:pt>
                <c:pt idx="50">
                  <c:v>-1.3</c:v>
                </c:pt>
                <c:pt idx="51">
                  <c:v>-4</c:v>
                </c:pt>
                <c:pt idx="52">
                  <c:v>-6.6</c:v>
                </c:pt>
                <c:pt idx="53">
                  <c:v>-4.4000000000000004</c:v>
                </c:pt>
                <c:pt idx="54">
                  <c:v>-1.9</c:v>
                </c:pt>
                <c:pt idx="55">
                  <c:v>-3.4</c:v>
                </c:pt>
                <c:pt idx="56">
                  <c:v>-1.7</c:v>
                </c:pt>
                <c:pt idx="57">
                  <c:v>-1.6</c:v>
                </c:pt>
                <c:pt idx="58">
                  <c:v>-3.7</c:v>
                </c:pt>
                <c:pt idx="59">
                  <c:v>-5.2</c:v>
                </c:pt>
                <c:pt idx="60">
                  <c:v>-4.9000000000000004</c:v>
                </c:pt>
                <c:pt idx="61">
                  <c:v>-0.9</c:v>
                </c:pt>
                <c:pt idx="62">
                  <c:v>0.1</c:v>
                </c:pt>
                <c:pt idx="63">
                  <c:v>0.4</c:v>
                </c:pt>
                <c:pt idx="64">
                  <c:v>3.8</c:v>
                </c:pt>
                <c:pt idx="65">
                  <c:v>3.4</c:v>
                </c:pt>
                <c:pt idx="66">
                  <c:v>2.7</c:v>
                </c:pt>
                <c:pt idx="67">
                  <c:v>1</c:v>
                </c:pt>
                <c:pt idx="68">
                  <c:v>0.1</c:v>
                </c:pt>
                <c:pt idx="69">
                  <c:v>0.6</c:v>
                </c:pt>
                <c:pt idx="70">
                  <c:v>-2</c:v>
                </c:pt>
                <c:pt idx="71">
                  <c:v>-0.7</c:v>
                </c:pt>
                <c:pt idx="72">
                  <c:v>-3.2</c:v>
                </c:pt>
                <c:pt idx="73">
                  <c:v>-4.4000000000000004</c:v>
                </c:pt>
                <c:pt idx="74">
                  <c:v>-4.8</c:v>
                </c:pt>
                <c:pt idx="75">
                  <c:v>-3.8</c:v>
                </c:pt>
                <c:pt idx="76">
                  <c:v>-3.2</c:v>
                </c:pt>
                <c:pt idx="77">
                  <c:v>-3.3</c:v>
                </c:pt>
                <c:pt idx="78">
                  <c:v>-5</c:v>
                </c:pt>
                <c:pt idx="79">
                  <c:v>-4.5999999999999996</c:v>
                </c:pt>
                <c:pt idx="80">
                  <c:v>-2.2999999999999998</c:v>
                </c:pt>
                <c:pt idx="81">
                  <c:v>-0.3</c:v>
                </c:pt>
                <c:pt idx="82">
                  <c:v>-4.4000000000000004</c:v>
                </c:pt>
                <c:pt idx="83">
                  <c:v>-2.1</c:v>
                </c:pt>
                <c:pt idx="84">
                  <c:v>3.1</c:v>
                </c:pt>
                <c:pt idx="85">
                  <c:v>-2.2000000000000002</c:v>
                </c:pt>
                <c:pt idx="86">
                  <c:v>-5</c:v>
                </c:pt>
                <c:pt idx="87">
                  <c:v>-3.7</c:v>
                </c:pt>
                <c:pt idx="88">
                  <c:v>0</c:v>
                </c:pt>
                <c:pt idx="89">
                  <c:v>2.5</c:v>
                </c:pt>
                <c:pt idx="90">
                  <c:v>5.7</c:v>
                </c:pt>
                <c:pt idx="91">
                  <c:v>7.2</c:v>
                </c:pt>
                <c:pt idx="92">
                  <c:v>4.5</c:v>
                </c:pt>
                <c:pt idx="93">
                  <c:v>1.5</c:v>
                </c:pt>
                <c:pt idx="94">
                  <c:v>3.4</c:v>
                </c:pt>
                <c:pt idx="95">
                  <c:v>4.3</c:v>
                </c:pt>
                <c:pt idx="96">
                  <c:v>4</c:v>
                </c:pt>
                <c:pt idx="97">
                  <c:v>4.2</c:v>
                </c:pt>
                <c:pt idx="98">
                  <c:v>3.3</c:v>
                </c:pt>
                <c:pt idx="99">
                  <c:v>2.1</c:v>
                </c:pt>
                <c:pt idx="100">
                  <c:v>4.0999999999999996</c:v>
                </c:pt>
                <c:pt idx="101">
                  <c:v>4.8</c:v>
                </c:pt>
                <c:pt idx="102">
                  <c:v>4.8</c:v>
                </c:pt>
                <c:pt idx="103">
                  <c:v>6.5</c:v>
                </c:pt>
                <c:pt idx="104">
                  <c:v>5.4</c:v>
                </c:pt>
                <c:pt idx="105">
                  <c:v>2</c:v>
                </c:pt>
                <c:pt idx="106">
                  <c:v>0</c:v>
                </c:pt>
                <c:pt idx="107">
                  <c:v>-0.7</c:v>
                </c:pt>
                <c:pt idx="108">
                  <c:v>2.6</c:v>
                </c:pt>
                <c:pt idx="109">
                  <c:v>6.7</c:v>
                </c:pt>
                <c:pt idx="110">
                  <c:v>7.5</c:v>
                </c:pt>
                <c:pt idx="111">
                  <c:v>6.8</c:v>
                </c:pt>
                <c:pt idx="112">
                  <c:v>3.6</c:v>
                </c:pt>
                <c:pt idx="113">
                  <c:v>2.8</c:v>
                </c:pt>
                <c:pt idx="114">
                  <c:v>3.6</c:v>
                </c:pt>
                <c:pt idx="115">
                  <c:v>3.5</c:v>
                </c:pt>
                <c:pt idx="116">
                  <c:v>4.2</c:v>
                </c:pt>
                <c:pt idx="117">
                  <c:v>2.9</c:v>
                </c:pt>
                <c:pt idx="118">
                  <c:v>5</c:v>
                </c:pt>
                <c:pt idx="119">
                  <c:v>6.8</c:v>
                </c:pt>
                <c:pt idx="120">
                  <c:v>5.9</c:v>
                </c:pt>
                <c:pt idx="121">
                  <c:v>5.7</c:v>
                </c:pt>
                <c:pt idx="122">
                  <c:v>4.8</c:v>
                </c:pt>
                <c:pt idx="123">
                  <c:v>5.9</c:v>
                </c:pt>
                <c:pt idx="124">
                  <c:v>6.9</c:v>
                </c:pt>
                <c:pt idx="125">
                  <c:v>6</c:v>
                </c:pt>
                <c:pt idx="126">
                  <c:v>6.6</c:v>
                </c:pt>
                <c:pt idx="127">
                  <c:v>4.8</c:v>
                </c:pt>
                <c:pt idx="128">
                  <c:v>4</c:v>
                </c:pt>
                <c:pt idx="129">
                  <c:v>4.3</c:v>
                </c:pt>
                <c:pt idx="130">
                  <c:v>4.2</c:v>
                </c:pt>
                <c:pt idx="131">
                  <c:v>6.1</c:v>
                </c:pt>
                <c:pt idx="132">
                  <c:v>7.6</c:v>
                </c:pt>
                <c:pt idx="133">
                  <c:v>9.4</c:v>
                </c:pt>
                <c:pt idx="134">
                  <c:v>10.4</c:v>
                </c:pt>
                <c:pt idx="135">
                  <c:v>11</c:v>
                </c:pt>
                <c:pt idx="136">
                  <c:v>11.3</c:v>
                </c:pt>
                <c:pt idx="137">
                  <c:v>13.3</c:v>
                </c:pt>
                <c:pt idx="138">
                  <c:v>14.3</c:v>
                </c:pt>
                <c:pt idx="139">
                  <c:v>11.6</c:v>
                </c:pt>
                <c:pt idx="140">
                  <c:v>10</c:v>
                </c:pt>
                <c:pt idx="141">
                  <c:v>10.8</c:v>
                </c:pt>
                <c:pt idx="142">
                  <c:v>11.3</c:v>
                </c:pt>
                <c:pt idx="143">
                  <c:v>9.3000000000000007</c:v>
                </c:pt>
                <c:pt idx="144">
                  <c:v>7.2</c:v>
                </c:pt>
                <c:pt idx="145">
                  <c:v>5.9</c:v>
                </c:pt>
                <c:pt idx="146">
                  <c:v>5.3</c:v>
                </c:pt>
                <c:pt idx="147">
                  <c:v>5.0999999999999996</c:v>
                </c:pt>
                <c:pt idx="148">
                  <c:v>6.2</c:v>
                </c:pt>
                <c:pt idx="149">
                  <c:v>11</c:v>
                </c:pt>
                <c:pt idx="150">
                  <c:v>11.8</c:v>
                </c:pt>
                <c:pt idx="151">
                  <c:v>11.6</c:v>
                </c:pt>
                <c:pt idx="152">
                  <c:v>12.8</c:v>
                </c:pt>
                <c:pt idx="153">
                  <c:v>14.6</c:v>
                </c:pt>
                <c:pt idx="154">
                  <c:v>11</c:v>
                </c:pt>
                <c:pt idx="155">
                  <c:v>10.9</c:v>
                </c:pt>
                <c:pt idx="156">
                  <c:v>9.1999999999999993</c:v>
                </c:pt>
                <c:pt idx="157">
                  <c:v>11</c:v>
                </c:pt>
                <c:pt idx="158">
                  <c:v>11.3</c:v>
                </c:pt>
                <c:pt idx="159">
                  <c:v>13.6</c:v>
                </c:pt>
                <c:pt idx="160">
                  <c:v>14.7</c:v>
                </c:pt>
                <c:pt idx="161">
                  <c:v>14.1</c:v>
                </c:pt>
                <c:pt idx="162">
                  <c:v>14.2</c:v>
                </c:pt>
                <c:pt idx="163">
                  <c:v>14.5</c:v>
                </c:pt>
                <c:pt idx="164">
                  <c:v>13.7</c:v>
                </c:pt>
                <c:pt idx="165">
                  <c:v>11.5</c:v>
                </c:pt>
                <c:pt idx="166">
                  <c:v>9.4</c:v>
                </c:pt>
                <c:pt idx="167">
                  <c:v>9.6999999999999993</c:v>
                </c:pt>
                <c:pt idx="168">
                  <c:v>11</c:v>
                </c:pt>
                <c:pt idx="169">
                  <c:v>10.5</c:v>
                </c:pt>
                <c:pt idx="170">
                  <c:v>10.6</c:v>
                </c:pt>
                <c:pt idx="171">
                  <c:v>14.8</c:v>
                </c:pt>
                <c:pt idx="172">
                  <c:v>14.3</c:v>
                </c:pt>
                <c:pt idx="173">
                  <c:v>16.5</c:v>
                </c:pt>
                <c:pt idx="174">
                  <c:v>17.3</c:v>
                </c:pt>
                <c:pt idx="175">
                  <c:v>16.5</c:v>
                </c:pt>
                <c:pt idx="176">
                  <c:v>13.9</c:v>
                </c:pt>
                <c:pt idx="177">
                  <c:v>13.2</c:v>
                </c:pt>
                <c:pt idx="178">
                  <c:v>14.8</c:v>
                </c:pt>
                <c:pt idx="179">
                  <c:v>14.1</c:v>
                </c:pt>
                <c:pt idx="180">
                  <c:v>13.4</c:v>
                </c:pt>
                <c:pt idx="181">
                  <c:v>15</c:v>
                </c:pt>
                <c:pt idx="182">
                  <c:v>16.899999999999999</c:v>
                </c:pt>
                <c:pt idx="183">
                  <c:v>17.3</c:v>
                </c:pt>
                <c:pt idx="184">
                  <c:v>16.2</c:v>
                </c:pt>
                <c:pt idx="185">
                  <c:v>15</c:v>
                </c:pt>
                <c:pt idx="186">
                  <c:v>14.2</c:v>
                </c:pt>
                <c:pt idx="187">
                  <c:v>17.5</c:v>
                </c:pt>
                <c:pt idx="188">
                  <c:v>16.2</c:v>
                </c:pt>
                <c:pt idx="189">
                  <c:v>16.100000000000001</c:v>
                </c:pt>
                <c:pt idx="190">
                  <c:v>17.7</c:v>
                </c:pt>
                <c:pt idx="191">
                  <c:v>17.2</c:v>
                </c:pt>
                <c:pt idx="192">
                  <c:v>17.3</c:v>
                </c:pt>
                <c:pt idx="193">
                  <c:v>15.5</c:v>
                </c:pt>
                <c:pt idx="194">
                  <c:v>12.4</c:v>
                </c:pt>
                <c:pt idx="195">
                  <c:v>11.2</c:v>
                </c:pt>
                <c:pt idx="196">
                  <c:v>13.7</c:v>
                </c:pt>
                <c:pt idx="197">
                  <c:v>14</c:v>
                </c:pt>
                <c:pt idx="198">
                  <c:v>13.1</c:v>
                </c:pt>
                <c:pt idx="199">
                  <c:v>15</c:v>
                </c:pt>
                <c:pt idx="200">
                  <c:v>17.600000000000001</c:v>
                </c:pt>
                <c:pt idx="201">
                  <c:v>16.3</c:v>
                </c:pt>
                <c:pt idx="202">
                  <c:v>15.9</c:v>
                </c:pt>
                <c:pt idx="203">
                  <c:v>13.6</c:v>
                </c:pt>
                <c:pt idx="204">
                  <c:v>13.4</c:v>
                </c:pt>
                <c:pt idx="205">
                  <c:v>15.3</c:v>
                </c:pt>
                <c:pt idx="206">
                  <c:v>15.9</c:v>
                </c:pt>
                <c:pt idx="207">
                  <c:v>17.5</c:v>
                </c:pt>
                <c:pt idx="208">
                  <c:v>15.8</c:v>
                </c:pt>
                <c:pt idx="209">
                  <c:v>13</c:v>
                </c:pt>
                <c:pt idx="210">
                  <c:v>13.6</c:v>
                </c:pt>
                <c:pt idx="211">
                  <c:v>13.2</c:v>
                </c:pt>
                <c:pt idx="212">
                  <c:v>12.8</c:v>
                </c:pt>
                <c:pt idx="213">
                  <c:v>13.4</c:v>
                </c:pt>
                <c:pt idx="214">
                  <c:v>14.6</c:v>
                </c:pt>
                <c:pt idx="215">
                  <c:v>14.7</c:v>
                </c:pt>
                <c:pt idx="216">
                  <c:v>17.3</c:v>
                </c:pt>
                <c:pt idx="217">
                  <c:v>17.8</c:v>
                </c:pt>
                <c:pt idx="218">
                  <c:v>17.100000000000001</c:v>
                </c:pt>
                <c:pt idx="219">
                  <c:v>16.5</c:v>
                </c:pt>
                <c:pt idx="220">
                  <c:v>14.5</c:v>
                </c:pt>
                <c:pt idx="221">
                  <c:v>13.6</c:v>
                </c:pt>
                <c:pt idx="222">
                  <c:v>11.6</c:v>
                </c:pt>
                <c:pt idx="223">
                  <c:v>11.9</c:v>
                </c:pt>
                <c:pt idx="224">
                  <c:v>13</c:v>
                </c:pt>
                <c:pt idx="225">
                  <c:v>14.4</c:v>
                </c:pt>
                <c:pt idx="226">
                  <c:v>15.6</c:v>
                </c:pt>
                <c:pt idx="227">
                  <c:v>14.4</c:v>
                </c:pt>
                <c:pt idx="228">
                  <c:v>13.2</c:v>
                </c:pt>
                <c:pt idx="229">
                  <c:v>14.6</c:v>
                </c:pt>
                <c:pt idx="230">
                  <c:v>14</c:v>
                </c:pt>
                <c:pt idx="231">
                  <c:v>14.4</c:v>
                </c:pt>
                <c:pt idx="232">
                  <c:v>13.7</c:v>
                </c:pt>
                <c:pt idx="233">
                  <c:v>12.1</c:v>
                </c:pt>
                <c:pt idx="234">
                  <c:v>11.4</c:v>
                </c:pt>
                <c:pt idx="235">
                  <c:v>10.5</c:v>
                </c:pt>
                <c:pt idx="236">
                  <c:v>14.4</c:v>
                </c:pt>
                <c:pt idx="237">
                  <c:v>13.1</c:v>
                </c:pt>
                <c:pt idx="238">
                  <c:v>11.5</c:v>
                </c:pt>
                <c:pt idx="239">
                  <c:v>11</c:v>
                </c:pt>
                <c:pt idx="240">
                  <c:v>12.5</c:v>
                </c:pt>
                <c:pt idx="241">
                  <c:v>14.5</c:v>
                </c:pt>
                <c:pt idx="242">
                  <c:v>15.6</c:v>
                </c:pt>
                <c:pt idx="243">
                  <c:v>15</c:v>
                </c:pt>
                <c:pt idx="244">
                  <c:v>12.5</c:v>
                </c:pt>
                <c:pt idx="245">
                  <c:v>12.6</c:v>
                </c:pt>
                <c:pt idx="246">
                  <c:v>14.1</c:v>
                </c:pt>
                <c:pt idx="247">
                  <c:v>15.9</c:v>
                </c:pt>
                <c:pt idx="248">
                  <c:v>15.2</c:v>
                </c:pt>
                <c:pt idx="249">
                  <c:v>15.1</c:v>
                </c:pt>
                <c:pt idx="250">
                  <c:v>13.9</c:v>
                </c:pt>
                <c:pt idx="251">
                  <c:v>12.1</c:v>
                </c:pt>
                <c:pt idx="252">
                  <c:v>10.4</c:v>
                </c:pt>
                <c:pt idx="253">
                  <c:v>13.1</c:v>
                </c:pt>
                <c:pt idx="254">
                  <c:v>13.2</c:v>
                </c:pt>
                <c:pt idx="255">
                  <c:v>13.2</c:v>
                </c:pt>
                <c:pt idx="256">
                  <c:v>11.8</c:v>
                </c:pt>
                <c:pt idx="257">
                  <c:v>12.9</c:v>
                </c:pt>
                <c:pt idx="258">
                  <c:v>11.5</c:v>
                </c:pt>
                <c:pt idx="259">
                  <c:v>9.6</c:v>
                </c:pt>
                <c:pt idx="260">
                  <c:v>11</c:v>
                </c:pt>
                <c:pt idx="261">
                  <c:v>12.5</c:v>
                </c:pt>
                <c:pt idx="262">
                  <c:v>9.1999999999999993</c:v>
                </c:pt>
                <c:pt idx="263">
                  <c:v>6.5</c:v>
                </c:pt>
                <c:pt idx="264">
                  <c:v>7</c:v>
                </c:pt>
                <c:pt idx="265">
                  <c:v>9.6999999999999993</c:v>
                </c:pt>
                <c:pt idx="266">
                  <c:v>8</c:v>
                </c:pt>
                <c:pt idx="267">
                  <c:v>9.1</c:v>
                </c:pt>
                <c:pt idx="268">
                  <c:v>11.1</c:v>
                </c:pt>
                <c:pt idx="269">
                  <c:v>9.1999999999999993</c:v>
                </c:pt>
                <c:pt idx="270">
                  <c:v>6.1</c:v>
                </c:pt>
                <c:pt idx="271">
                  <c:v>4.7</c:v>
                </c:pt>
                <c:pt idx="272">
                  <c:v>7.3</c:v>
                </c:pt>
                <c:pt idx="273">
                  <c:v>6.8</c:v>
                </c:pt>
                <c:pt idx="274">
                  <c:v>9.8000000000000007</c:v>
                </c:pt>
                <c:pt idx="275">
                  <c:v>9.1</c:v>
                </c:pt>
                <c:pt idx="276">
                  <c:v>10.6</c:v>
                </c:pt>
                <c:pt idx="277">
                  <c:v>11</c:v>
                </c:pt>
                <c:pt idx="278">
                  <c:v>11</c:v>
                </c:pt>
                <c:pt idx="279">
                  <c:v>8.4</c:v>
                </c:pt>
                <c:pt idx="280">
                  <c:v>5.9</c:v>
                </c:pt>
                <c:pt idx="281">
                  <c:v>9.3000000000000007</c:v>
                </c:pt>
                <c:pt idx="282">
                  <c:v>8.4</c:v>
                </c:pt>
                <c:pt idx="283">
                  <c:v>9.8000000000000007</c:v>
                </c:pt>
                <c:pt idx="284">
                  <c:v>10</c:v>
                </c:pt>
                <c:pt idx="285">
                  <c:v>7.2</c:v>
                </c:pt>
                <c:pt idx="286">
                  <c:v>10.6</c:v>
                </c:pt>
                <c:pt idx="287">
                  <c:v>10.7</c:v>
                </c:pt>
                <c:pt idx="288">
                  <c:v>10.6</c:v>
                </c:pt>
                <c:pt idx="289">
                  <c:v>12.2</c:v>
                </c:pt>
                <c:pt idx="290">
                  <c:v>11.9</c:v>
                </c:pt>
                <c:pt idx="291">
                  <c:v>12.4</c:v>
                </c:pt>
                <c:pt idx="292">
                  <c:v>13.6</c:v>
                </c:pt>
                <c:pt idx="293">
                  <c:v>10.8</c:v>
                </c:pt>
                <c:pt idx="294">
                  <c:v>9.1</c:v>
                </c:pt>
                <c:pt idx="295">
                  <c:v>8.8000000000000007</c:v>
                </c:pt>
                <c:pt idx="296">
                  <c:v>10.199999999999999</c:v>
                </c:pt>
                <c:pt idx="297">
                  <c:v>10.1</c:v>
                </c:pt>
                <c:pt idx="298">
                  <c:v>11.2</c:v>
                </c:pt>
                <c:pt idx="299">
                  <c:v>8.9</c:v>
                </c:pt>
                <c:pt idx="300">
                  <c:v>8.5</c:v>
                </c:pt>
                <c:pt idx="301">
                  <c:v>8.1999999999999993</c:v>
                </c:pt>
                <c:pt idx="302">
                  <c:v>8.3000000000000007</c:v>
                </c:pt>
                <c:pt idx="303">
                  <c:v>5.9</c:v>
                </c:pt>
                <c:pt idx="304">
                  <c:v>2.8</c:v>
                </c:pt>
                <c:pt idx="305">
                  <c:v>-1</c:v>
                </c:pt>
                <c:pt idx="306">
                  <c:v>-2.5</c:v>
                </c:pt>
                <c:pt idx="307">
                  <c:v>4.5999999999999996</c:v>
                </c:pt>
                <c:pt idx="308">
                  <c:v>4.7</c:v>
                </c:pt>
                <c:pt idx="309">
                  <c:v>4</c:v>
                </c:pt>
                <c:pt idx="310">
                  <c:v>6.5</c:v>
                </c:pt>
                <c:pt idx="311">
                  <c:v>5.5</c:v>
                </c:pt>
                <c:pt idx="312">
                  <c:v>6.6</c:v>
                </c:pt>
                <c:pt idx="313">
                  <c:v>6</c:v>
                </c:pt>
                <c:pt idx="314">
                  <c:v>5.3</c:v>
                </c:pt>
                <c:pt idx="315">
                  <c:v>5.5</c:v>
                </c:pt>
                <c:pt idx="316">
                  <c:v>1.9</c:v>
                </c:pt>
                <c:pt idx="317">
                  <c:v>1.1000000000000001</c:v>
                </c:pt>
                <c:pt idx="318">
                  <c:v>-0.1</c:v>
                </c:pt>
                <c:pt idx="319">
                  <c:v>3.2</c:v>
                </c:pt>
                <c:pt idx="320">
                  <c:v>1.5</c:v>
                </c:pt>
                <c:pt idx="321">
                  <c:v>-0.2</c:v>
                </c:pt>
                <c:pt idx="322">
                  <c:v>-1.3</c:v>
                </c:pt>
                <c:pt idx="323">
                  <c:v>0.2</c:v>
                </c:pt>
                <c:pt idx="324">
                  <c:v>1.1000000000000001</c:v>
                </c:pt>
                <c:pt idx="325">
                  <c:v>0.1</c:v>
                </c:pt>
                <c:pt idx="326">
                  <c:v>0.8</c:v>
                </c:pt>
                <c:pt idx="327">
                  <c:v>2.2999999999999998</c:v>
                </c:pt>
                <c:pt idx="328">
                  <c:v>0.9</c:v>
                </c:pt>
                <c:pt idx="329">
                  <c:v>-0.8</c:v>
                </c:pt>
                <c:pt idx="330">
                  <c:v>-0.5</c:v>
                </c:pt>
                <c:pt idx="331">
                  <c:v>-0.3</c:v>
                </c:pt>
                <c:pt idx="332">
                  <c:v>0.7</c:v>
                </c:pt>
                <c:pt idx="333">
                  <c:v>-0.3</c:v>
                </c:pt>
                <c:pt idx="334">
                  <c:v>-1.1000000000000001</c:v>
                </c:pt>
                <c:pt idx="335">
                  <c:v>0.2</c:v>
                </c:pt>
                <c:pt idx="336">
                  <c:v>-0.7</c:v>
                </c:pt>
                <c:pt idx="337">
                  <c:v>3.7</c:v>
                </c:pt>
                <c:pt idx="338">
                  <c:v>1.8</c:v>
                </c:pt>
                <c:pt idx="339">
                  <c:v>1.5</c:v>
                </c:pt>
                <c:pt idx="340">
                  <c:v>1.2</c:v>
                </c:pt>
                <c:pt idx="341">
                  <c:v>-1.6</c:v>
                </c:pt>
                <c:pt idx="342">
                  <c:v>-2.2999999999999998</c:v>
                </c:pt>
                <c:pt idx="343">
                  <c:v>0.8</c:v>
                </c:pt>
                <c:pt idx="344">
                  <c:v>1.6</c:v>
                </c:pt>
                <c:pt idx="345">
                  <c:v>2.4</c:v>
                </c:pt>
                <c:pt idx="346">
                  <c:v>-3.8</c:v>
                </c:pt>
                <c:pt idx="347">
                  <c:v>-5.7</c:v>
                </c:pt>
                <c:pt idx="348">
                  <c:v>-4.5</c:v>
                </c:pt>
                <c:pt idx="349">
                  <c:v>-0.2</c:v>
                </c:pt>
                <c:pt idx="350">
                  <c:v>0.4</c:v>
                </c:pt>
                <c:pt idx="351">
                  <c:v>-0.6</c:v>
                </c:pt>
                <c:pt idx="352">
                  <c:v>0.8</c:v>
                </c:pt>
                <c:pt idx="353">
                  <c:v>2</c:v>
                </c:pt>
                <c:pt idx="354">
                  <c:v>-3.2</c:v>
                </c:pt>
                <c:pt idx="355">
                  <c:v>-5.2</c:v>
                </c:pt>
                <c:pt idx="356">
                  <c:v>-1.1000000000000001</c:v>
                </c:pt>
                <c:pt idx="357">
                  <c:v>1.6</c:v>
                </c:pt>
                <c:pt idx="358">
                  <c:v>1</c:v>
                </c:pt>
                <c:pt idx="359">
                  <c:v>3.5</c:v>
                </c:pt>
                <c:pt idx="360">
                  <c:v>3</c:v>
                </c:pt>
                <c:pt idx="361">
                  <c:v>4.5</c:v>
                </c:pt>
                <c:pt idx="362">
                  <c:v>-2</c:v>
                </c:pt>
                <c:pt idx="363">
                  <c:v>-3.9</c:v>
                </c:pt>
                <c:pt idx="364">
                  <c:v>-3.1</c:v>
                </c:pt>
                <c:pt idx="365">
                  <c:v>1.4</c:v>
                </c:pt>
                <c:pt idx="366">
                  <c:v>1.8</c:v>
                </c:pt>
                <c:pt idx="367">
                  <c:v>0</c:v>
                </c:pt>
                <c:pt idx="368">
                  <c:v>-5.2</c:v>
                </c:pt>
                <c:pt idx="369">
                  <c:v>-5.3</c:v>
                </c:pt>
                <c:pt idx="370">
                  <c:v>-0.8</c:v>
                </c:pt>
                <c:pt idx="371">
                  <c:v>-0.2</c:v>
                </c:pt>
                <c:pt idx="372">
                  <c:v>1.2</c:v>
                </c:pt>
                <c:pt idx="373">
                  <c:v>1.8</c:v>
                </c:pt>
                <c:pt idx="374">
                  <c:v>1.7</c:v>
                </c:pt>
                <c:pt idx="375">
                  <c:v>0.2</c:v>
                </c:pt>
                <c:pt idx="376">
                  <c:v>-1</c:v>
                </c:pt>
                <c:pt idx="377">
                  <c:v>0.1</c:v>
                </c:pt>
                <c:pt idx="378">
                  <c:v>1</c:v>
                </c:pt>
                <c:pt idx="379">
                  <c:v>2.2000000000000002</c:v>
                </c:pt>
                <c:pt idx="380">
                  <c:v>2.7</c:v>
                </c:pt>
                <c:pt idx="381">
                  <c:v>2.2999999999999998</c:v>
                </c:pt>
                <c:pt idx="382">
                  <c:v>1.1000000000000001</c:v>
                </c:pt>
                <c:pt idx="383">
                  <c:v>2.1</c:v>
                </c:pt>
                <c:pt idx="384">
                  <c:v>-0.4</c:v>
                </c:pt>
                <c:pt idx="385">
                  <c:v>-3.9</c:v>
                </c:pt>
                <c:pt idx="386">
                  <c:v>-3.4</c:v>
                </c:pt>
                <c:pt idx="387">
                  <c:v>-1.9</c:v>
                </c:pt>
                <c:pt idx="388">
                  <c:v>-6.7</c:v>
                </c:pt>
                <c:pt idx="389">
                  <c:v>-7.4</c:v>
                </c:pt>
                <c:pt idx="390">
                  <c:v>-9.6</c:v>
                </c:pt>
                <c:pt idx="391">
                  <c:v>-10.9</c:v>
                </c:pt>
                <c:pt idx="392">
                  <c:v>-3</c:v>
                </c:pt>
                <c:pt idx="393">
                  <c:v>-3.6</c:v>
                </c:pt>
                <c:pt idx="394">
                  <c:v>-0.9</c:v>
                </c:pt>
                <c:pt idx="395">
                  <c:v>-0.7</c:v>
                </c:pt>
                <c:pt idx="396">
                  <c:v>-0.4</c:v>
                </c:pt>
                <c:pt idx="397">
                  <c:v>-0.1</c:v>
                </c:pt>
                <c:pt idx="398">
                  <c:v>-6.7</c:v>
                </c:pt>
                <c:pt idx="399">
                  <c:v>-7.7</c:v>
                </c:pt>
                <c:pt idx="400">
                  <c:v>-5.5</c:v>
                </c:pt>
                <c:pt idx="401">
                  <c:v>-6.8</c:v>
                </c:pt>
                <c:pt idx="402">
                  <c:v>-3.1</c:v>
                </c:pt>
                <c:pt idx="403">
                  <c:v>-0.3</c:v>
                </c:pt>
                <c:pt idx="404">
                  <c:v>-0.6</c:v>
                </c:pt>
                <c:pt idx="405">
                  <c:v>-1.1000000000000001</c:v>
                </c:pt>
                <c:pt idx="406">
                  <c:v>1.1000000000000001</c:v>
                </c:pt>
                <c:pt idx="407">
                  <c:v>0.6</c:v>
                </c:pt>
                <c:pt idx="408">
                  <c:v>1.2</c:v>
                </c:pt>
                <c:pt idx="409">
                  <c:v>2.5</c:v>
                </c:pt>
                <c:pt idx="410">
                  <c:v>5.5</c:v>
                </c:pt>
                <c:pt idx="411">
                  <c:v>4.7</c:v>
                </c:pt>
                <c:pt idx="412">
                  <c:v>4.4000000000000004</c:v>
                </c:pt>
                <c:pt idx="413">
                  <c:v>2.7</c:v>
                </c:pt>
                <c:pt idx="414">
                  <c:v>5</c:v>
                </c:pt>
                <c:pt idx="415">
                  <c:v>4.0999999999999996</c:v>
                </c:pt>
                <c:pt idx="416">
                  <c:v>2.4</c:v>
                </c:pt>
                <c:pt idx="417">
                  <c:v>-1.2</c:v>
                </c:pt>
                <c:pt idx="418">
                  <c:v>0.3</c:v>
                </c:pt>
                <c:pt idx="419">
                  <c:v>2.2000000000000002</c:v>
                </c:pt>
                <c:pt idx="420">
                  <c:v>2.4</c:v>
                </c:pt>
                <c:pt idx="421">
                  <c:v>3.2</c:v>
                </c:pt>
                <c:pt idx="422">
                  <c:v>1.5</c:v>
                </c:pt>
                <c:pt idx="423">
                  <c:v>2.5</c:v>
                </c:pt>
                <c:pt idx="424">
                  <c:v>1.6</c:v>
                </c:pt>
                <c:pt idx="425">
                  <c:v>4.0999999999999996</c:v>
                </c:pt>
                <c:pt idx="426">
                  <c:v>-0.1</c:v>
                </c:pt>
                <c:pt idx="427">
                  <c:v>-2.7</c:v>
                </c:pt>
                <c:pt idx="428">
                  <c:v>2.2000000000000002</c:v>
                </c:pt>
                <c:pt idx="429">
                  <c:v>4.5</c:v>
                </c:pt>
                <c:pt idx="430">
                  <c:v>3.1</c:v>
                </c:pt>
                <c:pt idx="431">
                  <c:v>5.4</c:v>
                </c:pt>
                <c:pt idx="432">
                  <c:v>6.6</c:v>
                </c:pt>
                <c:pt idx="433">
                  <c:v>3</c:v>
                </c:pt>
                <c:pt idx="434">
                  <c:v>6.6</c:v>
                </c:pt>
                <c:pt idx="435">
                  <c:v>5.5</c:v>
                </c:pt>
                <c:pt idx="436">
                  <c:v>4.0999999999999996</c:v>
                </c:pt>
                <c:pt idx="437">
                  <c:v>3.6</c:v>
                </c:pt>
                <c:pt idx="438">
                  <c:v>0.6</c:v>
                </c:pt>
                <c:pt idx="439">
                  <c:v>-4.0999999999999996</c:v>
                </c:pt>
                <c:pt idx="440">
                  <c:v>-3.7</c:v>
                </c:pt>
                <c:pt idx="441">
                  <c:v>-3.7</c:v>
                </c:pt>
                <c:pt idx="442">
                  <c:v>-4.0999999999999996</c:v>
                </c:pt>
                <c:pt idx="443">
                  <c:v>-3.5</c:v>
                </c:pt>
                <c:pt idx="444">
                  <c:v>-1.3</c:v>
                </c:pt>
                <c:pt idx="445">
                  <c:v>1.7</c:v>
                </c:pt>
                <c:pt idx="446">
                  <c:v>3.4</c:v>
                </c:pt>
                <c:pt idx="447">
                  <c:v>6.2</c:v>
                </c:pt>
                <c:pt idx="448">
                  <c:v>4.5999999999999996</c:v>
                </c:pt>
                <c:pt idx="449">
                  <c:v>2.2000000000000002</c:v>
                </c:pt>
                <c:pt idx="450">
                  <c:v>4.3</c:v>
                </c:pt>
                <c:pt idx="451">
                  <c:v>4.8</c:v>
                </c:pt>
                <c:pt idx="452">
                  <c:v>3.7</c:v>
                </c:pt>
                <c:pt idx="453">
                  <c:v>0.6</c:v>
                </c:pt>
                <c:pt idx="454">
                  <c:v>2.2000000000000002</c:v>
                </c:pt>
                <c:pt idx="455">
                  <c:v>3.2</c:v>
                </c:pt>
                <c:pt idx="456">
                  <c:v>5</c:v>
                </c:pt>
                <c:pt idx="457">
                  <c:v>3.6</c:v>
                </c:pt>
                <c:pt idx="458">
                  <c:v>3.2</c:v>
                </c:pt>
                <c:pt idx="459">
                  <c:v>2.6</c:v>
                </c:pt>
                <c:pt idx="460">
                  <c:v>5.4</c:v>
                </c:pt>
                <c:pt idx="461">
                  <c:v>3.9</c:v>
                </c:pt>
                <c:pt idx="462">
                  <c:v>1.9</c:v>
                </c:pt>
                <c:pt idx="463">
                  <c:v>1</c:v>
                </c:pt>
                <c:pt idx="464">
                  <c:v>-0.2</c:v>
                </c:pt>
                <c:pt idx="465">
                  <c:v>2.4</c:v>
                </c:pt>
                <c:pt idx="466">
                  <c:v>0.7</c:v>
                </c:pt>
                <c:pt idx="467">
                  <c:v>-1.1000000000000001</c:v>
                </c:pt>
                <c:pt idx="468">
                  <c:v>3</c:v>
                </c:pt>
                <c:pt idx="469">
                  <c:v>5.3</c:v>
                </c:pt>
                <c:pt idx="470">
                  <c:v>6.5</c:v>
                </c:pt>
                <c:pt idx="471">
                  <c:v>8.1999999999999993</c:v>
                </c:pt>
                <c:pt idx="472">
                  <c:v>8.6999999999999993</c:v>
                </c:pt>
                <c:pt idx="473">
                  <c:v>8.4</c:v>
                </c:pt>
                <c:pt idx="474">
                  <c:v>7.8</c:v>
                </c:pt>
                <c:pt idx="475">
                  <c:v>6.8</c:v>
                </c:pt>
                <c:pt idx="476">
                  <c:v>3.2</c:v>
                </c:pt>
                <c:pt idx="477">
                  <c:v>2.2000000000000002</c:v>
                </c:pt>
                <c:pt idx="478">
                  <c:v>5</c:v>
                </c:pt>
                <c:pt idx="479">
                  <c:v>7.8</c:v>
                </c:pt>
                <c:pt idx="480">
                  <c:v>8.3000000000000007</c:v>
                </c:pt>
                <c:pt idx="481">
                  <c:v>5.2</c:v>
                </c:pt>
                <c:pt idx="482">
                  <c:v>4.8</c:v>
                </c:pt>
                <c:pt idx="483">
                  <c:v>4.9000000000000004</c:v>
                </c:pt>
                <c:pt idx="484">
                  <c:v>4.2</c:v>
                </c:pt>
                <c:pt idx="485">
                  <c:v>2.8</c:v>
                </c:pt>
                <c:pt idx="486">
                  <c:v>5.4</c:v>
                </c:pt>
                <c:pt idx="487">
                  <c:v>6.2</c:v>
                </c:pt>
                <c:pt idx="488">
                  <c:v>8.9</c:v>
                </c:pt>
                <c:pt idx="489">
                  <c:v>7.7</c:v>
                </c:pt>
                <c:pt idx="490">
                  <c:v>8.1</c:v>
                </c:pt>
                <c:pt idx="491">
                  <c:v>12.1</c:v>
                </c:pt>
                <c:pt idx="492">
                  <c:v>10.6</c:v>
                </c:pt>
                <c:pt idx="493">
                  <c:v>12.7</c:v>
                </c:pt>
                <c:pt idx="494">
                  <c:v>9.1</c:v>
                </c:pt>
                <c:pt idx="495">
                  <c:v>7.1</c:v>
                </c:pt>
                <c:pt idx="496">
                  <c:v>9.6</c:v>
                </c:pt>
                <c:pt idx="497">
                  <c:v>12.4</c:v>
                </c:pt>
                <c:pt idx="498">
                  <c:v>13.7</c:v>
                </c:pt>
                <c:pt idx="499">
                  <c:v>13.8</c:v>
                </c:pt>
                <c:pt idx="500">
                  <c:v>13.9</c:v>
                </c:pt>
                <c:pt idx="501">
                  <c:v>9.9</c:v>
                </c:pt>
                <c:pt idx="502">
                  <c:v>8.5</c:v>
                </c:pt>
                <c:pt idx="503">
                  <c:v>7.3</c:v>
                </c:pt>
                <c:pt idx="504">
                  <c:v>7</c:v>
                </c:pt>
                <c:pt idx="505">
                  <c:v>5.5</c:v>
                </c:pt>
                <c:pt idx="506">
                  <c:v>7</c:v>
                </c:pt>
                <c:pt idx="507">
                  <c:v>6.5</c:v>
                </c:pt>
                <c:pt idx="508">
                  <c:v>6.5</c:v>
                </c:pt>
                <c:pt idx="509">
                  <c:v>9.4</c:v>
                </c:pt>
                <c:pt idx="510">
                  <c:v>9</c:v>
                </c:pt>
                <c:pt idx="511">
                  <c:v>13.1</c:v>
                </c:pt>
                <c:pt idx="512">
                  <c:v>11.4</c:v>
                </c:pt>
                <c:pt idx="513">
                  <c:v>12.5</c:v>
                </c:pt>
                <c:pt idx="514">
                  <c:v>12.6</c:v>
                </c:pt>
                <c:pt idx="515">
                  <c:v>14.9</c:v>
                </c:pt>
                <c:pt idx="516">
                  <c:v>13.2</c:v>
                </c:pt>
                <c:pt idx="517">
                  <c:v>13.5</c:v>
                </c:pt>
                <c:pt idx="518">
                  <c:v>10.9</c:v>
                </c:pt>
                <c:pt idx="519">
                  <c:v>12.3</c:v>
                </c:pt>
                <c:pt idx="520">
                  <c:v>12.1</c:v>
                </c:pt>
                <c:pt idx="521">
                  <c:v>14.5</c:v>
                </c:pt>
                <c:pt idx="522">
                  <c:v>12.1</c:v>
                </c:pt>
                <c:pt idx="523">
                  <c:v>11.4</c:v>
                </c:pt>
                <c:pt idx="524">
                  <c:v>12.1</c:v>
                </c:pt>
                <c:pt idx="525">
                  <c:v>13.2</c:v>
                </c:pt>
                <c:pt idx="526">
                  <c:v>11.5</c:v>
                </c:pt>
                <c:pt idx="527">
                  <c:v>11.9</c:v>
                </c:pt>
                <c:pt idx="528">
                  <c:v>14.1</c:v>
                </c:pt>
                <c:pt idx="529">
                  <c:v>15.2</c:v>
                </c:pt>
                <c:pt idx="530">
                  <c:v>15.9</c:v>
                </c:pt>
                <c:pt idx="531">
                  <c:v>15.3</c:v>
                </c:pt>
                <c:pt idx="532">
                  <c:v>14.5</c:v>
                </c:pt>
                <c:pt idx="533">
                  <c:v>14.2</c:v>
                </c:pt>
                <c:pt idx="534">
                  <c:v>14.8</c:v>
                </c:pt>
                <c:pt idx="535">
                  <c:v>15.4</c:v>
                </c:pt>
                <c:pt idx="536">
                  <c:v>14.8</c:v>
                </c:pt>
                <c:pt idx="537">
                  <c:v>14.8</c:v>
                </c:pt>
                <c:pt idx="538">
                  <c:v>11.9</c:v>
                </c:pt>
                <c:pt idx="539">
                  <c:v>10.4</c:v>
                </c:pt>
                <c:pt idx="540">
                  <c:v>10.9</c:v>
                </c:pt>
                <c:pt idx="541">
                  <c:v>11.6</c:v>
                </c:pt>
                <c:pt idx="542">
                  <c:v>11.9</c:v>
                </c:pt>
                <c:pt idx="543">
                  <c:v>12.6</c:v>
                </c:pt>
                <c:pt idx="544">
                  <c:v>10.7</c:v>
                </c:pt>
                <c:pt idx="545">
                  <c:v>12.3</c:v>
                </c:pt>
                <c:pt idx="546">
                  <c:v>13.2</c:v>
                </c:pt>
                <c:pt idx="547">
                  <c:v>12.7</c:v>
                </c:pt>
                <c:pt idx="548">
                  <c:v>15</c:v>
                </c:pt>
                <c:pt idx="549">
                  <c:v>16.7</c:v>
                </c:pt>
                <c:pt idx="550">
                  <c:v>17.899999999999999</c:v>
                </c:pt>
                <c:pt idx="551">
                  <c:v>17</c:v>
                </c:pt>
                <c:pt idx="552">
                  <c:v>17.7</c:v>
                </c:pt>
                <c:pt idx="553">
                  <c:v>20.399999999999999</c:v>
                </c:pt>
                <c:pt idx="554">
                  <c:v>17.7</c:v>
                </c:pt>
                <c:pt idx="555">
                  <c:v>14.5</c:v>
                </c:pt>
                <c:pt idx="556">
                  <c:v>15.8</c:v>
                </c:pt>
                <c:pt idx="557">
                  <c:v>17.899999999999999</c:v>
                </c:pt>
                <c:pt idx="558">
                  <c:v>18.7</c:v>
                </c:pt>
                <c:pt idx="559">
                  <c:v>17.8</c:v>
                </c:pt>
                <c:pt idx="560">
                  <c:v>17.3</c:v>
                </c:pt>
                <c:pt idx="561">
                  <c:v>16.899999999999999</c:v>
                </c:pt>
                <c:pt idx="562">
                  <c:v>15.3</c:v>
                </c:pt>
                <c:pt idx="563">
                  <c:v>15.4</c:v>
                </c:pt>
                <c:pt idx="564">
                  <c:v>16.100000000000001</c:v>
                </c:pt>
                <c:pt idx="565">
                  <c:v>17.2</c:v>
                </c:pt>
                <c:pt idx="566">
                  <c:v>17.7</c:v>
                </c:pt>
                <c:pt idx="567">
                  <c:v>18.899999999999999</c:v>
                </c:pt>
                <c:pt idx="568">
                  <c:v>18.5</c:v>
                </c:pt>
                <c:pt idx="569">
                  <c:v>16.5</c:v>
                </c:pt>
                <c:pt idx="570">
                  <c:v>16.5</c:v>
                </c:pt>
                <c:pt idx="571">
                  <c:v>19.3</c:v>
                </c:pt>
                <c:pt idx="572">
                  <c:v>15.3</c:v>
                </c:pt>
                <c:pt idx="573">
                  <c:v>17.899999999999999</c:v>
                </c:pt>
                <c:pt idx="574">
                  <c:v>18.399999999999999</c:v>
                </c:pt>
                <c:pt idx="575">
                  <c:v>18.899999999999999</c:v>
                </c:pt>
                <c:pt idx="576">
                  <c:v>20.100000000000001</c:v>
                </c:pt>
                <c:pt idx="577">
                  <c:v>22.1</c:v>
                </c:pt>
                <c:pt idx="578">
                  <c:v>21.4</c:v>
                </c:pt>
                <c:pt idx="579">
                  <c:v>20.100000000000001</c:v>
                </c:pt>
                <c:pt idx="580">
                  <c:v>22.5</c:v>
                </c:pt>
                <c:pt idx="581">
                  <c:v>24.2</c:v>
                </c:pt>
                <c:pt idx="582">
                  <c:v>20.8</c:v>
                </c:pt>
                <c:pt idx="583">
                  <c:v>20.5</c:v>
                </c:pt>
                <c:pt idx="584">
                  <c:v>21.4</c:v>
                </c:pt>
                <c:pt idx="585">
                  <c:v>20</c:v>
                </c:pt>
                <c:pt idx="586">
                  <c:v>19.3</c:v>
                </c:pt>
                <c:pt idx="587">
                  <c:v>20.2</c:v>
                </c:pt>
                <c:pt idx="588">
                  <c:v>19</c:v>
                </c:pt>
                <c:pt idx="589">
                  <c:v>19.2</c:v>
                </c:pt>
                <c:pt idx="590">
                  <c:v>19.5</c:v>
                </c:pt>
                <c:pt idx="591">
                  <c:v>19.399999999999999</c:v>
                </c:pt>
                <c:pt idx="592">
                  <c:v>18.100000000000001</c:v>
                </c:pt>
                <c:pt idx="593">
                  <c:v>18.600000000000001</c:v>
                </c:pt>
                <c:pt idx="594">
                  <c:v>20.100000000000001</c:v>
                </c:pt>
                <c:pt idx="595">
                  <c:v>19.399999999999999</c:v>
                </c:pt>
                <c:pt idx="596">
                  <c:v>19.2</c:v>
                </c:pt>
                <c:pt idx="597">
                  <c:v>18.899999999999999</c:v>
                </c:pt>
                <c:pt idx="598">
                  <c:v>15.8</c:v>
                </c:pt>
                <c:pt idx="599">
                  <c:v>13.8</c:v>
                </c:pt>
                <c:pt idx="600">
                  <c:v>15.4</c:v>
                </c:pt>
                <c:pt idx="601">
                  <c:v>16.7</c:v>
                </c:pt>
                <c:pt idx="602">
                  <c:v>15.8</c:v>
                </c:pt>
                <c:pt idx="603">
                  <c:v>15.2</c:v>
                </c:pt>
                <c:pt idx="604">
                  <c:v>16.100000000000001</c:v>
                </c:pt>
                <c:pt idx="605">
                  <c:v>18.899999999999999</c:v>
                </c:pt>
                <c:pt idx="606">
                  <c:v>18.2</c:v>
                </c:pt>
                <c:pt idx="607">
                  <c:v>19.100000000000001</c:v>
                </c:pt>
                <c:pt idx="608">
                  <c:v>16.2</c:v>
                </c:pt>
                <c:pt idx="609">
                  <c:v>14.3</c:v>
                </c:pt>
                <c:pt idx="610">
                  <c:v>10.9</c:v>
                </c:pt>
                <c:pt idx="611">
                  <c:v>14.3</c:v>
                </c:pt>
                <c:pt idx="612">
                  <c:v>16.7</c:v>
                </c:pt>
                <c:pt idx="613">
                  <c:v>15.5</c:v>
                </c:pt>
                <c:pt idx="614">
                  <c:v>15.6</c:v>
                </c:pt>
                <c:pt idx="615">
                  <c:v>12.9</c:v>
                </c:pt>
                <c:pt idx="616">
                  <c:v>16.100000000000001</c:v>
                </c:pt>
                <c:pt idx="617">
                  <c:v>14.4</c:v>
                </c:pt>
                <c:pt idx="618">
                  <c:v>14.7</c:v>
                </c:pt>
                <c:pt idx="619">
                  <c:v>15.7</c:v>
                </c:pt>
                <c:pt idx="620">
                  <c:v>14.3</c:v>
                </c:pt>
                <c:pt idx="621">
                  <c:v>11.1</c:v>
                </c:pt>
                <c:pt idx="622">
                  <c:v>10.6</c:v>
                </c:pt>
                <c:pt idx="623">
                  <c:v>14.3</c:v>
                </c:pt>
                <c:pt idx="624">
                  <c:v>15.3</c:v>
                </c:pt>
                <c:pt idx="625">
                  <c:v>14.1</c:v>
                </c:pt>
                <c:pt idx="626">
                  <c:v>14.4</c:v>
                </c:pt>
                <c:pt idx="627">
                  <c:v>16.8</c:v>
                </c:pt>
                <c:pt idx="628">
                  <c:v>14.1</c:v>
                </c:pt>
                <c:pt idx="629">
                  <c:v>14.8</c:v>
                </c:pt>
                <c:pt idx="630">
                  <c:v>13.6</c:v>
                </c:pt>
                <c:pt idx="631">
                  <c:v>14.6</c:v>
                </c:pt>
                <c:pt idx="632">
                  <c:v>13.2</c:v>
                </c:pt>
                <c:pt idx="633">
                  <c:v>14</c:v>
                </c:pt>
                <c:pt idx="634">
                  <c:v>15.3</c:v>
                </c:pt>
                <c:pt idx="635">
                  <c:v>14</c:v>
                </c:pt>
                <c:pt idx="636">
                  <c:v>13.9</c:v>
                </c:pt>
                <c:pt idx="637">
                  <c:v>14.8</c:v>
                </c:pt>
                <c:pt idx="638">
                  <c:v>12.3</c:v>
                </c:pt>
                <c:pt idx="639">
                  <c:v>9.1999999999999993</c:v>
                </c:pt>
                <c:pt idx="640">
                  <c:v>6.8</c:v>
                </c:pt>
                <c:pt idx="641">
                  <c:v>4.8</c:v>
                </c:pt>
                <c:pt idx="642">
                  <c:v>4.9000000000000004</c:v>
                </c:pt>
                <c:pt idx="643">
                  <c:v>6.7</c:v>
                </c:pt>
                <c:pt idx="644">
                  <c:v>7.5</c:v>
                </c:pt>
                <c:pt idx="645">
                  <c:v>3.7</c:v>
                </c:pt>
                <c:pt idx="646">
                  <c:v>1.4</c:v>
                </c:pt>
                <c:pt idx="647">
                  <c:v>-0.2</c:v>
                </c:pt>
                <c:pt idx="648">
                  <c:v>3.4</c:v>
                </c:pt>
                <c:pt idx="649">
                  <c:v>8</c:v>
                </c:pt>
                <c:pt idx="650">
                  <c:v>10.199999999999999</c:v>
                </c:pt>
                <c:pt idx="651">
                  <c:v>11.6</c:v>
                </c:pt>
                <c:pt idx="652">
                  <c:v>10.3</c:v>
                </c:pt>
                <c:pt idx="653">
                  <c:v>8.4</c:v>
                </c:pt>
                <c:pt idx="654">
                  <c:v>9</c:v>
                </c:pt>
                <c:pt idx="655">
                  <c:v>9</c:v>
                </c:pt>
                <c:pt idx="656">
                  <c:v>11.1</c:v>
                </c:pt>
                <c:pt idx="657">
                  <c:v>9.6999999999999993</c:v>
                </c:pt>
                <c:pt idx="658">
                  <c:v>8.8000000000000007</c:v>
                </c:pt>
                <c:pt idx="659">
                  <c:v>8.6</c:v>
                </c:pt>
                <c:pt idx="660">
                  <c:v>6.3</c:v>
                </c:pt>
                <c:pt idx="661">
                  <c:v>4.0999999999999996</c:v>
                </c:pt>
                <c:pt idx="662">
                  <c:v>4.5</c:v>
                </c:pt>
                <c:pt idx="663">
                  <c:v>7.6</c:v>
                </c:pt>
                <c:pt idx="664">
                  <c:v>8.9</c:v>
                </c:pt>
                <c:pt idx="665">
                  <c:v>9.4</c:v>
                </c:pt>
                <c:pt idx="666">
                  <c:v>3.5</c:v>
                </c:pt>
                <c:pt idx="667">
                  <c:v>2.6</c:v>
                </c:pt>
                <c:pt idx="668">
                  <c:v>0.9</c:v>
                </c:pt>
                <c:pt idx="669">
                  <c:v>0.9</c:v>
                </c:pt>
                <c:pt idx="670">
                  <c:v>1.5</c:v>
                </c:pt>
                <c:pt idx="671">
                  <c:v>2.2000000000000002</c:v>
                </c:pt>
                <c:pt idx="672">
                  <c:v>2.9</c:v>
                </c:pt>
                <c:pt idx="673">
                  <c:v>2.5</c:v>
                </c:pt>
                <c:pt idx="674">
                  <c:v>3.6</c:v>
                </c:pt>
                <c:pt idx="675">
                  <c:v>5.7</c:v>
                </c:pt>
                <c:pt idx="676">
                  <c:v>4.2</c:v>
                </c:pt>
                <c:pt idx="677">
                  <c:v>4.2</c:v>
                </c:pt>
                <c:pt idx="678">
                  <c:v>6.4</c:v>
                </c:pt>
                <c:pt idx="679">
                  <c:v>5.7</c:v>
                </c:pt>
                <c:pt idx="680">
                  <c:v>5</c:v>
                </c:pt>
                <c:pt idx="681">
                  <c:v>6.5</c:v>
                </c:pt>
                <c:pt idx="682">
                  <c:v>6</c:v>
                </c:pt>
                <c:pt idx="683">
                  <c:v>8.1999999999999993</c:v>
                </c:pt>
                <c:pt idx="684">
                  <c:v>9.1</c:v>
                </c:pt>
                <c:pt idx="685">
                  <c:v>8.9</c:v>
                </c:pt>
                <c:pt idx="686">
                  <c:v>7.1</c:v>
                </c:pt>
                <c:pt idx="687">
                  <c:v>5.8</c:v>
                </c:pt>
                <c:pt idx="688">
                  <c:v>5.0999999999999996</c:v>
                </c:pt>
                <c:pt idx="689">
                  <c:v>4.2</c:v>
                </c:pt>
                <c:pt idx="690">
                  <c:v>1.6</c:v>
                </c:pt>
                <c:pt idx="691">
                  <c:v>3</c:v>
                </c:pt>
                <c:pt idx="692">
                  <c:v>6.4</c:v>
                </c:pt>
                <c:pt idx="693">
                  <c:v>6.7</c:v>
                </c:pt>
                <c:pt idx="694">
                  <c:v>7.5</c:v>
                </c:pt>
                <c:pt idx="695">
                  <c:v>7</c:v>
                </c:pt>
                <c:pt idx="696">
                  <c:v>5.8</c:v>
                </c:pt>
                <c:pt idx="697">
                  <c:v>6.7</c:v>
                </c:pt>
                <c:pt idx="698">
                  <c:v>6.4</c:v>
                </c:pt>
                <c:pt idx="699">
                  <c:v>5</c:v>
                </c:pt>
                <c:pt idx="700">
                  <c:v>7.2</c:v>
                </c:pt>
                <c:pt idx="701">
                  <c:v>8.1</c:v>
                </c:pt>
                <c:pt idx="702">
                  <c:v>6.9</c:v>
                </c:pt>
                <c:pt idx="703">
                  <c:v>4.3</c:v>
                </c:pt>
                <c:pt idx="704">
                  <c:v>1.1000000000000001</c:v>
                </c:pt>
                <c:pt idx="705">
                  <c:v>0.2</c:v>
                </c:pt>
                <c:pt idx="706">
                  <c:v>1.6</c:v>
                </c:pt>
                <c:pt idx="707">
                  <c:v>3.3</c:v>
                </c:pt>
                <c:pt idx="708">
                  <c:v>5</c:v>
                </c:pt>
                <c:pt idx="709">
                  <c:v>-3.8</c:v>
                </c:pt>
                <c:pt idx="710">
                  <c:v>-7.3</c:v>
                </c:pt>
                <c:pt idx="711">
                  <c:v>-9.8000000000000007</c:v>
                </c:pt>
                <c:pt idx="712">
                  <c:v>1</c:v>
                </c:pt>
                <c:pt idx="713">
                  <c:v>3.2</c:v>
                </c:pt>
                <c:pt idx="714">
                  <c:v>4.7</c:v>
                </c:pt>
                <c:pt idx="715">
                  <c:v>3.2</c:v>
                </c:pt>
                <c:pt idx="716">
                  <c:v>-0.6</c:v>
                </c:pt>
                <c:pt idx="717">
                  <c:v>-1.3</c:v>
                </c:pt>
                <c:pt idx="718">
                  <c:v>2.4</c:v>
                </c:pt>
                <c:pt idx="719">
                  <c:v>3.2</c:v>
                </c:pt>
                <c:pt idx="720">
                  <c:v>2.2999999999999998</c:v>
                </c:pt>
                <c:pt idx="721">
                  <c:v>0.2</c:v>
                </c:pt>
                <c:pt idx="722">
                  <c:v>0.3</c:v>
                </c:pt>
                <c:pt idx="723">
                  <c:v>1.3</c:v>
                </c:pt>
                <c:pt idx="724">
                  <c:v>3.9</c:v>
                </c:pt>
                <c:pt idx="725">
                  <c:v>3.9</c:v>
                </c:pt>
                <c:pt idx="726">
                  <c:v>3</c:v>
                </c:pt>
                <c:pt idx="727">
                  <c:v>2.2000000000000002</c:v>
                </c:pt>
                <c:pt idx="728">
                  <c:v>0.3</c:v>
                </c:pt>
                <c:pt idx="729">
                  <c:v>-3.1</c:v>
                </c:pt>
                <c:pt idx="730">
                  <c:v>-4</c:v>
                </c:pt>
                <c:pt idx="731">
                  <c:v>-3.9</c:v>
                </c:pt>
                <c:pt idx="732">
                  <c:v>-1</c:v>
                </c:pt>
                <c:pt idx="733">
                  <c:v>1.1000000000000001</c:v>
                </c:pt>
                <c:pt idx="734">
                  <c:v>0.2</c:v>
                </c:pt>
                <c:pt idx="735">
                  <c:v>-0.8</c:v>
                </c:pt>
                <c:pt idx="736">
                  <c:v>-3.1</c:v>
                </c:pt>
                <c:pt idx="737">
                  <c:v>-4.9000000000000004</c:v>
                </c:pt>
                <c:pt idx="738">
                  <c:v>-4.8</c:v>
                </c:pt>
                <c:pt idx="739">
                  <c:v>-3.3</c:v>
                </c:pt>
                <c:pt idx="740">
                  <c:v>-2.2999999999999998</c:v>
                </c:pt>
                <c:pt idx="741">
                  <c:v>-1.6</c:v>
                </c:pt>
                <c:pt idx="742">
                  <c:v>-1.3</c:v>
                </c:pt>
                <c:pt idx="743">
                  <c:v>-1.4</c:v>
                </c:pt>
                <c:pt idx="744">
                  <c:v>-2.7</c:v>
                </c:pt>
                <c:pt idx="745">
                  <c:v>-2.9</c:v>
                </c:pt>
                <c:pt idx="746">
                  <c:v>-2.7</c:v>
                </c:pt>
                <c:pt idx="747">
                  <c:v>-2.7</c:v>
                </c:pt>
                <c:pt idx="748">
                  <c:v>-2.4</c:v>
                </c:pt>
                <c:pt idx="749">
                  <c:v>-2</c:v>
                </c:pt>
                <c:pt idx="750">
                  <c:v>-1.6</c:v>
                </c:pt>
                <c:pt idx="751">
                  <c:v>-1</c:v>
                </c:pt>
                <c:pt idx="752">
                  <c:v>0.1</c:v>
                </c:pt>
                <c:pt idx="753">
                  <c:v>2.7</c:v>
                </c:pt>
                <c:pt idx="754">
                  <c:v>1.9</c:v>
                </c:pt>
                <c:pt idx="755">
                  <c:v>-3.4</c:v>
                </c:pt>
                <c:pt idx="756">
                  <c:v>-4.4000000000000004</c:v>
                </c:pt>
                <c:pt idx="757">
                  <c:v>-4.8</c:v>
                </c:pt>
                <c:pt idx="758">
                  <c:v>-4.5</c:v>
                </c:pt>
                <c:pt idx="759">
                  <c:v>-6.5</c:v>
                </c:pt>
                <c:pt idx="760">
                  <c:v>-8.5</c:v>
                </c:pt>
                <c:pt idx="761">
                  <c:v>-7.4</c:v>
                </c:pt>
                <c:pt idx="762">
                  <c:v>-8.6</c:v>
                </c:pt>
                <c:pt idx="763">
                  <c:v>-10.4</c:v>
                </c:pt>
                <c:pt idx="764">
                  <c:v>-3.6</c:v>
                </c:pt>
                <c:pt idx="765">
                  <c:v>-5.5</c:v>
                </c:pt>
                <c:pt idx="766">
                  <c:v>-4</c:v>
                </c:pt>
                <c:pt idx="767">
                  <c:v>-1.5</c:v>
                </c:pt>
                <c:pt idx="768">
                  <c:v>-1.9</c:v>
                </c:pt>
                <c:pt idx="769">
                  <c:v>-1.2</c:v>
                </c:pt>
                <c:pt idx="770">
                  <c:v>-4.2</c:v>
                </c:pt>
                <c:pt idx="771">
                  <c:v>-5.3</c:v>
                </c:pt>
                <c:pt idx="772">
                  <c:v>-3.3</c:v>
                </c:pt>
                <c:pt idx="773">
                  <c:v>-1.9</c:v>
                </c:pt>
                <c:pt idx="774">
                  <c:v>-0.6</c:v>
                </c:pt>
                <c:pt idx="775">
                  <c:v>-1.4</c:v>
                </c:pt>
                <c:pt idx="776">
                  <c:v>-2.4</c:v>
                </c:pt>
                <c:pt idx="777">
                  <c:v>-1.9</c:v>
                </c:pt>
                <c:pt idx="778">
                  <c:v>-0.3</c:v>
                </c:pt>
                <c:pt idx="779">
                  <c:v>0.6</c:v>
                </c:pt>
                <c:pt idx="780">
                  <c:v>-0.2</c:v>
                </c:pt>
                <c:pt idx="781">
                  <c:v>-2.8</c:v>
                </c:pt>
                <c:pt idx="782">
                  <c:v>-0.6</c:v>
                </c:pt>
                <c:pt idx="783">
                  <c:v>2.1</c:v>
                </c:pt>
                <c:pt idx="784">
                  <c:v>-0.3</c:v>
                </c:pt>
                <c:pt idx="785">
                  <c:v>2.8</c:v>
                </c:pt>
                <c:pt idx="786">
                  <c:v>1.4</c:v>
                </c:pt>
                <c:pt idx="787">
                  <c:v>1</c:v>
                </c:pt>
                <c:pt idx="788">
                  <c:v>1.4</c:v>
                </c:pt>
                <c:pt idx="789">
                  <c:v>-0.8</c:v>
                </c:pt>
                <c:pt idx="790">
                  <c:v>-1</c:v>
                </c:pt>
                <c:pt idx="791">
                  <c:v>0.1</c:v>
                </c:pt>
                <c:pt idx="792">
                  <c:v>0.6</c:v>
                </c:pt>
                <c:pt idx="793">
                  <c:v>-0.6</c:v>
                </c:pt>
                <c:pt idx="794">
                  <c:v>2.9</c:v>
                </c:pt>
                <c:pt idx="795">
                  <c:v>-0.9</c:v>
                </c:pt>
                <c:pt idx="796">
                  <c:v>-4.5999999999999996</c:v>
                </c:pt>
                <c:pt idx="797">
                  <c:v>-6.5</c:v>
                </c:pt>
                <c:pt idx="798">
                  <c:v>-7.3</c:v>
                </c:pt>
                <c:pt idx="799">
                  <c:v>-8.6</c:v>
                </c:pt>
                <c:pt idx="800">
                  <c:v>-6.2</c:v>
                </c:pt>
                <c:pt idx="801">
                  <c:v>-4.2</c:v>
                </c:pt>
                <c:pt idx="802">
                  <c:v>-1.9</c:v>
                </c:pt>
                <c:pt idx="803">
                  <c:v>-0.4</c:v>
                </c:pt>
                <c:pt idx="804">
                  <c:v>1.3</c:v>
                </c:pt>
                <c:pt idx="805">
                  <c:v>5.2</c:v>
                </c:pt>
                <c:pt idx="806">
                  <c:v>6.1</c:v>
                </c:pt>
                <c:pt idx="807">
                  <c:v>5.6</c:v>
                </c:pt>
                <c:pt idx="808">
                  <c:v>3.1</c:v>
                </c:pt>
                <c:pt idx="809">
                  <c:v>3.4</c:v>
                </c:pt>
                <c:pt idx="810">
                  <c:v>0.2</c:v>
                </c:pt>
                <c:pt idx="811">
                  <c:v>-2.9</c:v>
                </c:pt>
                <c:pt idx="812">
                  <c:v>-3.3</c:v>
                </c:pt>
                <c:pt idx="813">
                  <c:v>-3</c:v>
                </c:pt>
                <c:pt idx="814">
                  <c:v>-0.5</c:v>
                </c:pt>
                <c:pt idx="815">
                  <c:v>0.8</c:v>
                </c:pt>
                <c:pt idx="816">
                  <c:v>3.1</c:v>
                </c:pt>
                <c:pt idx="817">
                  <c:v>2.7</c:v>
                </c:pt>
                <c:pt idx="818">
                  <c:v>3.1</c:v>
                </c:pt>
                <c:pt idx="819">
                  <c:v>4</c:v>
                </c:pt>
                <c:pt idx="820">
                  <c:v>5.0999999999999996</c:v>
                </c:pt>
                <c:pt idx="821">
                  <c:v>6.1</c:v>
                </c:pt>
                <c:pt idx="822">
                  <c:v>4</c:v>
                </c:pt>
                <c:pt idx="823">
                  <c:v>3.9</c:v>
                </c:pt>
                <c:pt idx="824">
                  <c:v>2.5</c:v>
                </c:pt>
                <c:pt idx="825">
                  <c:v>3</c:v>
                </c:pt>
                <c:pt idx="826">
                  <c:v>1.6</c:v>
                </c:pt>
                <c:pt idx="827">
                  <c:v>2</c:v>
                </c:pt>
                <c:pt idx="828">
                  <c:v>5.4</c:v>
                </c:pt>
                <c:pt idx="829">
                  <c:v>3.2</c:v>
                </c:pt>
                <c:pt idx="830">
                  <c:v>-0.9</c:v>
                </c:pt>
                <c:pt idx="831">
                  <c:v>-3.5</c:v>
                </c:pt>
                <c:pt idx="832">
                  <c:v>-1.3</c:v>
                </c:pt>
                <c:pt idx="833">
                  <c:v>1.3</c:v>
                </c:pt>
                <c:pt idx="834">
                  <c:v>4.9000000000000004</c:v>
                </c:pt>
                <c:pt idx="835">
                  <c:v>2.6</c:v>
                </c:pt>
                <c:pt idx="836">
                  <c:v>4.5999999999999996</c:v>
                </c:pt>
                <c:pt idx="837">
                  <c:v>7.7</c:v>
                </c:pt>
                <c:pt idx="838">
                  <c:v>5.3</c:v>
                </c:pt>
                <c:pt idx="839">
                  <c:v>3.6</c:v>
                </c:pt>
                <c:pt idx="840">
                  <c:v>2.4</c:v>
                </c:pt>
                <c:pt idx="841">
                  <c:v>0.1</c:v>
                </c:pt>
                <c:pt idx="842">
                  <c:v>1.7</c:v>
                </c:pt>
                <c:pt idx="843">
                  <c:v>4.2</c:v>
                </c:pt>
                <c:pt idx="844">
                  <c:v>3.8</c:v>
                </c:pt>
                <c:pt idx="845">
                  <c:v>3.5</c:v>
                </c:pt>
                <c:pt idx="846">
                  <c:v>6.5</c:v>
                </c:pt>
                <c:pt idx="847">
                  <c:v>5.8</c:v>
                </c:pt>
                <c:pt idx="848">
                  <c:v>5.4</c:v>
                </c:pt>
                <c:pt idx="849">
                  <c:v>6.8</c:v>
                </c:pt>
                <c:pt idx="850">
                  <c:v>5.4</c:v>
                </c:pt>
                <c:pt idx="851">
                  <c:v>7.6</c:v>
                </c:pt>
                <c:pt idx="852">
                  <c:v>8.3000000000000007</c:v>
                </c:pt>
                <c:pt idx="853">
                  <c:v>8.1999999999999993</c:v>
                </c:pt>
                <c:pt idx="854">
                  <c:v>7.6</c:v>
                </c:pt>
                <c:pt idx="855">
                  <c:v>6.8</c:v>
                </c:pt>
                <c:pt idx="856">
                  <c:v>4</c:v>
                </c:pt>
                <c:pt idx="857">
                  <c:v>1</c:v>
                </c:pt>
                <c:pt idx="858">
                  <c:v>4.4000000000000004</c:v>
                </c:pt>
                <c:pt idx="859">
                  <c:v>4.4000000000000004</c:v>
                </c:pt>
                <c:pt idx="860">
                  <c:v>7.5</c:v>
                </c:pt>
                <c:pt idx="861">
                  <c:v>5.9</c:v>
                </c:pt>
                <c:pt idx="862">
                  <c:v>6.1</c:v>
                </c:pt>
                <c:pt idx="863">
                  <c:v>7</c:v>
                </c:pt>
                <c:pt idx="864">
                  <c:v>5.2</c:v>
                </c:pt>
                <c:pt idx="865">
                  <c:v>6.8</c:v>
                </c:pt>
                <c:pt idx="866">
                  <c:v>8.5</c:v>
                </c:pt>
                <c:pt idx="867">
                  <c:v>9.3000000000000007</c:v>
                </c:pt>
                <c:pt idx="868">
                  <c:v>7.5</c:v>
                </c:pt>
                <c:pt idx="869">
                  <c:v>7.6</c:v>
                </c:pt>
                <c:pt idx="870">
                  <c:v>6.9</c:v>
                </c:pt>
                <c:pt idx="871">
                  <c:v>7.4</c:v>
                </c:pt>
                <c:pt idx="872">
                  <c:v>7.3</c:v>
                </c:pt>
                <c:pt idx="873">
                  <c:v>8.6999999999999993</c:v>
                </c:pt>
                <c:pt idx="874">
                  <c:v>10.6</c:v>
                </c:pt>
                <c:pt idx="875">
                  <c:v>10.6</c:v>
                </c:pt>
                <c:pt idx="876">
                  <c:v>11.6</c:v>
                </c:pt>
                <c:pt idx="877">
                  <c:v>11.7</c:v>
                </c:pt>
                <c:pt idx="878">
                  <c:v>9.6</c:v>
                </c:pt>
                <c:pt idx="879">
                  <c:v>10.8</c:v>
                </c:pt>
                <c:pt idx="880">
                  <c:v>13.2</c:v>
                </c:pt>
                <c:pt idx="881">
                  <c:v>11.6</c:v>
                </c:pt>
                <c:pt idx="882">
                  <c:v>11.5</c:v>
                </c:pt>
                <c:pt idx="883">
                  <c:v>11.1</c:v>
                </c:pt>
                <c:pt idx="884">
                  <c:v>12.8</c:v>
                </c:pt>
                <c:pt idx="885">
                  <c:v>14.7</c:v>
                </c:pt>
                <c:pt idx="886">
                  <c:v>12.6</c:v>
                </c:pt>
                <c:pt idx="887">
                  <c:v>13.9</c:v>
                </c:pt>
                <c:pt idx="888">
                  <c:v>14.8</c:v>
                </c:pt>
                <c:pt idx="889">
                  <c:v>14.2</c:v>
                </c:pt>
                <c:pt idx="890">
                  <c:v>15.6</c:v>
                </c:pt>
                <c:pt idx="891">
                  <c:v>11</c:v>
                </c:pt>
                <c:pt idx="892">
                  <c:v>11.9</c:v>
                </c:pt>
                <c:pt idx="893">
                  <c:v>12.6</c:v>
                </c:pt>
                <c:pt idx="894">
                  <c:v>11.9</c:v>
                </c:pt>
                <c:pt idx="895">
                  <c:v>10.9</c:v>
                </c:pt>
                <c:pt idx="896">
                  <c:v>14.3</c:v>
                </c:pt>
                <c:pt idx="897">
                  <c:v>12</c:v>
                </c:pt>
                <c:pt idx="898">
                  <c:v>12.5</c:v>
                </c:pt>
                <c:pt idx="899">
                  <c:v>11.9</c:v>
                </c:pt>
                <c:pt idx="900">
                  <c:v>12.6</c:v>
                </c:pt>
                <c:pt idx="901">
                  <c:v>12.3</c:v>
                </c:pt>
                <c:pt idx="902">
                  <c:v>13.5</c:v>
                </c:pt>
                <c:pt idx="903">
                  <c:v>10.9</c:v>
                </c:pt>
                <c:pt idx="904">
                  <c:v>10.4</c:v>
                </c:pt>
                <c:pt idx="905">
                  <c:v>12</c:v>
                </c:pt>
                <c:pt idx="906">
                  <c:v>11.8</c:v>
                </c:pt>
                <c:pt idx="907">
                  <c:v>8.3000000000000007</c:v>
                </c:pt>
                <c:pt idx="908">
                  <c:v>8.3000000000000007</c:v>
                </c:pt>
                <c:pt idx="909">
                  <c:v>10.9</c:v>
                </c:pt>
                <c:pt idx="910">
                  <c:v>11.4</c:v>
                </c:pt>
                <c:pt idx="911">
                  <c:v>14.2</c:v>
                </c:pt>
                <c:pt idx="912">
                  <c:v>13.6</c:v>
                </c:pt>
                <c:pt idx="913">
                  <c:v>13.4</c:v>
                </c:pt>
                <c:pt idx="914">
                  <c:v>15.4</c:v>
                </c:pt>
                <c:pt idx="915">
                  <c:v>13.9</c:v>
                </c:pt>
                <c:pt idx="916">
                  <c:v>14.9</c:v>
                </c:pt>
                <c:pt idx="917">
                  <c:v>14.6</c:v>
                </c:pt>
                <c:pt idx="918">
                  <c:v>15.3</c:v>
                </c:pt>
                <c:pt idx="919">
                  <c:v>16.600000000000001</c:v>
                </c:pt>
                <c:pt idx="920">
                  <c:v>15.7</c:v>
                </c:pt>
                <c:pt idx="921">
                  <c:v>13.9</c:v>
                </c:pt>
                <c:pt idx="922">
                  <c:v>13.5</c:v>
                </c:pt>
                <c:pt idx="923">
                  <c:v>14.6</c:v>
                </c:pt>
                <c:pt idx="924">
                  <c:v>15.2</c:v>
                </c:pt>
                <c:pt idx="925">
                  <c:v>17.3</c:v>
                </c:pt>
                <c:pt idx="926">
                  <c:v>15</c:v>
                </c:pt>
                <c:pt idx="927">
                  <c:v>15.2</c:v>
                </c:pt>
                <c:pt idx="928">
                  <c:v>17.5</c:v>
                </c:pt>
                <c:pt idx="929">
                  <c:v>16.7</c:v>
                </c:pt>
                <c:pt idx="930">
                  <c:v>17.7</c:v>
                </c:pt>
                <c:pt idx="931">
                  <c:v>19.8</c:v>
                </c:pt>
                <c:pt idx="932">
                  <c:v>18</c:v>
                </c:pt>
                <c:pt idx="933">
                  <c:v>17.8</c:v>
                </c:pt>
                <c:pt idx="934">
                  <c:v>15.4</c:v>
                </c:pt>
                <c:pt idx="935">
                  <c:v>17.7</c:v>
                </c:pt>
                <c:pt idx="936">
                  <c:v>16.3</c:v>
                </c:pt>
                <c:pt idx="937">
                  <c:v>18.399999999999999</c:v>
                </c:pt>
                <c:pt idx="938">
                  <c:v>19.3</c:v>
                </c:pt>
                <c:pt idx="939">
                  <c:v>18.399999999999999</c:v>
                </c:pt>
                <c:pt idx="940">
                  <c:v>20.399999999999999</c:v>
                </c:pt>
                <c:pt idx="941">
                  <c:v>19.5</c:v>
                </c:pt>
                <c:pt idx="942">
                  <c:v>19.899999999999999</c:v>
                </c:pt>
                <c:pt idx="943">
                  <c:v>19.8</c:v>
                </c:pt>
                <c:pt idx="944">
                  <c:v>17.600000000000001</c:v>
                </c:pt>
                <c:pt idx="945">
                  <c:v>15.4</c:v>
                </c:pt>
                <c:pt idx="946">
                  <c:v>15.5</c:v>
                </c:pt>
                <c:pt idx="947">
                  <c:v>15.8</c:v>
                </c:pt>
                <c:pt idx="948">
                  <c:v>16.8</c:v>
                </c:pt>
                <c:pt idx="949">
                  <c:v>16.100000000000001</c:v>
                </c:pt>
                <c:pt idx="950">
                  <c:v>15.7</c:v>
                </c:pt>
                <c:pt idx="951">
                  <c:v>16.600000000000001</c:v>
                </c:pt>
                <c:pt idx="952">
                  <c:v>17.100000000000001</c:v>
                </c:pt>
                <c:pt idx="953">
                  <c:v>12.9</c:v>
                </c:pt>
                <c:pt idx="954">
                  <c:v>13.8</c:v>
                </c:pt>
                <c:pt idx="955">
                  <c:v>14.9</c:v>
                </c:pt>
                <c:pt idx="956">
                  <c:v>17.899999999999999</c:v>
                </c:pt>
                <c:pt idx="957">
                  <c:v>19.100000000000001</c:v>
                </c:pt>
                <c:pt idx="958">
                  <c:v>17</c:v>
                </c:pt>
                <c:pt idx="959">
                  <c:v>15.7</c:v>
                </c:pt>
                <c:pt idx="960">
                  <c:v>16.7</c:v>
                </c:pt>
                <c:pt idx="961">
                  <c:v>14.1</c:v>
                </c:pt>
                <c:pt idx="962">
                  <c:v>13.5</c:v>
                </c:pt>
                <c:pt idx="963">
                  <c:v>13.4</c:v>
                </c:pt>
                <c:pt idx="964">
                  <c:v>14.1</c:v>
                </c:pt>
                <c:pt idx="965">
                  <c:v>13.6</c:v>
                </c:pt>
                <c:pt idx="966">
                  <c:v>12.9</c:v>
                </c:pt>
                <c:pt idx="967">
                  <c:v>12.6</c:v>
                </c:pt>
                <c:pt idx="968">
                  <c:v>12.8</c:v>
                </c:pt>
                <c:pt idx="969">
                  <c:v>12.6</c:v>
                </c:pt>
                <c:pt idx="970">
                  <c:v>13</c:v>
                </c:pt>
                <c:pt idx="971">
                  <c:v>15.3</c:v>
                </c:pt>
                <c:pt idx="972">
                  <c:v>14.9</c:v>
                </c:pt>
                <c:pt idx="973">
                  <c:v>12.6</c:v>
                </c:pt>
                <c:pt idx="974">
                  <c:v>13.8</c:v>
                </c:pt>
                <c:pt idx="975">
                  <c:v>13.4</c:v>
                </c:pt>
                <c:pt idx="976">
                  <c:v>13</c:v>
                </c:pt>
                <c:pt idx="977">
                  <c:v>12.2</c:v>
                </c:pt>
                <c:pt idx="978">
                  <c:v>13.1</c:v>
                </c:pt>
                <c:pt idx="979">
                  <c:v>12.9</c:v>
                </c:pt>
                <c:pt idx="980">
                  <c:v>15.2</c:v>
                </c:pt>
                <c:pt idx="981">
                  <c:v>14.9</c:v>
                </c:pt>
                <c:pt idx="982">
                  <c:v>14.7</c:v>
                </c:pt>
                <c:pt idx="983">
                  <c:v>13.5</c:v>
                </c:pt>
                <c:pt idx="984">
                  <c:v>13.2</c:v>
                </c:pt>
                <c:pt idx="985">
                  <c:v>13</c:v>
                </c:pt>
                <c:pt idx="986">
                  <c:v>13.1</c:v>
                </c:pt>
                <c:pt idx="987">
                  <c:v>13.9</c:v>
                </c:pt>
                <c:pt idx="988">
                  <c:v>15.2</c:v>
                </c:pt>
                <c:pt idx="989">
                  <c:v>12.5</c:v>
                </c:pt>
                <c:pt idx="990">
                  <c:v>11.5</c:v>
                </c:pt>
                <c:pt idx="991">
                  <c:v>13.2</c:v>
                </c:pt>
                <c:pt idx="992">
                  <c:v>13.5</c:v>
                </c:pt>
                <c:pt idx="993">
                  <c:v>14.8</c:v>
                </c:pt>
                <c:pt idx="994">
                  <c:v>13.3</c:v>
                </c:pt>
                <c:pt idx="995">
                  <c:v>11.9</c:v>
                </c:pt>
                <c:pt idx="996">
                  <c:v>11.7</c:v>
                </c:pt>
                <c:pt idx="997">
                  <c:v>9</c:v>
                </c:pt>
                <c:pt idx="998">
                  <c:v>9.6</c:v>
                </c:pt>
                <c:pt idx="999">
                  <c:v>7.5</c:v>
                </c:pt>
                <c:pt idx="1000">
                  <c:v>7.9</c:v>
                </c:pt>
                <c:pt idx="1001">
                  <c:v>9.5</c:v>
                </c:pt>
                <c:pt idx="1002">
                  <c:v>7.5</c:v>
                </c:pt>
                <c:pt idx="1003">
                  <c:v>6.2</c:v>
                </c:pt>
                <c:pt idx="1004">
                  <c:v>5.6</c:v>
                </c:pt>
                <c:pt idx="1005">
                  <c:v>6.7</c:v>
                </c:pt>
                <c:pt idx="1006">
                  <c:v>6.7</c:v>
                </c:pt>
                <c:pt idx="1007">
                  <c:v>8.6</c:v>
                </c:pt>
                <c:pt idx="1008">
                  <c:v>9.1</c:v>
                </c:pt>
                <c:pt idx="1009">
                  <c:v>10.4</c:v>
                </c:pt>
                <c:pt idx="1010">
                  <c:v>9.9</c:v>
                </c:pt>
                <c:pt idx="1011">
                  <c:v>10.199999999999999</c:v>
                </c:pt>
                <c:pt idx="1012">
                  <c:v>14.2</c:v>
                </c:pt>
                <c:pt idx="1013">
                  <c:v>10.6</c:v>
                </c:pt>
                <c:pt idx="1014">
                  <c:v>9.5</c:v>
                </c:pt>
                <c:pt idx="1015">
                  <c:v>7.7</c:v>
                </c:pt>
                <c:pt idx="1016">
                  <c:v>6.9</c:v>
                </c:pt>
                <c:pt idx="1017">
                  <c:v>6.8</c:v>
                </c:pt>
                <c:pt idx="1018">
                  <c:v>9</c:v>
                </c:pt>
                <c:pt idx="1019">
                  <c:v>8.3000000000000007</c:v>
                </c:pt>
                <c:pt idx="1020">
                  <c:v>1.4</c:v>
                </c:pt>
                <c:pt idx="1021">
                  <c:v>-1.8</c:v>
                </c:pt>
                <c:pt idx="1022">
                  <c:v>0.8</c:v>
                </c:pt>
                <c:pt idx="1023">
                  <c:v>2.1</c:v>
                </c:pt>
                <c:pt idx="1024">
                  <c:v>4.4000000000000004</c:v>
                </c:pt>
                <c:pt idx="1025">
                  <c:v>3</c:v>
                </c:pt>
                <c:pt idx="1026">
                  <c:v>3.9</c:v>
                </c:pt>
                <c:pt idx="1027">
                  <c:v>4.7</c:v>
                </c:pt>
                <c:pt idx="1028">
                  <c:v>3.7</c:v>
                </c:pt>
                <c:pt idx="1029">
                  <c:v>0.1</c:v>
                </c:pt>
                <c:pt idx="1030">
                  <c:v>-0.8</c:v>
                </c:pt>
                <c:pt idx="1031">
                  <c:v>0.4</c:v>
                </c:pt>
                <c:pt idx="1032">
                  <c:v>-1.6</c:v>
                </c:pt>
                <c:pt idx="1033">
                  <c:v>-1.4</c:v>
                </c:pt>
                <c:pt idx="1034">
                  <c:v>-0.8</c:v>
                </c:pt>
                <c:pt idx="1035">
                  <c:v>0.7</c:v>
                </c:pt>
                <c:pt idx="1036">
                  <c:v>-0.4</c:v>
                </c:pt>
                <c:pt idx="1037">
                  <c:v>-1.2</c:v>
                </c:pt>
                <c:pt idx="1038">
                  <c:v>-1</c:v>
                </c:pt>
                <c:pt idx="1039">
                  <c:v>0</c:v>
                </c:pt>
                <c:pt idx="1040">
                  <c:v>0.1</c:v>
                </c:pt>
                <c:pt idx="1041">
                  <c:v>-2.9</c:v>
                </c:pt>
                <c:pt idx="1042">
                  <c:v>-0.8</c:v>
                </c:pt>
                <c:pt idx="1043">
                  <c:v>1.9</c:v>
                </c:pt>
                <c:pt idx="1044">
                  <c:v>1.1000000000000001</c:v>
                </c:pt>
                <c:pt idx="1045">
                  <c:v>-3.9</c:v>
                </c:pt>
                <c:pt idx="1046">
                  <c:v>-5.5</c:v>
                </c:pt>
                <c:pt idx="1047">
                  <c:v>-4.5999999999999996</c:v>
                </c:pt>
                <c:pt idx="1048">
                  <c:v>-1.7</c:v>
                </c:pt>
                <c:pt idx="1049">
                  <c:v>-2</c:v>
                </c:pt>
                <c:pt idx="1050">
                  <c:v>-1.7</c:v>
                </c:pt>
                <c:pt idx="1051">
                  <c:v>-3</c:v>
                </c:pt>
                <c:pt idx="1052">
                  <c:v>-3.5</c:v>
                </c:pt>
                <c:pt idx="1053">
                  <c:v>-3.3</c:v>
                </c:pt>
                <c:pt idx="1054">
                  <c:v>-3.7</c:v>
                </c:pt>
                <c:pt idx="1055">
                  <c:v>-2.2999999999999998</c:v>
                </c:pt>
                <c:pt idx="1056">
                  <c:v>-2.1</c:v>
                </c:pt>
                <c:pt idx="1057">
                  <c:v>-3.6</c:v>
                </c:pt>
                <c:pt idx="1058">
                  <c:v>-5</c:v>
                </c:pt>
                <c:pt idx="1059">
                  <c:v>-4.0999999999999996</c:v>
                </c:pt>
                <c:pt idx="1060">
                  <c:v>-3.4</c:v>
                </c:pt>
                <c:pt idx="1061">
                  <c:v>-4.3</c:v>
                </c:pt>
                <c:pt idx="1062">
                  <c:v>-2.4</c:v>
                </c:pt>
                <c:pt idx="1063">
                  <c:v>-4.2</c:v>
                </c:pt>
                <c:pt idx="1064">
                  <c:v>-3.9</c:v>
                </c:pt>
                <c:pt idx="1065">
                  <c:v>-2.1</c:v>
                </c:pt>
                <c:pt idx="1066">
                  <c:v>-3.2</c:v>
                </c:pt>
                <c:pt idx="1067">
                  <c:v>-0.3</c:v>
                </c:pt>
                <c:pt idx="1068">
                  <c:v>-0.8</c:v>
                </c:pt>
                <c:pt idx="1069">
                  <c:v>-0.3</c:v>
                </c:pt>
                <c:pt idx="1070">
                  <c:v>0.2</c:v>
                </c:pt>
                <c:pt idx="1071">
                  <c:v>-0.8</c:v>
                </c:pt>
                <c:pt idx="1072">
                  <c:v>-4.4000000000000004</c:v>
                </c:pt>
                <c:pt idx="1073">
                  <c:v>-5.0999999999999996</c:v>
                </c:pt>
                <c:pt idx="1074">
                  <c:v>-2.9</c:v>
                </c:pt>
                <c:pt idx="1075">
                  <c:v>-1.4</c:v>
                </c:pt>
                <c:pt idx="1076">
                  <c:v>-0.7</c:v>
                </c:pt>
                <c:pt idx="1077">
                  <c:v>-0.2</c:v>
                </c:pt>
                <c:pt idx="1078">
                  <c:v>-0.6</c:v>
                </c:pt>
                <c:pt idx="1079">
                  <c:v>-1.3</c:v>
                </c:pt>
                <c:pt idx="1080">
                  <c:v>-1.5</c:v>
                </c:pt>
                <c:pt idx="1081">
                  <c:v>3.2</c:v>
                </c:pt>
                <c:pt idx="1082">
                  <c:v>2.8</c:v>
                </c:pt>
                <c:pt idx="1083">
                  <c:v>1.4</c:v>
                </c:pt>
                <c:pt idx="1084">
                  <c:v>1.3</c:v>
                </c:pt>
                <c:pt idx="1085">
                  <c:v>0.1</c:v>
                </c:pt>
                <c:pt idx="1086">
                  <c:v>1.2</c:v>
                </c:pt>
                <c:pt idx="1087">
                  <c:v>-3.5</c:v>
                </c:pt>
                <c:pt idx="1088">
                  <c:v>-5</c:v>
                </c:pt>
                <c:pt idx="1089">
                  <c:v>-5.5</c:v>
                </c:pt>
                <c:pt idx="1090">
                  <c:v>-5</c:v>
                </c:pt>
                <c:pt idx="1091">
                  <c:v>-5.3</c:v>
                </c:pt>
                <c:pt idx="1092">
                  <c:v>-6.6</c:v>
                </c:pt>
                <c:pt idx="1093">
                  <c:v>-4.2</c:v>
                </c:pt>
                <c:pt idx="1094">
                  <c:v>-2</c:v>
                </c:pt>
                <c:pt idx="1095">
                  <c:v>-1.9</c:v>
                </c:pt>
                <c:pt idx="1096">
                  <c:v>-4.5999999999999996</c:v>
                </c:pt>
                <c:pt idx="1097">
                  <c:v>-4.9000000000000004</c:v>
                </c:pt>
                <c:pt idx="1098">
                  <c:v>-4.5999999999999996</c:v>
                </c:pt>
                <c:pt idx="1099">
                  <c:v>-3.7</c:v>
                </c:pt>
                <c:pt idx="1100">
                  <c:v>-1.2</c:v>
                </c:pt>
                <c:pt idx="1101">
                  <c:v>1.9</c:v>
                </c:pt>
                <c:pt idx="1102">
                  <c:v>0.2</c:v>
                </c:pt>
                <c:pt idx="1103">
                  <c:v>-2</c:v>
                </c:pt>
                <c:pt idx="1104">
                  <c:v>-1.7</c:v>
                </c:pt>
                <c:pt idx="1105">
                  <c:v>-0.5</c:v>
                </c:pt>
                <c:pt idx="1106">
                  <c:v>-2.6</c:v>
                </c:pt>
                <c:pt idx="1107">
                  <c:v>-3.9</c:v>
                </c:pt>
                <c:pt idx="1108">
                  <c:v>-3.6</c:v>
                </c:pt>
                <c:pt idx="1109">
                  <c:v>-0.6</c:v>
                </c:pt>
                <c:pt idx="1110">
                  <c:v>-7.5</c:v>
                </c:pt>
                <c:pt idx="1111">
                  <c:v>-9.1</c:v>
                </c:pt>
                <c:pt idx="1112">
                  <c:v>-11.6</c:v>
                </c:pt>
                <c:pt idx="1113">
                  <c:v>-13.1</c:v>
                </c:pt>
                <c:pt idx="1114">
                  <c:v>-12.3</c:v>
                </c:pt>
                <c:pt idx="1115">
                  <c:v>-3.4</c:v>
                </c:pt>
                <c:pt idx="1116">
                  <c:v>-5.4</c:v>
                </c:pt>
                <c:pt idx="1117">
                  <c:v>-6.4</c:v>
                </c:pt>
                <c:pt idx="1118">
                  <c:v>-5.5</c:v>
                </c:pt>
                <c:pt idx="1119">
                  <c:v>-0.1</c:v>
                </c:pt>
                <c:pt idx="1120">
                  <c:v>0.3</c:v>
                </c:pt>
                <c:pt idx="1121">
                  <c:v>-5.4</c:v>
                </c:pt>
                <c:pt idx="1122">
                  <c:v>-6.4</c:v>
                </c:pt>
                <c:pt idx="1123">
                  <c:v>-6.9</c:v>
                </c:pt>
                <c:pt idx="1124">
                  <c:v>-8.1999999999999993</c:v>
                </c:pt>
                <c:pt idx="1125">
                  <c:v>-12.3</c:v>
                </c:pt>
                <c:pt idx="1126">
                  <c:v>-14.5</c:v>
                </c:pt>
                <c:pt idx="1127">
                  <c:v>-12.4</c:v>
                </c:pt>
                <c:pt idx="1128">
                  <c:v>-3.8</c:v>
                </c:pt>
                <c:pt idx="1129">
                  <c:v>-1.7</c:v>
                </c:pt>
                <c:pt idx="1130">
                  <c:v>-1.2</c:v>
                </c:pt>
                <c:pt idx="1131">
                  <c:v>-1.4</c:v>
                </c:pt>
                <c:pt idx="1132">
                  <c:v>-2</c:v>
                </c:pt>
                <c:pt idx="1133">
                  <c:v>-2.5</c:v>
                </c:pt>
                <c:pt idx="1134">
                  <c:v>-2.9</c:v>
                </c:pt>
                <c:pt idx="1135">
                  <c:v>-4.9000000000000004</c:v>
                </c:pt>
                <c:pt idx="1136">
                  <c:v>-5.8</c:v>
                </c:pt>
                <c:pt idx="1137">
                  <c:v>-4.4000000000000004</c:v>
                </c:pt>
                <c:pt idx="1138">
                  <c:v>-3.2</c:v>
                </c:pt>
                <c:pt idx="1139">
                  <c:v>-1.1000000000000001</c:v>
                </c:pt>
                <c:pt idx="1140">
                  <c:v>-2.6</c:v>
                </c:pt>
                <c:pt idx="1141">
                  <c:v>-3.6</c:v>
                </c:pt>
                <c:pt idx="1142">
                  <c:v>-6.4</c:v>
                </c:pt>
                <c:pt idx="1143">
                  <c:v>-7.6</c:v>
                </c:pt>
                <c:pt idx="1144">
                  <c:v>-8.1</c:v>
                </c:pt>
                <c:pt idx="1145">
                  <c:v>-9</c:v>
                </c:pt>
                <c:pt idx="1146">
                  <c:v>-5.8</c:v>
                </c:pt>
                <c:pt idx="1147">
                  <c:v>-4.8</c:v>
                </c:pt>
                <c:pt idx="1148">
                  <c:v>-2.6</c:v>
                </c:pt>
                <c:pt idx="1149">
                  <c:v>-2.4</c:v>
                </c:pt>
                <c:pt idx="1150">
                  <c:v>-3.1</c:v>
                </c:pt>
                <c:pt idx="1151">
                  <c:v>-0.1</c:v>
                </c:pt>
                <c:pt idx="1152">
                  <c:v>0.9</c:v>
                </c:pt>
                <c:pt idx="1153">
                  <c:v>-8</c:v>
                </c:pt>
                <c:pt idx="1154">
                  <c:v>-8.6</c:v>
                </c:pt>
                <c:pt idx="1155">
                  <c:v>-8.1999999999999993</c:v>
                </c:pt>
                <c:pt idx="1156">
                  <c:v>-6.8</c:v>
                </c:pt>
                <c:pt idx="1157">
                  <c:v>-6.6</c:v>
                </c:pt>
                <c:pt idx="1158">
                  <c:v>-5.3</c:v>
                </c:pt>
                <c:pt idx="1159">
                  <c:v>-6.6</c:v>
                </c:pt>
                <c:pt idx="1160">
                  <c:v>-0.2</c:v>
                </c:pt>
                <c:pt idx="1161">
                  <c:v>-1</c:v>
                </c:pt>
                <c:pt idx="1162">
                  <c:v>-1.6</c:v>
                </c:pt>
                <c:pt idx="1163">
                  <c:v>-0.5</c:v>
                </c:pt>
                <c:pt idx="1164">
                  <c:v>-2.4</c:v>
                </c:pt>
                <c:pt idx="1165">
                  <c:v>-3.4</c:v>
                </c:pt>
                <c:pt idx="1166">
                  <c:v>0.2</c:v>
                </c:pt>
                <c:pt idx="1167">
                  <c:v>1.5</c:v>
                </c:pt>
                <c:pt idx="1168">
                  <c:v>-2.6</c:v>
                </c:pt>
                <c:pt idx="1169">
                  <c:v>-4.5</c:v>
                </c:pt>
                <c:pt idx="1170">
                  <c:v>-6</c:v>
                </c:pt>
                <c:pt idx="1171">
                  <c:v>-6.5</c:v>
                </c:pt>
                <c:pt idx="1172">
                  <c:v>-2.9</c:v>
                </c:pt>
                <c:pt idx="1173">
                  <c:v>-0.1</c:v>
                </c:pt>
                <c:pt idx="1174">
                  <c:v>0.4</c:v>
                </c:pt>
                <c:pt idx="1175">
                  <c:v>0.2</c:v>
                </c:pt>
                <c:pt idx="1176">
                  <c:v>-1.1000000000000001</c:v>
                </c:pt>
                <c:pt idx="1177">
                  <c:v>-1.8</c:v>
                </c:pt>
                <c:pt idx="1178">
                  <c:v>0.2</c:v>
                </c:pt>
                <c:pt idx="1179">
                  <c:v>2.2000000000000002</c:v>
                </c:pt>
                <c:pt idx="1180">
                  <c:v>3.7</c:v>
                </c:pt>
                <c:pt idx="1181">
                  <c:v>-1.8</c:v>
                </c:pt>
                <c:pt idx="1182">
                  <c:v>-4.8</c:v>
                </c:pt>
                <c:pt idx="1183">
                  <c:v>-3.4</c:v>
                </c:pt>
                <c:pt idx="1184">
                  <c:v>-1.4</c:v>
                </c:pt>
                <c:pt idx="1185">
                  <c:v>2.9</c:v>
                </c:pt>
                <c:pt idx="1186">
                  <c:v>3</c:v>
                </c:pt>
                <c:pt idx="1187">
                  <c:v>2.1</c:v>
                </c:pt>
                <c:pt idx="1188">
                  <c:v>0.7</c:v>
                </c:pt>
                <c:pt idx="1189">
                  <c:v>2.7</c:v>
                </c:pt>
                <c:pt idx="1190">
                  <c:v>7.4</c:v>
                </c:pt>
                <c:pt idx="1191">
                  <c:v>7.2</c:v>
                </c:pt>
                <c:pt idx="1192">
                  <c:v>5.8</c:v>
                </c:pt>
                <c:pt idx="1193">
                  <c:v>6.5</c:v>
                </c:pt>
                <c:pt idx="1194">
                  <c:v>4.9000000000000004</c:v>
                </c:pt>
                <c:pt idx="1195">
                  <c:v>3.1</c:v>
                </c:pt>
                <c:pt idx="1196">
                  <c:v>2.2999999999999998</c:v>
                </c:pt>
                <c:pt idx="1197">
                  <c:v>2.5</c:v>
                </c:pt>
                <c:pt idx="1198">
                  <c:v>4.4000000000000004</c:v>
                </c:pt>
                <c:pt idx="1199">
                  <c:v>6.1</c:v>
                </c:pt>
                <c:pt idx="1200">
                  <c:v>6.5</c:v>
                </c:pt>
                <c:pt idx="1201">
                  <c:v>4.3</c:v>
                </c:pt>
                <c:pt idx="1202">
                  <c:v>5</c:v>
                </c:pt>
                <c:pt idx="1203">
                  <c:v>6.6</c:v>
                </c:pt>
                <c:pt idx="1204">
                  <c:v>5.8</c:v>
                </c:pt>
                <c:pt idx="1205">
                  <c:v>4.8</c:v>
                </c:pt>
                <c:pt idx="1206">
                  <c:v>4.7</c:v>
                </c:pt>
                <c:pt idx="1207">
                  <c:v>4.5</c:v>
                </c:pt>
                <c:pt idx="1208">
                  <c:v>4.9000000000000004</c:v>
                </c:pt>
                <c:pt idx="1209">
                  <c:v>7.8</c:v>
                </c:pt>
                <c:pt idx="1210">
                  <c:v>10.5</c:v>
                </c:pt>
                <c:pt idx="1211">
                  <c:v>10.4</c:v>
                </c:pt>
                <c:pt idx="1212">
                  <c:v>10.1</c:v>
                </c:pt>
                <c:pt idx="1213">
                  <c:v>9.4</c:v>
                </c:pt>
                <c:pt idx="1214">
                  <c:v>10.199999999999999</c:v>
                </c:pt>
                <c:pt idx="1215">
                  <c:v>12</c:v>
                </c:pt>
                <c:pt idx="1216">
                  <c:v>11</c:v>
                </c:pt>
                <c:pt idx="1217">
                  <c:v>10</c:v>
                </c:pt>
                <c:pt idx="1218">
                  <c:v>11.9</c:v>
                </c:pt>
                <c:pt idx="1219">
                  <c:v>10.6</c:v>
                </c:pt>
                <c:pt idx="1220">
                  <c:v>9.1</c:v>
                </c:pt>
                <c:pt idx="1221">
                  <c:v>9.9</c:v>
                </c:pt>
                <c:pt idx="1222">
                  <c:v>7.8</c:v>
                </c:pt>
                <c:pt idx="1223">
                  <c:v>8.6999999999999993</c:v>
                </c:pt>
                <c:pt idx="1224">
                  <c:v>11.4</c:v>
                </c:pt>
                <c:pt idx="1225">
                  <c:v>11.9</c:v>
                </c:pt>
                <c:pt idx="1226">
                  <c:v>10.6</c:v>
                </c:pt>
                <c:pt idx="1227">
                  <c:v>9.6999999999999993</c:v>
                </c:pt>
                <c:pt idx="1228">
                  <c:v>9.3000000000000007</c:v>
                </c:pt>
                <c:pt idx="1229">
                  <c:v>10.199999999999999</c:v>
                </c:pt>
                <c:pt idx="1230">
                  <c:v>9.3000000000000007</c:v>
                </c:pt>
                <c:pt idx="1231">
                  <c:v>9.1999999999999993</c:v>
                </c:pt>
                <c:pt idx="1232">
                  <c:v>8.1999999999999993</c:v>
                </c:pt>
                <c:pt idx="1233">
                  <c:v>6.5</c:v>
                </c:pt>
                <c:pt idx="1234">
                  <c:v>6.2</c:v>
                </c:pt>
                <c:pt idx="1235">
                  <c:v>6.1</c:v>
                </c:pt>
                <c:pt idx="1236">
                  <c:v>7.7</c:v>
                </c:pt>
                <c:pt idx="1237">
                  <c:v>7.2</c:v>
                </c:pt>
                <c:pt idx="1238">
                  <c:v>9</c:v>
                </c:pt>
                <c:pt idx="1239">
                  <c:v>9.4</c:v>
                </c:pt>
                <c:pt idx="1240">
                  <c:v>7.9</c:v>
                </c:pt>
                <c:pt idx="1241">
                  <c:v>7.8</c:v>
                </c:pt>
                <c:pt idx="1242">
                  <c:v>10.3</c:v>
                </c:pt>
                <c:pt idx="1243">
                  <c:v>9.1</c:v>
                </c:pt>
                <c:pt idx="1244">
                  <c:v>9.1</c:v>
                </c:pt>
                <c:pt idx="1245">
                  <c:v>9.8000000000000007</c:v>
                </c:pt>
                <c:pt idx="1246">
                  <c:v>10</c:v>
                </c:pt>
                <c:pt idx="1247">
                  <c:v>10.1</c:v>
                </c:pt>
                <c:pt idx="1248">
                  <c:v>11</c:v>
                </c:pt>
                <c:pt idx="1249">
                  <c:v>12.9</c:v>
                </c:pt>
                <c:pt idx="1250">
                  <c:v>14</c:v>
                </c:pt>
                <c:pt idx="1251">
                  <c:v>12.5</c:v>
                </c:pt>
                <c:pt idx="1252">
                  <c:v>12.6</c:v>
                </c:pt>
                <c:pt idx="1253">
                  <c:v>10.199999999999999</c:v>
                </c:pt>
                <c:pt idx="1254">
                  <c:v>8.8000000000000007</c:v>
                </c:pt>
                <c:pt idx="1255">
                  <c:v>10.4</c:v>
                </c:pt>
                <c:pt idx="1256">
                  <c:v>12.2</c:v>
                </c:pt>
                <c:pt idx="1257">
                  <c:v>15.7</c:v>
                </c:pt>
                <c:pt idx="1258">
                  <c:v>16.5</c:v>
                </c:pt>
                <c:pt idx="1259">
                  <c:v>17.8</c:v>
                </c:pt>
                <c:pt idx="1260">
                  <c:v>17.2</c:v>
                </c:pt>
                <c:pt idx="1261">
                  <c:v>16.600000000000001</c:v>
                </c:pt>
                <c:pt idx="1262">
                  <c:v>17.5</c:v>
                </c:pt>
                <c:pt idx="1263">
                  <c:v>15.3</c:v>
                </c:pt>
                <c:pt idx="1264">
                  <c:v>12.7</c:v>
                </c:pt>
                <c:pt idx="1265">
                  <c:v>13.2</c:v>
                </c:pt>
                <c:pt idx="1266">
                  <c:v>14.1</c:v>
                </c:pt>
                <c:pt idx="1267">
                  <c:v>13.6</c:v>
                </c:pt>
                <c:pt idx="1268">
                  <c:v>14.6</c:v>
                </c:pt>
                <c:pt idx="1269">
                  <c:v>14.5</c:v>
                </c:pt>
                <c:pt idx="1270">
                  <c:v>15.3</c:v>
                </c:pt>
                <c:pt idx="1271">
                  <c:v>15.5</c:v>
                </c:pt>
                <c:pt idx="1272">
                  <c:v>16</c:v>
                </c:pt>
                <c:pt idx="1273">
                  <c:v>17.8</c:v>
                </c:pt>
                <c:pt idx="1274">
                  <c:v>16.100000000000001</c:v>
                </c:pt>
                <c:pt idx="1275">
                  <c:v>13</c:v>
                </c:pt>
                <c:pt idx="1276">
                  <c:v>13.4</c:v>
                </c:pt>
                <c:pt idx="1277">
                  <c:v>13.6</c:v>
                </c:pt>
                <c:pt idx="1278">
                  <c:v>12</c:v>
                </c:pt>
                <c:pt idx="1279">
                  <c:v>11.6</c:v>
                </c:pt>
                <c:pt idx="1280">
                  <c:v>12.5</c:v>
                </c:pt>
                <c:pt idx="1281">
                  <c:v>14.7</c:v>
                </c:pt>
                <c:pt idx="1282">
                  <c:v>16.3</c:v>
                </c:pt>
                <c:pt idx="1283">
                  <c:v>16.100000000000001</c:v>
                </c:pt>
                <c:pt idx="1284">
                  <c:v>16.399999999999999</c:v>
                </c:pt>
                <c:pt idx="1285">
                  <c:v>15.6</c:v>
                </c:pt>
                <c:pt idx="1286">
                  <c:v>15.4</c:v>
                </c:pt>
                <c:pt idx="1287">
                  <c:v>14.5</c:v>
                </c:pt>
                <c:pt idx="1288">
                  <c:v>15.5</c:v>
                </c:pt>
                <c:pt idx="1289">
                  <c:v>16.100000000000001</c:v>
                </c:pt>
                <c:pt idx="1290">
                  <c:v>17.100000000000001</c:v>
                </c:pt>
                <c:pt idx="1291">
                  <c:v>16.399999999999999</c:v>
                </c:pt>
                <c:pt idx="1292">
                  <c:v>16.8</c:v>
                </c:pt>
                <c:pt idx="1293">
                  <c:v>19.899999999999999</c:v>
                </c:pt>
                <c:pt idx="1294">
                  <c:v>17.2</c:v>
                </c:pt>
                <c:pt idx="1295">
                  <c:v>18.600000000000001</c:v>
                </c:pt>
                <c:pt idx="1296">
                  <c:v>18.8</c:v>
                </c:pt>
                <c:pt idx="1297">
                  <c:v>20</c:v>
                </c:pt>
                <c:pt idx="1298">
                  <c:v>18.399999999999999</c:v>
                </c:pt>
                <c:pt idx="1299">
                  <c:v>20.6</c:v>
                </c:pt>
                <c:pt idx="1300">
                  <c:v>20.5</c:v>
                </c:pt>
                <c:pt idx="1301">
                  <c:v>21.7</c:v>
                </c:pt>
                <c:pt idx="1302">
                  <c:v>21.7</c:v>
                </c:pt>
                <c:pt idx="1303">
                  <c:v>22</c:v>
                </c:pt>
                <c:pt idx="1304">
                  <c:v>23.4</c:v>
                </c:pt>
                <c:pt idx="1305">
                  <c:v>20.399999999999999</c:v>
                </c:pt>
                <c:pt idx="1306">
                  <c:v>20.100000000000001</c:v>
                </c:pt>
                <c:pt idx="1307">
                  <c:v>19.600000000000001</c:v>
                </c:pt>
                <c:pt idx="1308">
                  <c:v>17.600000000000001</c:v>
                </c:pt>
                <c:pt idx="1309">
                  <c:v>17</c:v>
                </c:pt>
                <c:pt idx="1310">
                  <c:v>17.3</c:v>
                </c:pt>
                <c:pt idx="1311">
                  <c:v>17.7</c:v>
                </c:pt>
                <c:pt idx="1312">
                  <c:v>16.100000000000001</c:v>
                </c:pt>
                <c:pt idx="1313">
                  <c:v>15.6</c:v>
                </c:pt>
                <c:pt idx="1314">
                  <c:v>15.9</c:v>
                </c:pt>
                <c:pt idx="1315">
                  <c:v>16.3</c:v>
                </c:pt>
                <c:pt idx="1316">
                  <c:v>17.399999999999999</c:v>
                </c:pt>
                <c:pt idx="1317">
                  <c:v>17.399999999999999</c:v>
                </c:pt>
                <c:pt idx="1318">
                  <c:v>16.600000000000001</c:v>
                </c:pt>
                <c:pt idx="1319">
                  <c:v>19.100000000000001</c:v>
                </c:pt>
                <c:pt idx="1320">
                  <c:v>15.3</c:v>
                </c:pt>
                <c:pt idx="1321">
                  <c:v>16.2</c:v>
                </c:pt>
                <c:pt idx="1322">
                  <c:v>16.3</c:v>
                </c:pt>
                <c:pt idx="1323">
                  <c:v>15.2</c:v>
                </c:pt>
                <c:pt idx="1324">
                  <c:v>14</c:v>
                </c:pt>
                <c:pt idx="1325">
                  <c:v>14</c:v>
                </c:pt>
                <c:pt idx="1326">
                  <c:v>13.8</c:v>
                </c:pt>
                <c:pt idx="1327">
                  <c:v>13.7</c:v>
                </c:pt>
                <c:pt idx="1328">
                  <c:v>12.6</c:v>
                </c:pt>
                <c:pt idx="1329">
                  <c:v>14.1</c:v>
                </c:pt>
                <c:pt idx="1330">
                  <c:v>15.4</c:v>
                </c:pt>
                <c:pt idx="1331">
                  <c:v>12.7</c:v>
                </c:pt>
                <c:pt idx="1332">
                  <c:v>12.9</c:v>
                </c:pt>
                <c:pt idx="1333">
                  <c:v>15.6</c:v>
                </c:pt>
                <c:pt idx="1334">
                  <c:v>19.2</c:v>
                </c:pt>
                <c:pt idx="1335">
                  <c:v>14.7</c:v>
                </c:pt>
                <c:pt idx="1336">
                  <c:v>12.4</c:v>
                </c:pt>
                <c:pt idx="1337">
                  <c:v>11.5</c:v>
                </c:pt>
                <c:pt idx="1338">
                  <c:v>10.8</c:v>
                </c:pt>
                <c:pt idx="1339">
                  <c:v>12</c:v>
                </c:pt>
                <c:pt idx="1340">
                  <c:v>12.1</c:v>
                </c:pt>
                <c:pt idx="1341">
                  <c:v>12.8</c:v>
                </c:pt>
                <c:pt idx="1342">
                  <c:v>13.3</c:v>
                </c:pt>
                <c:pt idx="1343">
                  <c:v>14.5</c:v>
                </c:pt>
                <c:pt idx="1344">
                  <c:v>16.3</c:v>
                </c:pt>
                <c:pt idx="1345">
                  <c:v>17.600000000000001</c:v>
                </c:pt>
                <c:pt idx="1346">
                  <c:v>15.1</c:v>
                </c:pt>
                <c:pt idx="1347">
                  <c:v>13.1</c:v>
                </c:pt>
                <c:pt idx="1348">
                  <c:v>12.8</c:v>
                </c:pt>
                <c:pt idx="1349">
                  <c:v>10.1</c:v>
                </c:pt>
                <c:pt idx="1350">
                  <c:v>10.6</c:v>
                </c:pt>
                <c:pt idx="1351">
                  <c:v>12.9</c:v>
                </c:pt>
                <c:pt idx="1352">
                  <c:v>13.3</c:v>
                </c:pt>
                <c:pt idx="1353">
                  <c:v>15</c:v>
                </c:pt>
                <c:pt idx="1354">
                  <c:v>15.4</c:v>
                </c:pt>
                <c:pt idx="1355">
                  <c:v>15.9</c:v>
                </c:pt>
                <c:pt idx="1356">
                  <c:v>16.899999999999999</c:v>
                </c:pt>
                <c:pt idx="1357">
                  <c:v>14.3</c:v>
                </c:pt>
                <c:pt idx="1358">
                  <c:v>13.9</c:v>
                </c:pt>
                <c:pt idx="1359">
                  <c:v>15.7</c:v>
                </c:pt>
                <c:pt idx="1360">
                  <c:v>12.1</c:v>
                </c:pt>
                <c:pt idx="1361">
                  <c:v>9.8000000000000007</c:v>
                </c:pt>
                <c:pt idx="1362">
                  <c:v>11.6</c:v>
                </c:pt>
                <c:pt idx="1363">
                  <c:v>12.3</c:v>
                </c:pt>
                <c:pt idx="1364">
                  <c:v>13</c:v>
                </c:pt>
                <c:pt idx="1365">
                  <c:v>15.3</c:v>
                </c:pt>
                <c:pt idx="1366">
                  <c:v>15.9</c:v>
                </c:pt>
                <c:pt idx="1367">
                  <c:v>14.2</c:v>
                </c:pt>
                <c:pt idx="1368">
                  <c:v>14.9</c:v>
                </c:pt>
                <c:pt idx="1369">
                  <c:v>17</c:v>
                </c:pt>
                <c:pt idx="1370">
                  <c:v>15.3</c:v>
                </c:pt>
                <c:pt idx="1371">
                  <c:v>14.7</c:v>
                </c:pt>
                <c:pt idx="1372">
                  <c:v>11.8</c:v>
                </c:pt>
                <c:pt idx="1373">
                  <c:v>11.2</c:v>
                </c:pt>
                <c:pt idx="1374">
                  <c:v>10.4</c:v>
                </c:pt>
                <c:pt idx="1375">
                  <c:v>11</c:v>
                </c:pt>
                <c:pt idx="1376">
                  <c:v>9.9</c:v>
                </c:pt>
                <c:pt idx="1377">
                  <c:v>10.1</c:v>
                </c:pt>
                <c:pt idx="1378">
                  <c:v>9.6999999999999993</c:v>
                </c:pt>
                <c:pt idx="1379">
                  <c:v>10.8</c:v>
                </c:pt>
                <c:pt idx="1380">
                  <c:v>9</c:v>
                </c:pt>
                <c:pt idx="1381">
                  <c:v>9.5</c:v>
                </c:pt>
                <c:pt idx="1382">
                  <c:v>9.8000000000000007</c:v>
                </c:pt>
                <c:pt idx="1383">
                  <c:v>10.9</c:v>
                </c:pt>
                <c:pt idx="1384">
                  <c:v>12.6</c:v>
                </c:pt>
                <c:pt idx="1385">
                  <c:v>12.3</c:v>
                </c:pt>
                <c:pt idx="1386">
                  <c:v>12.6</c:v>
                </c:pt>
                <c:pt idx="1387">
                  <c:v>10.7</c:v>
                </c:pt>
                <c:pt idx="1388">
                  <c:v>9</c:v>
                </c:pt>
                <c:pt idx="1389">
                  <c:v>9.1999999999999993</c:v>
                </c:pt>
                <c:pt idx="1390">
                  <c:v>8.3000000000000007</c:v>
                </c:pt>
                <c:pt idx="1391">
                  <c:v>7.3</c:v>
                </c:pt>
                <c:pt idx="1392">
                  <c:v>7.9</c:v>
                </c:pt>
                <c:pt idx="1393">
                  <c:v>9.6</c:v>
                </c:pt>
                <c:pt idx="1394">
                  <c:v>6.8</c:v>
                </c:pt>
                <c:pt idx="1395">
                  <c:v>7.1</c:v>
                </c:pt>
                <c:pt idx="1396">
                  <c:v>8</c:v>
                </c:pt>
                <c:pt idx="1397">
                  <c:v>8.6</c:v>
                </c:pt>
                <c:pt idx="1398">
                  <c:v>9.5</c:v>
                </c:pt>
                <c:pt idx="1399">
                  <c:v>9.4</c:v>
                </c:pt>
                <c:pt idx="1400">
                  <c:v>8.3000000000000007</c:v>
                </c:pt>
                <c:pt idx="1401">
                  <c:v>10.5</c:v>
                </c:pt>
                <c:pt idx="1402">
                  <c:v>10.6</c:v>
                </c:pt>
                <c:pt idx="1403">
                  <c:v>9.1</c:v>
                </c:pt>
                <c:pt idx="1404">
                  <c:v>9.8000000000000007</c:v>
                </c:pt>
                <c:pt idx="1405">
                  <c:v>8.1</c:v>
                </c:pt>
                <c:pt idx="1406">
                  <c:v>8.6</c:v>
                </c:pt>
                <c:pt idx="1407">
                  <c:v>6.8</c:v>
                </c:pt>
                <c:pt idx="1408">
                  <c:v>4.7</c:v>
                </c:pt>
                <c:pt idx="1409">
                  <c:v>3.8</c:v>
                </c:pt>
                <c:pt idx="1410">
                  <c:v>3.1</c:v>
                </c:pt>
                <c:pt idx="1411">
                  <c:v>1.7</c:v>
                </c:pt>
                <c:pt idx="1412">
                  <c:v>3.2</c:v>
                </c:pt>
                <c:pt idx="1413">
                  <c:v>2.5</c:v>
                </c:pt>
                <c:pt idx="1414">
                  <c:v>2</c:v>
                </c:pt>
                <c:pt idx="1415">
                  <c:v>2.2999999999999998</c:v>
                </c:pt>
                <c:pt idx="1416">
                  <c:v>2.5</c:v>
                </c:pt>
                <c:pt idx="1417">
                  <c:v>1.8</c:v>
                </c:pt>
                <c:pt idx="1418">
                  <c:v>3.2</c:v>
                </c:pt>
                <c:pt idx="1419">
                  <c:v>1.9</c:v>
                </c:pt>
                <c:pt idx="1420">
                  <c:v>0.4</c:v>
                </c:pt>
                <c:pt idx="1421">
                  <c:v>1.1000000000000001</c:v>
                </c:pt>
                <c:pt idx="1422">
                  <c:v>0.1</c:v>
                </c:pt>
                <c:pt idx="1423">
                  <c:v>1.3</c:v>
                </c:pt>
                <c:pt idx="1424">
                  <c:v>0.1</c:v>
                </c:pt>
                <c:pt idx="1425">
                  <c:v>-0.3</c:v>
                </c:pt>
                <c:pt idx="1426">
                  <c:v>-1.7</c:v>
                </c:pt>
                <c:pt idx="1427">
                  <c:v>0.2</c:v>
                </c:pt>
                <c:pt idx="1428">
                  <c:v>2.8</c:v>
                </c:pt>
                <c:pt idx="1429">
                  <c:v>4.5</c:v>
                </c:pt>
                <c:pt idx="1430">
                  <c:v>3.4</c:v>
                </c:pt>
                <c:pt idx="1431">
                  <c:v>4.5999999999999996</c:v>
                </c:pt>
                <c:pt idx="1432">
                  <c:v>5.3</c:v>
                </c:pt>
                <c:pt idx="1433">
                  <c:v>-3</c:v>
                </c:pt>
                <c:pt idx="1434">
                  <c:v>-4.0999999999999996</c:v>
                </c:pt>
                <c:pt idx="1435">
                  <c:v>1.4</c:v>
                </c:pt>
                <c:pt idx="1436">
                  <c:v>1.4</c:v>
                </c:pt>
                <c:pt idx="1437">
                  <c:v>-2.4</c:v>
                </c:pt>
                <c:pt idx="1438">
                  <c:v>-0.6</c:v>
                </c:pt>
                <c:pt idx="1439">
                  <c:v>2.1</c:v>
                </c:pt>
                <c:pt idx="1440">
                  <c:v>-0.9</c:v>
                </c:pt>
                <c:pt idx="1441">
                  <c:v>-1.5</c:v>
                </c:pt>
                <c:pt idx="1442">
                  <c:v>-4.9000000000000004</c:v>
                </c:pt>
                <c:pt idx="1443">
                  <c:v>-5.9</c:v>
                </c:pt>
                <c:pt idx="1444">
                  <c:v>-5.0999999999999996</c:v>
                </c:pt>
                <c:pt idx="1445">
                  <c:v>-3.6</c:v>
                </c:pt>
                <c:pt idx="1446">
                  <c:v>0.7</c:v>
                </c:pt>
                <c:pt idx="1447">
                  <c:v>1.5</c:v>
                </c:pt>
                <c:pt idx="1448">
                  <c:v>3.4</c:v>
                </c:pt>
                <c:pt idx="1449">
                  <c:v>-1.4</c:v>
                </c:pt>
                <c:pt idx="1450">
                  <c:v>-4</c:v>
                </c:pt>
                <c:pt idx="1451">
                  <c:v>-4.0999999999999996</c:v>
                </c:pt>
                <c:pt idx="1452">
                  <c:v>-0.9</c:v>
                </c:pt>
                <c:pt idx="1453">
                  <c:v>-0.6</c:v>
                </c:pt>
                <c:pt idx="1454">
                  <c:v>-1.7</c:v>
                </c:pt>
                <c:pt idx="1455">
                  <c:v>-2.2999999999999998</c:v>
                </c:pt>
                <c:pt idx="1456">
                  <c:v>0.9</c:v>
                </c:pt>
                <c:pt idx="1457">
                  <c:v>3.5</c:v>
                </c:pt>
                <c:pt idx="1458">
                  <c:v>1.7</c:v>
                </c:pt>
                <c:pt idx="1459">
                  <c:v>-0.9</c:v>
                </c:pt>
                <c:pt idx="1460">
                  <c:v>-1.6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91312"/>
        <c:axId val="423190920"/>
      </c:scatterChart>
      <c:valAx>
        <c:axId val="4231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90920"/>
        <c:crosses val="autoZero"/>
        <c:crossBetween val="midCat"/>
      </c:valAx>
      <c:valAx>
        <c:axId val="4231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9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Sheet1!$AM$4</c:f>
              <c:strCache>
                <c:ptCount val="1"/>
                <c:pt idx="0">
                  <c:v>TAV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Sheet1!$AC$5:$AC$1465</c:f>
              <c:numCache>
                <c:formatCode>General</c:formatCode>
                <c:ptCount val="14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4</c:v>
                </c:pt>
                <c:pt idx="369">
                  <c:v>5</c:v>
                </c:pt>
                <c:pt idx="370">
                  <c:v>6</c:v>
                </c:pt>
                <c:pt idx="371">
                  <c:v>7</c:v>
                </c:pt>
                <c:pt idx="372">
                  <c:v>8</c:v>
                </c:pt>
                <c:pt idx="373">
                  <c:v>9</c:v>
                </c:pt>
                <c:pt idx="374">
                  <c:v>10</c:v>
                </c:pt>
                <c:pt idx="375">
                  <c:v>11</c:v>
                </c:pt>
                <c:pt idx="376">
                  <c:v>12</c:v>
                </c:pt>
                <c:pt idx="377">
                  <c:v>13</c:v>
                </c:pt>
                <c:pt idx="378">
                  <c:v>14</c:v>
                </c:pt>
                <c:pt idx="379">
                  <c:v>15</c:v>
                </c:pt>
                <c:pt idx="380">
                  <c:v>16</c:v>
                </c:pt>
                <c:pt idx="381">
                  <c:v>17</c:v>
                </c:pt>
                <c:pt idx="382">
                  <c:v>18</c:v>
                </c:pt>
                <c:pt idx="383">
                  <c:v>19</c:v>
                </c:pt>
                <c:pt idx="384">
                  <c:v>20</c:v>
                </c:pt>
                <c:pt idx="385">
                  <c:v>21</c:v>
                </c:pt>
                <c:pt idx="386">
                  <c:v>22</c:v>
                </c:pt>
                <c:pt idx="387">
                  <c:v>23</c:v>
                </c:pt>
                <c:pt idx="388">
                  <c:v>24</c:v>
                </c:pt>
                <c:pt idx="389">
                  <c:v>25</c:v>
                </c:pt>
                <c:pt idx="390">
                  <c:v>26</c:v>
                </c:pt>
                <c:pt idx="391">
                  <c:v>27</c:v>
                </c:pt>
                <c:pt idx="392">
                  <c:v>28</c:v>
                </c:pt>
                <c:pt idx="393">
                  <c:v>29</c:v>
                </c:pt>
                <c:pt idx="394">
                  <c:v>30</c:v>
                </c:pt>
                <c:pt idx="395">
                  <c:v>31</c:v>
                </c:pt>
                <c:pt idx="396">
                  <c:v>32</c:v>
                </c:pt>
                <c:pt idx="397">
                  <c:v>33</c:v>
                </c:pt>
                <c:pt idx="398">
                  <c:v>34</c:v>
                </c:pt>
                <c:pt idx="399">
                  <c:v>35</c:v>
                </c:pt>
                <c:pt idx="400">
                  <c:v>36</c:v>
                </c:pt>
                <c:pt idx="401">
                  <c:v>37</c:v>
                </c:pt>
                <c:pt idx="402">
                  <c:v>38</c:v>
                </c:pt>
                <c:pt idx="403">
                  <c:v>39</c:v>
                </c:pt>
                <c:pt idx="404">
                  <c:v>40</c:v>
                </c:pt>
                <c:pt idx="405">
                  <c:v>41</c:v>
                </c:pt>
                <c:pt idx="406">
                  <c:v>42</c:v>
                </c:pt>
                <c:pt idx="407">
                  <c:v>43</c:v>
                </c:pt>
                <c:pt idx="408">
                  <c:v>44</c:v>
                </c:pt>
                <c:pt idx="409">
                  <c:v>45</c:v>
                </c:pt>
                <c:pt idx="410">
                  <c:v>46</c:v>
                </c:pt>
                <c:pt idx="411">
                  <c:v>47</c:v>
                </c:pt>
                <c:pt idx="412">
                  <c:v>48</c:v>
                </c:pt>
                <c:pt idx="413">
                  <c:v>49</c:v>
                </c:pt>
                <c:pt idx="414">
                  <c:v>50</c:v>
                </c:pt>
                <c:pt idx="415">
                  <c:v>51</c:v>
                </c:pt>
                <c:pt idx="416">
                  <c:v>52</c:v>
                </c:pt>
                <c:pt idx="417">
                  <c:v>53</c:v>
                </c:pt>
                <c:pt idx="418">
                  <c:v>54</c:v>
                </c:pt>
                <c:pt idx="419">
                  <c:v>55</c:v>
                </c:pt>
                <c:pt idx="420">
                  <c:v>56</c:v>
                </c:pt>
                <c:pt idx="421">
                  <c:v>57</c:v>
                </c:pt>
                <c:pt idx="422">
                  <c:v>58</c:v>
                </c:pt>
                <c:pt idx="423">
                  <c:v>59</c:v>
                </c:pt>
                <c:pt idx="424">
                  <c:v>60</c:v>
                </c:pt>
                <c:pt idx="425">
                  <c:v>61</c:v>
                </c:pt>
                <c:pt idx="426">
                  <c:v>62</c:v>
                </c:pt>
                <c:pt idx="427">
                  <c:v>63</c:v>
                </c:pt>
                <c:pt idx="428">
                  <c:v>64</c:v>
                </c:pt>
                <c:pt idx="429">
                  <c:v>65</c:v>
                </c:pt>
                <c:pt idx="430">
                  <c:v>66</c:v>
                </c:pt>
                <c:pt idx="431">
                  <c:v>67</c:v>
                </c:pt>
                <c:pt idx="432">
                  <c:v>68</c:v>
                </c:pt>
                <c:pt idx="433">
                  <c:v>69</c:v>
                </c:pt>
                <c:pt idx="434">
                  <c:v>70</c:v>
                </c:pt>
                <c:pt idx="435">
                  <c:v>71</c:v>
                </c:pt>
                <c:pt idx="436">
                  <c:v>72</c:v>
                </c:pt>
                <c:pt idx="437">
                  <c:v>73</c:v>
                </c:pt>
                <c:pt idx="438">
                  <c:v>74</c:v>
                </c:pt>
                <c:pt idx="439">
                  <c:v>75</c:v>
                </c:pt>
                <c:pt idx="440">
                  <c:v>76</c:v>
                </c:pt>
                <c:pt idx="441">
                  <c:v>77</c:v>
                </c:pt>
                <c:pt idx="442">
                  <c:v>78</c:v>
                </c:pt>
                <c:pt idx="443">
                  <c:v>79</c:v>
                </c:pt>
                <c:pt idx="444">
                  <c:v>80</c:v>
                </c:pt>
                <c:pt idx="445">
                  <c:v>81</c:v>
                </c:pt>
                <c:pt idx="446">
                  <c:v>82</c:v>
                </c:pt>
                <c:pt idx="447">
                  <c:v>83</c:v>
                </c:pt>
                <c:pt idx="448">
                  <c:v>84</c:v>
                </c:pt>
                <c:pt idx="449">
                  <c:v>85</c:v>
                </c:pt>
                <c:pt idx="450">
                  <c:v>86</c:v>
                </c:pt>
                <c:pt idx="451">
                  <c:v>87</c:v>
                </c:pt>
                <c:pt idx="452">
                  <c:v>88</c:v>
                </c:pt>
                <c:pt idx="453">
                  <c:v>89</c:v>
                </c:pt>
                <c:pt idx="454">
                  <c:v>90</c:v>
                </c:pt>
                <c:pt idx="455">
                  <c:v>91</c:v>
                </c:pt>
                <c:pt idx="456">
                  <c:v>92</c:v>
                </c:pt>
                <c:pt idx="457">
                  <c:v>93</c:v>
                </c:pt>
                <c:pt idx="458">
                  <c:v>94</c:v>
                </c:pt>
                <c:pt idx="459">
                  <c:v>95</c:v>
                </c:pt>
                <c:pt idx="460">
                  <c:v>96</c:v>
                </c:pt>
                <c:pt idx="461">
                  <c:v>97</c:v>
                </c:pt>
                <c:pt idx="462">
                  <c:v>98</c:v>
                </c:pt>
                <c:pt idx="463">
                  <c:v>99</c:v>
                </c:pt>
                <c:pt idx="464">
                  <c:v>100</c:v>
                </c:pt>
                <c:pt idx="465">
                  <c:v>101</c:v>
                </c:pt>
                <c:pt idx="466">
                  <c:v>102</c:v>
                </c:pt>
                <c:pt idx="467">
                  <c:v>103</c:v>
                </c:pt>
                <c:pt idx="468">
                  <c:v>104</c:v>
                </c:pt>
                <c:pt idx="469">
                  <c:v>105</c:v>
                </c:pt>
                <c:pt idx="470">
                  <c:v>106</c:v>
                </c:pt>
                <c:pt idx="471">
                  <c:v>107</c:v>
                </c:pt>
                <c:pt idx="472">
                  <c:v>108</c:v>
                </c:pt>
                <c:pt idx="473">
                  <c:v>109</c:v>
                </c:pt>
                <c:pt idx="474">
                  <c:v>110</c:v>
                </c:pt>
                <c:pt idx="475">
                  <c:v>111</c:v>
                </c:pt>
                <c:pt idx="476">
                  <c:v>112</c:v>
                </c:pt>
                <c:pt idx="477">
                  <c:v>113</c:v>
                </c:pt>
                <c:pt idx="478">
                  <c:v>114</c:v>
                </c:pt>
                <c:pt idx="479">
                  <c:v>115</c:v>
                </c:pt>
                <c:pt idx="480">
                  <c:v>116</c:v>
                </c:pt>
                <c:pt idx="481">
                  <c:v>117</c:v>
                </c:pt>
                <c:pt idx="482">
                  <c:v>118</c:v>
                </c:pt>
                <c:pt idx="483">
                  <c:v>119</c:v>
                </c:pt>
                <c:pt idx="484">
                  <c:v>120</c:v>
                </c:pt>
                <c:pt idx="485">
                  <c:v>121</c:v>
                </c:pt>
                <c:pt idx="486">
                  <c:v>122</c:v>
                </c:pt>
                <c:pt idx="487">
                  <c:v>123</c:v>
                </c:pt>
                <c:pt idx="488">
                  <c:v>124</c:v>
                </c:pt>
                <c:pt idx="489">
                  <c:v>125</c:v>
                </c:pt>
                <c:pt idx="490">
                  <c:v>126</c:v>
                </c:pt>
                <c:pt idx="491">
                  <c:v>127</c:v>
                </c:pt>
                <c:pt idx="492">
                  <c:v>128</c:v>
                </c:pt>
                <c:pt idx="493">
                  <c:v>129</c:v>
                </c:pt>
                <c:pt idx="494">
                  <c:v>130</c:v>
                </c:pt>
                <c:pt idx="495">
                  <c:v>131</c:v>
                </c:pt>
                <c:pt idx="496">
                  <c:v>132</c:v>
                </c:pt>
                <c:pt idx="497">
                  <c:v>133</c:v>
                </c:pt>
                <c:pt idx="498">
                  <c:v>134</c:v>
                </c:pt>
                <c:pt idx="499">
                  <c:v>135</c:v>
                </c:pt>
                <c:pt idx="500">
                  <c:v>136</c:v>
                </c:pt>
                <c:pt idx="501">
                  <c:v>137</c:v>
                </c:pt>
                <c:pt idx="502">
                  <c:v>138</c:v>
                </c:pt>
                <c:pt idx="503">
                  <c:v>139</c:v>
                </c:pt>
                <c:pt idx="504">
                  <c:v>140</c:v>
                </c:pt>
                <c:pt idx="505">
                  <c:v>141</c:v>
                </c:pt>
                <c:pt idx="506">
                  <c:v>142</c:v>
                </c:pt>
                <c:pt idx="507">
                  <c:v>143</c:v>
                </c:pt>
                <c:pt idx="508">
                  <c:v>144</c:v>
                </c:pt>
                <c:pt idx="509">
                  <c:v>145</c:v>
                </c:pt>
                <c:pt idx="510">
                  <c:v>146</c:v>
                </c:pt>
                <c:pt idx="511">
                  <c:v>147</c:v>
                </c:pt>
                <c:pt idx="512">
                  <c:v>148</c:v>
                </c:pt>
                <c:pt idx="513">
                  <c:v>149</c:v>
                </c:pt>
                <c:pt idx="514">
                  <c:v>150</c:v>
                </c:pt>
                <c:pt idx="515">
                  <c:v>151</c:v>
                </c:pt>
                <c:pt idx="516">
                  <c:v>152</c:v>
                </c:pt>
                <c:pt idx="517">
                  <c:v>153</c:v>
                </c:pt>
                <c:pt idx="518">
                  <c:v>154</c:v>
                </c:pt>
                <c:pt idx="519">
                  <c:v>155</c:v>
                </c:pt>
                <c:pt idx="520">
                  <c:v>156</c:v>
                </c:pt>
                <c:pt idx="521">
                  <c:v>157</c:v>
                </c:pt>
                <c:pt idx="522">
                  <c:v>158</c:v>
                </c:pt>
                <c:pt idx="523">
                  <c:v>159</c:v>
                </c:pt>
                <c:pt idx="524">
                  <c:v>160</c:v>
                </c:pt>
                <c:pt idx="525">
                  <c:v>161</c:v>
                </c:pt>
                <c:pt idx="526">
                  <c:v>162</c:v>
                </c:pt>
                <c:pt idx="527">
                  <c:v>163</c:v>
                </c:pt>
                <c:pt idx="528">
                  <c:v>164</c:v>
                </c:pt>
                <c:pt idx="529">
                  <c:v>165</c:v>
                </c:pt>
                <c:pt idx="530">
                  <c:v>166</c:v>
                </c:pt>
                <c:pt idx="531">
                  <c:v>167</c:v>
                </c:pt>
                <c:pt idx="532">
                  <c:v>168</c:v>
                </c:pt>
                <c:pt idx="533">
                  <c:v>169</c:v>
                </c:pt>
                <c:pt idx="534">
                  <c:v>170</c:v>
                </c:pt>
                <c:pt idx="535">
                  <c:v>171</c:v>
                </c:pt>
                <c:pt idx="536">
                  <c:v>172</c:v>
                </c:pt>
                <c:pt idx="537">
                  <c:v>173</c:v>
                </c:pt>
                <c:pt idx="538">
                  <c:v>174</c:v>
                </c:pt>
                <c:pt idx="539">
                  <c:v>175</c:v>
                </c:pt>
                <c:pt idx="540">
                  <c:v>176</c:v>
                </c:pt>
                <c:pt idx="541">
                  <c:v>177</c:v>
                </c:pt>
                <c:pt idx="542">
                  <c:v>178</c:v>
                </c:pt>
                <c:pt idx="543">
                  <c:v>179</c:v>
                </c:pt>
                <c:pt idx="544">
                  <c:v>180</c:v>
                </c:pt>
                <c:pt idx="545">
                  <c:v>181</c:v>
                </c:pt>
                <c:pt idx="546">
                  <c:v>182</c:v>
                </c:pt>
                <c:pt idx="547">
                  <c:v>183</c:v>
                </c:pt>
                <c:pt idx="548">
                  <c:v>184</c:v>
                </c:pt>
                <c:pt idx="549">
                  <c:v>185</c:v>
                </c:pt>
                <c:pt idx="550">
                  <c:v>186</c:v>
                </c:pt>
                <c:pt idx="551">
                  <c:v>187</c:v>
                </c:pt>
                <c:pt idx="552">
                  <c:v>188</c:v>
                </c:pt>
                <c:pt idx="553">
                  <c:v>189</c:v>
                </c:pt>
                <c:pt idx="554">
                  <c:v>190</c:v>
                </c:pt>
                <c:pt idx="555">
                  <c:v>191</c:v>
                </c:pt>
                <c:pt idx="556">
                  <c:v>192</c:v>
                </c:pt>
                <c:pt idx="557">
                  <c:v>193</c:v>
                </c:pt>
                <c:pt idx="558">
                  <c:v>194</c:v>
                </c:pt>
                <c:pt idx="559">
                  <c:v>195</c:v>
                </c:pt>
                <c:pt idx="560">
                  <c:v>196</c:v>
                </c:pt>
                <c:pt idx="561">
                  <c:v>197</c:v>
                </c:pt>
                <c:pt idx="562">
                  <c:v>198</c:v>
                </c:pt>
                <c:pt idx="563">
                  <c:v>199</c:v>
                </c:pt>
                <c:pt idx="564">
                  <c:v>200</c:v>
                </c:pt>
                <c:pt idx="565">
                  <c:v>201</c:v>
                </c:pt>
                <c:pt idx="566">
                  <c:v>202</c:v>
                </c:pt>
                <c:pt idx="567">
                  <c:v>203</c:v>
                </c:pt>
                <c:pt idx="568">
                  <c:v>204</c:v>
                </c:pt>
                <c:pt idx="569">
                  <c:v>205</c:v>
                </c:pt>
                <c:pt idx="570">
                  <c:v>206</c:v>
                </c:pt>
                <c:pt idx="571">
                  <c:v>207</c:v>
                </c:pt>
                <c:pt idx="572">
                  <c:v>208</c:v>
                </c:pt>
                <c:pt idx="573">
                  <c:v>209</c:v>
                </c:pt>
                <c:pt idx="574">
                  <c:v>210</c:v>
                </c:pt>
                <c:pt idx="575">
                  <c:v>211</c:v>
                </c:pt>
                <c:pt idx="576">
                  <c:v>212</c:v>
                </c:pt>
                <c:pt idx="577">
                  <c:v>213</c:v>
                </c:pt>
                <c:pt idx="578">
                  <c:v>214</c:v>
                </c:pt>
                <c:pt idx="579">
                  <c:v>215</c:v>
                </c:pt>
                <c:pt idx="580">
                  <c:v>216</c:v>
                </c:pt>
                <c:pt idx="581">
                  <c:v>217</c:v>
                </c:pt>
                <c:pt idx="582">
                  <c:v>218</c:v>
                </c:pt>
                <c:pt idx="583">
                  <c:v>219</c:v>
                </c:pt>
                <c:pt idx="584">
                  <c:v>220</c:v>
                </c:pt>
                <c:pt idx="585">
                  <c:v>221</c:v>
                </c:pt>
                <c:pt idx="586">
                  <c:v>222</c:v>
                </c:pt>
                <c:pt idx="587">
                  <c:v>223</c:v>
                </c:pt>
                <c:pt idx="588">
                  <c:v>224</c:v>
                </c:pt>
                <c:pt idx="589">
                  <c:v>225</c:v>
                </c:pt>
                <c:pt idx="590">
                  <c:v>226</c:v>
                </c:pt>
                <c:pt idx="591">
                  <c:v>227</c:v>
                </c:pt>
                <c:pt idx="592">
                  <c:v>228</c:v>
                </c:pt>
                <c:pt idx="593">
                  <c:v>229</c:v>
                </c:pt>
                <c:pt idx="594">
                  <c:v>230</c:v>
                </c:pt>
                <c:pt idx="595">
                  <c:v>231</c:v>
                </c:pt>
                <c:pt idx="596">
                  <c:v>232</c:v>
                </c:pt>
                <c:pt idx="597">
                  <c:v>233</c:v>
                </c:pt>
                <c:pt idx="598">
                  <c:v>234</c:v>
                </c:pt>
                <c:pt idx="599">
                  <c:v>235</c:v>
                </c:pt>
                <c:pt idx="600">
                  <c:v>236</c:v>
                </c:pt>
                <c:pt idx="601">
                  <c:v>237</c:v>
                </c:pt>
                <c:pt idx="602">
                  <c:v>238</c:v>
                </c:pt>
                <c:pt idx="603">
                  <c:v>239</c:v>
                </c:pt>
                <c:pt idx="604">
                  <c:v>240</c:v>
                </c:pt>
                <c:pt idx="605">
                  <c:v>241</c:v>
                </c:pt>
                <c:pt idx="606">
                  <c:v>242</c:v>
                </c:pt>
                <c:pt idx="607">
                  <c:v>243</c:v>
                </c:pt>
                <c:pt idx="608">
                  <c:v>244</c:v>
                </c:pt>
                <c:pt idx="609">
                  <c:v>245</c:v>
                </c:pt>
                <c:pt idx="610">
                  <c:v>246</c:v>
                </c:pt>
                <c:pt idx="611">
                  <c:v>247</c:v>
                </c:pt>
                <c:pt idx="612">
                  <c:v>248</c:v>
                </c:pt>
                <c:pt idx="613">
                  <c:v>249</c:v>
                </c:pt>
                <c:pt idx="614">
                  <c:v>250</c:v>
                </c:pt>
                <c:pt idx="615">
                  <c:v>251</c:v>
                </c:pt>
                <c:pt idx="616">
                  <c:v>252</c:v>
                </c:pt>
                <c:pt idx="617">
                  <c:v>253</c:v>
                </c:pt>
                <c:pt idx="618">
                  <c:v>254</c:v>
                </c:pt>
                <c:pt idx="619">
                  <c:v>255</c:v>
                </c:pt>
                <c:pt idx="620">
                  <c:v>256</c:v>
                </c:pt>
                <c:pt idx="621">
                  <c:v>257</c:v>
                </c:pt>
                <c:pt idx="622">
                  <c:v>258</c:v>
                </c:pt>
                <c:pt idx="623">
                  <c:v>259</c:v>
                </c:pt>
                <c:pt idx="624">
                  <c:v>260</c:v>
                </c:pt>
                <c:pt idx="625">
                  <c:v>261</c:v>
                </c:pt>
                <c:pt idx="626">
                  <c:v>262</c:v>
                </c:pt>
                <c:pt idx="627">
                  <c:v>263</c:v>
                </c:pt>
                <c:pt idx="628">
                  <c:v>264</c:v>
                </c:pt>
                <c:pt idx="629">
                  <c:v>265</c:v>
                </c:pt>
                <c:pt idx="630">
                  <c:v>266</c:v>
                </c:pt>
                <c:pt idx="631">
                  <c:v>267</c:v>
                </c:pt>
                <c:pt idx="632">
                  <c:v>268</c:v>
                </c:pt>
                <c:pt idx="633">
                  <c:v>269</c:v>
                </c:pt>
                <c:pt idx="634">
                  <c:v>270</c:v>
                </c:pt>
                <c:pt idx="635">
                  <c:v>271</c:v>
                </c:pt>
                <c:pt idx="636">
                  <c:v>272</c:v>
                </c:pt>
                <c:pt idx="637">
                  <c:v>273</c:v>
                </c:pt>
                <c:pt idx="638">
                  <c:v>274</c:v>
                </c:pt>
                <c:pt idx="639">
                  <c:v>275</c:v>
                </c:pt>
                <c:pt idx="640">
                  <c:v>276</c:v>
                </c:pt>
                <c:pt idx="641">
                  <c:v>277</c:v>
                </c:pt>
                <c:pt idx="642">
                  <c:v>278</c:v>
                </c:pt>
                <c:pt idx="643">
                  <c:v>279</c:v>
                </c:pt>
                <c:pt idx="644">
                  <c:v>280</c:v>
                </c:pt>
                <c:pt idx="645">
                  <c:v>281</c:v>
                </c:pt>
                <c:pt idx="646">
                  <c:v>282</c:v>
                </c:pt>
                <c:pt idx="647">
                  <c:v>283</c:v>
                </c:pt>
                <c:pt idx="648">
                  <c:v>284</c:v>
                </c:pt>
                <c:pt idx="649">
                  <c:v>285</c:v>
                </c:pt>
                <c:pt idx="650">
                  <c:v>286</c:v>
                </c:pt>
                <c:pt idx="651">
                  <c:v>287</c:v>
                </c:pt>
                <c:pt idx="652">
                  <c:v>288</c:v>
                </c:pt>
                <c:pt idx="653">
                  <c:v>289</c:v>
                </c:pt>
                <c:pt idx="654">
                  <c:v>290</c:v>
                </c:pt>
                <c:pt idx="655">
                  <c:v>291</c:v>
                </c:pt>
                <c:pt idx="656">
                  <c:v>292</c:v>
                </c:pt>
                <c:pt idx="657">
                  <c:v>293</c:v>
                </c:pt>
                <c:pt idx="658">
                  <c:v>294</c:v>
                </c:pt>
                <c:pt idx="659">
                  <c:v>295</c:v>
                </c:pt>
                <c:pt idx="660">
                  <c:v>296</c:v>
                </c:pt>
                <c:pt idx="661">
                  <c:v>297</c:v>
                </c:pt>
                <c:pt idx="662">
                  <c:v>298</c:v>
                </c:pt>
                <c:pt idx="663">
                  <c:v>299</c:v>
                </c:pt>
                <c:pt idx="664">
                  <c:v>300</c:v>
                </c:pt>
                <c:pt idx="665">
                  <c:v>301</c:v>
                </c:pt>
                <c:pt idx="666">
                  <c:v>302</c:v>
                </c:pt>
                <c:pt idx="667">
                  <c:v>303</c:v>
                </c:pt>
                <c:pt idx="668">
                  <c:v>304</c:v>
                </c:pt>
                <c:pt idx="669">
                  <c:v>305</c:v>
                </c:pt>
                <c:pt idx="670">
                  <c:v>306</c:v>
                </c:pt>
                <c:pt idx="671">
                  <c:v>307</c:v>
                </c:pt>
                <c:pt idx="672">
                  <c:v>308</c:v>
                </c:pt>
                <c:pt idx="673">
                  <c:v>309</c:v>
                </c:pt>
                <c:pt idx="674">
                  <c:v>310</c:v>
                </c:pt>
                <c:pt idx="675">
                  <c:v>311</c:v>
                </c:pt>
                <c:pt idx="676">
                  <c:v>312</c:v>
                </c:pt>
                <c:pt idx="677">
                  <c:v>313</c:v>
                </c:pt>
                <c:pt idx="678">
                  <c:v>314</c:v>
                </c:pt>
                <c:pt idx="679">
                  <c:v>315</c:v>
                </c:pt>
                <c:pt idx="680">
                  <c:v>316</c:v>
                </c:pt>
                <c:pt idx="681">
                  <c:v>317</c:v>
                </c:pt>
                <c:pt idx="682">
                  <c:v>318</c:v>
                </c:pt>
                <c:pt idx="683">
                  <c:v>319</c:v>
                </c:pt>
                <c:pt idx="684">
                  <c:v>320</c:v>
                </c:pt>
                <c:pt idx="685">
                  <c:v>321</c:v>
                </c:pt>
                <c:pt idx="686">
                  <c:v>322</c:v>
                </c:pt>
                <c:pt idx="687">
                  <c:v>323</c:v>
                </c:pt>
                <c:pt idx="688">
                  <c:v>324</c:v>
                </c:pt>
                <c:pt idx="689">
                  <c:v>325</c:v>
                </c:pt>
                <c:pt idx="690">
                  <c:v>326</c:v>
                </c:pt>
                <c:pt idx="691">
                  <c:v>327</c:v>
                </c:pt>
                <c:pt idx="692">
                  <c:v>328</c:v>
                </c:pt>
                <c:pt idx="693">
                  <c:v>329</c:v>
                </c:pt>
                <c:pt idx="694">
                  <c:v>330</c:v>
                </c:pt>
                <c:pt idx="695">
                  <c:v>331</c:v>
                </c:pt>
                <c:pt idx="696">
                  <c:v>332</c:v>
                </c:pt>
                <c:pt idx="697">
                  <c:v>333</c:v>
                </c:pt>
                <c:pt idx="698">
                  <c:v>334</c:v>
                </c:pt>
                <c:pt idx="699">
                  <c:v>335</c:v>
                </c:pt>
                <c:pt idx="700">
                  <c:v>336</c:v>
                </c:pt>
                <c:pt idx="701">
                  <c:v>337</c:v>
                </c:pt>
                <c:pt idx="702">
                  <c:v>338</c:v>
                </c:pt>
                <c:pt idx="703">
                  <c:v>339</c:v>
                </c:pt>
                <c:pt idx="704">
                  <c:v>340</c:v>
                </c:pt>
                <c:pt idx="705">
                  <c:v>341</c:v>
                </c:pt>
                <c:pt idx="706">
                  <c:v>342</c:v>
                </c:pt>
                <c:pt idx="707">
                  <c:v>343</c:v>
                </c:pt>
                <c:pt idx="708">
                  <c:v>344</c:v>
                </c:pt>
                <c:pt idx="709">
                  <c:v>345</c:v>
                </c:pt>
                <c:pt idx="710">
                  <c:v>346</c:v>
                </c:pt>
                <c:pt idx="711">
                  <c:v>347</c:v>
                </c:pt>
                <c:pt idx="712">
                  <c:v>348</c:v>
                </c:pt>
                <c:pt idx="713">
                  <c:v>349</c:v>
                </c:pt>
                <c:pt idx="714">
                  <c:v>350</c:v>
                </c:pt>
                <c:pt idx="715">
                  <c:v>351</c:v>
                </c:pt>
                <c:pt idx="716">
                  <c:v>352</c:v>
                </c:pt>
                <c:pt idx="717">
                  <c:v>353</c:v>
                </c:pt>
                <c:pt idx="718">
                  <c:v>354</c:v>
                </c:pt>
                <c:pt idx="719">
                  <c:v>355</c:v>
                </c:pt>
                <c:pt idx="720">
                  <c:v>356</c:v>
                </c:pt>
                <c:pt idx="721">
                  <c:v>357</c:v>
                </c:pt>
                <c:pt idx="722">
                  <c:v>358</c:v>
                </c:pt>
                <c:pt idx="723">
                  <c:v>359</c:v>
                </c:pt>
                <c:pt idx="724">
                  <c:v>360</c:v>
                </c:pt>
                <c:pt idx="725">
                  <c:v>361</c:v>
                </c:pt>
                <c:pt idx="726">
                  <c:v>362</c:v>
                </c:pt>
                <c:pt idx="727">
                  <c:v>363</c:v>
                </c:pt>
                <c:pt idx="728">
                  <c:v>364</c:v>
                </c:pt>
                <c:pt idx="729">
                  <c:v>365</c:v>
                </c:pt>
                <c:pt idx="730">
                  <c:v>1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5</c:v>
                </c:pt>
                <c:pt idx="735">
                  <c:v>6</c:v>
                </c:pt>
                <c:pt idx="736">
                  <c:v>7</c:v>
                </c:pt>
                <c:pt idx="737">
                  <c:v>8</c:v>
                </c:pt>
                <c:pt idx="738">
                  <c:v>9</c:v>
                </c:pt>
                <c:pt idx="739">
                  <c:v>10</c:v>
                </c:pt>
                <c:pt idx="740">
                  <c:v>11</c:v>
                </c:pt>
                <c:pt idx="741">
                  <c:v>12</c:v>
                </c:pt>
                <c:pt idx="742">
                  <c:v>13</c:v>
                </c:pt>
                <c:pt idx="743">
                  <c:v>14</c:v>
                </c:pt>
                <c:pt idx="744">
                  <c:v>15</c:v>
                </c:pt>
                <c:pt idx="745">
                  <c:v>16</c:v>
                </c:pt>
                <c:pt idx="746">
                  <c:v>17</c:v>
                </c:pt>
                <c:pt idx="747">
                  <c:v>18</c:v>
                </c:pt>
                <c:pt idx="748">
                  <c:v>19</c:v>
                </c:pt>
                <c:pt idx="749">
                  <c:v>20</c:v>
                </c:pt>
                <c:pt idx="750">
                  <c:v>21</c:v>
                </c:pt>
                <c:pt idx="751">
                  <c:v>22</c:v>
                </c:pt>
                <c:pt idx="752">
                  <c:v>23</c:v>
                </c:pt>
                <c:pt idx="753">
                  <c:v>24</c:v>
                </c:pt>
                <c:pt idx="754">
                  <c:v>25</c:v>
                </c:pt>
                <c:pt idx="755">
                  <c:v>26</c:v>
                </c:pt>
                <c:pt idx="756">
                  <c:v>27</c:v>
                </c:pt>
                <c:pt idx="757">
                  <c:v>28</c:v>
                </c:pt>
                <c:pt idx="758">
                  <c:v>29</c:v>
                </c:pt>
                <c:pt idx="759">
                  <c:v>30</c:v>
                </c:pt>
                <c:pt idx="760">
                  <c:v>31</c:v>
                </c:pt>
                <c:pt idx="761">
                  <c:v>32</c:v>
                </c:pt>
                <c:pt idx="762">
                  <c:v>33</c:v>
                </c:pt>
                <c:pt idx="763">
                  <c:v>34</c:v>
                </c:pt>
                <c:pt idx="764">
                  <c:v>35</c:v>
                </c:pt>
                <c:pt idx="765">
                  <c:v>36</c:v>
                </c:pt>
                <c:pt idx="766">
                  <c:v>37</c:v>
                </c:pt>
                <c:pt idx="767">
                  <c:v>38</c:v>
                </c:pt>
                <c:pt idx="768">
                  <c:v>39</c:v>
                </c:pt>
                <c:pt idx="769">
                  <c:v>40</c:v>
                </c:pt>
                <c:pt idx="770">
                  <c:v>41</c:v>
                </c:pt>
                <c:pt idx="771">
                  <c:v>42</c:v>
                </c:pt>
                <c:pt idx="772">
                  <c:v>43</c:v>
                </c:pt>
                <c:pt idx="773">
                  <c:v>44</c:v>
                </c:pt>
                <c:pt idx="774">
                  <c:v>45</c:v>
                </c:pt>
                <c:pt idx="775">
                  <c:v>46</c:v>
                </c:pt>
                <c:pt idx="776">
                  <c:v>47</c:v>
                </c:pt>
                <c:pt idx="777">
                  <c:v>48</c:v>
                </c:pt>
                <c:pt idx="778">
                  <c:v>49</c:v>
                </c:pt>
                <c:pt idx="779">
                  <c:v>50</c:v>
                </c:pt>
                <c:pt idx="780">
                  <c:v>51</c:v>
                </c:pt>
                <c:pt idx="781">
                  <c:v>52</c:v>
                </c:pt>
                <c:pt idx="782">
                  <c:v>53</c:v>
                </c:pt>
                <c:pt idx="783">
                  <c:v>54</c:v>
                </c:pt>
                <c:pt idx="784">
                  <c:v>55</c:v>
                </c:pt>
                <c:pt idx="785">
                  <c:v>56</c:v>
                </c:pt>
                <c:pt idx="786">
                  <c:v>57</c:v>
                </c:pt>
                <c:pt idx="787">
                  <c:v>58</c:v>
                </c:pt>
                <c:pt idx="788">
                  <c:v>59</c:v>
                </c:pt>
                <c:pt idx="789">
                  <c:v>60</c:v>
                </c:pt>
                <c:pt idx="790">
                  <c:v>61</c:v>
                </c:pt>
                <c:pt idx="791">
                  <c:v>62</c:v>
                </c:pt>
                <c:pt idx="792">
                  <c:v>63</c:v>
                </c:pt>
                <c:pt idx="793">
                  <c:v>64</c:v>
                </c:pt>
                <c:pt idx="794">
                  <c:v>65</c:v>
                </c:pt>
                <c:pt idx="795">
                  <c:v>66</c:v>
                </c:pt>
                <c:pt idx="796">
                  <c:v>67</c:v>
                </c:pt>
                <c:pt idx="797">
                  <c:v>68</c:v>
                </c:pt>
                <c:pt idx="798">
                  <c:v>69</c:v>
                </c:pt>
                <c:pt idx="799">
                  <c:v>70</c:v>
                </c:pt>
                <c:pt idx="800">
                  <c:v>71</c:v>
                </c:pt>
                <c:pt idx="801">
                  <c:v>72</c:v>
                </c:pt>
                <c:pt idx="802">
                  <c:v>73</c:v>
                </c:pt>
                <c:pt idx="803">
                  <c:v>74</c:v>
                </c:pt>
                <c:pt idx="804">
                  <c:v>75</c:v>
                </c:pt>
                <c:pt idx="805">
                  <c:v>76</c:v>
                </c:pt>
                <c:pt idx="806">
                  <c:v>77</c:v>
                </c:pt>
                <c:pt idx="807">
                  <c:v>78</c:v>
                </c:pt>
                <c:pt idx="808">
                  <c:v>79</c:v>
                </c:pt>
                <c:pt idx="809">
                  <c:v>80</c:v>
                </c:pt>
                <c:pt idx="810">
                  <c:v>81</c:v>
                </c:pt>
                <c:pt idx="811">
                  <c:v>82</c:v>
                </c:pt>
                <c:pt idx="812">
                  <c:v>83</c:v>
                </c:pt>
                <c:pt idx="813">
                  <c:v>84</c:v>
                </c:pt>
                <c:pt idx="814">
                  <c:v>85</c:v>
                </c:pt>
                <c:pt idx="815">
                  <c:v>86</c:v>
                </c:pt>
                <c:pt idx="816">
                  <c:v>87</c:v>
                </c:pt>
                <c:pt idx="817">
                  <c:v>88</c:v>
                </c:pt>
                <c:pt idx="818">
                  <c:v>89</c:v>
                </c:pt>
                <c:pt idx="819">
                  <c:v>90</c:v>
                </c:pt>
                <c:pt idx="820">
                  <c:v>91</c:v>
                </c:pt>
                <c:pt idx="821">
                  <c:v>92</c:v>
                </c:pt>
                <c:pt idx="822">
                  <c:v>93</c:v>
                </c:pt>
                <c:pt idx="823">
                  <c:v>94</c:v>
                </c:pt>
                <c:pt idx="824">
                  <c:v>95</c:v>
                </c:pt>
                <c:pt idx="825">
                  <c:v>96</c:v>
                </c:pt>
                <c:pt idx="826">
                  <c:v>97</c:v>
                </c:pt>
                <c:pt idx="827">
                  <c:v>98</c:v>
                </c:pt>
                <c:pt idx="828">
                  <c:v>99</c:v>
                </c:pt>
                <c:pt idx="829">
                  <c:v>100</c:v>
                </c:pt>
                <c:pt idx="830">
                  <c:v>101</c:v>
                </c:pt>
                <c:pt idx="831">
                  <c:v>102</c:v>
                </c:pt>
                <c:pt idx="832">
                  <c:v>103</c:v>
                </c:pt>
                <c:pt idx="833">
                  <c:v>104</c:v>
                </c:pt>
                <c:pt idx="834">
                  <c:v>105</c:v>
                </c:pt>
                <c:pt idx="835">
                  <c:v>106</c:v>
                </c:pt>
                <c:pt idx="836">
                  <c:v>107</c:v>
                </c:pt>
                <c:pt idx="837">
                  <c:v>108</c:v>
                </c:pt>
                <c:pt idx="838">
                  <c:v>109</c:v>
                </c:pt>
                <c:pt idx="839">
                  <c:v>110</c:v>
                </c:pt>
                <c:pt idx="840">
                  <c:v>111</c:v>
                </c:pt>
                <c:pt idx="841">
                  <c:v>112</c:v>
                </c:pt>
                <c:pt idx="842">
                  <c:v>113</c:v>
                </c:pt>
                <c:pt idx="843">
                  <c:v>114</c:v>
                </c:pt>
                <c:pt idx="844">
                  <c:v>115</c:v>
                </c:pt>
                <c:pt idx="845">
                  <c:v>116</c:v>
                </c:pt>
                <c:pt idx="846">
                  <c:v>117</c:v>
                </c:pt>
                <c:pt idx="847">
                  <c:v>118</c:v>
                </c:pt>
                <c:pt idx="848">
                  <c:v>119</c:v>
                </c:pt>
                <c:pt idx="849">
                  <c:v>120</c:v>
                </c:pt>
                <c:pt idx="850">
                  <c:v>121</c:v>
                </c:pt>
                <c:pt idx="851">
                  <c:v>122</c:v>
                </c:pt>
                <c:pt idx="852">
                  <c:v>123</c:v>
                </c:pt>
                <c:pt idx="853">
                  <c:v>124</c:v>
                </c:pt>
                <c:pt idx="854">
                  <c:v>125</c:v>
                </c:pt>
                <c:pt idx="855">
                  <c:v>126</c:v>
                </c:pt>
                <c:pt idx="856">
                  <c:v>127</c:v>
                </c:pt>
                <c:pt idx="857">
                  <c:v>128</c:v>
                </c:pt>
                <c:pt idx="858">
                  <c:v>129</c:v>
                </c:pt>
                <c:pt idx="859">
                  <c:v>130</c:v>
                </c:pt>
                <c:pt idx="860">
                  <c:v>131</c:v>
                </c:pt>
                <c:pt idx="861">
                  <c:v>132</c:v>
                </c:pt>
                <c:pt idx="862">
                  <c:v>133</c:v>
                </c:pt>
                <c:pt idx="863">
                  <c:v>134</c:v>
                </c:pt>
                <c:pt idx="864">
                  <c:v>135</c:v>
                </c:pt>
                <c:pt idx="865">
                  <c:v>136</c:v>
                </c:pt>
                <c:pt idx="866">
                  <c:v>137</c:v>
                </c:pt>
                <c:pt idx="867">
                  <c:v>138</c:v>
                </c:pt>
                <c:pt idx="868">
                  <c:v>139</c:v>
                </c:pt>
                <c:pt idx="869">
                  <c:v>140</c:v>
                </c:pt>
                <c:pt idx="870">
                  <c:v>141</c:v>
                </c:pt>
                <c:pt idx="871">
                  <c:v>142</c:v>
                </c:pt>
                <c:pt idx="872">
                  <c:v>143</c:v>
                </c:pt>
                <c:pt idx="873">
                  <c:v>144</c:v>
                </c:pt>
                <c:pt idx="874">
                  <c:v>145</c:v>
                </c:pt>
                <c:pt idx="875">
                  <c:v>146</c:v>
                </c:pt>
                <c:pt idx="876">
                  <c:v>147</c:v>
                </c:pt>
                <c:pt idx="877">
                  <c:v>148</c:v>
                </c:pt>
                <c:pt idx="878">
                  <c:v>149</c:v>
                </c:pt>
                <c:pt idx="879">
                  <c:v>150</c:v>
                </c:pt>
                <c:pt idx="880">
                  <c:v>151</c:v>
                </c:pt>
                <c:pt idx="881">
                  <c:v>152</c:v>
                </c:pt>
                <c:pt idx="882">
                  <c:v>153</c:v>
                </c:pt>
                <c:pt idx="883">
                  <c:v>154</c:v>
                </c:pt>
                <c:pt idx="884">
                  <c:v>155</c:v>
                </c:pt>
                <c:pt idx="885">
                  <c:v>156</c:v>
                </c:pt>
                <c:pt idx="886">
                  <c:v>157</c:v>
                </c:pt>
                <c:pt idx="887">
                  <c:v>158</c:v>
                </c:pt>
                <c:pt idx="888">
                  <c:v>159</c:v>
                </c:pt>
                <c:pt idx="889">
                  <c:v>160</c:v>
                </c:pt>
                <c:pt idx="890">
                  <c:v>161</c:v>
                </c:pt>
                <c:pt idx="891">
                  <c:v>162</c:v>
                </c:pt>
                <c:pt idx="892">
                  <c:v>163</c:v>
                </c:pt>
                <c:pt idx="893">
                  <c:v>164</c:v>
                </c:pt>
                <c:pt idx="894">
                  <c:v>165</c:v>
                </c:pt>
                <c:pt idx="895">
                  <c:v>166</c:v>
                </c:pt>
                <c:pt idx="896">
                  <c:v>167</c:v>
                </c:pt>
                <c:pt idx="897">
                  <c:v>168</c:v>
                </c:pt>
                <c:pt idx="898">
                  <c:v>169</c:v>
                </c:pt>
                <c:pt idx="899">
                  <c:v>170</c:v>
                </c:pt>
                <c:pt idx="900">
                  <c:v>171</c:v>
                </c:pt>
                <c:pt idx="901">
                  <c:v>172</c:v>
                </c:pt>
                <c:pt idx="902">
                  <c:v>173</c:v>
                </c:pt>
                <c:pt idx="903">
                  <c:v>174</c:v>
                </c:pt>
                <c:pt idx="904">
                  <c:v>175</c:v>
                </c:pt>
                <c:pt idx="905">
                  <c:v>176</c:v>
                </c:pt>
                <c:pt idx="906">
                  <c:v>177</c:v>
                </c:pt>
                <c:pt idx="907">
                  <c:v>178</c:v>
                </c:pt>
                <c:pt idx="908">
                  <c:v>179</c:v>
                </c:pt>
                <c:pt idx="909">
                  <c:v>180</c:v>
                </c:pt>
                <c:pt idx="910">
                  <c:v>181</c:v>
                </c:pt>
                <c:pt idx="911">
                  <c:v>182</c:v>
                </c:pt>
                <c:pt idx="912">
                  <c:v>183</c:v>
                </c:pt>
                <c:pt idx="913">
                  <c:v>184</c:v>
                </c:pt>
                <c:pt idx="914">
                  <c:v>185</c:v>
                </c:pt>
                <c:pt idx="915">
                  <c:v>186</c:v>
                </c:pt>
                <c:pt idx="916">
                  <c:v>187</c:v>
                </c:pt>
                <c:pt idx="917">
                  <c:v>188</c:v>
                </c:pt>
                <c:pt idx="918">
                  <c:v>189</c:v>
                </c:pt>
                <c:pt idx="919">
                  <c:v>190</c:v>
                </c:pt>
                <c:pt idx="920">
                  <c:v>191</c:v>
                </c:pt>
                <c:pt idx="921">
                  <c:v>192</c:v>
                </c:pt>
                <c:pt idx="922">
                  <c:v>193</c:v>
                </c:pt>
                <c:pt idx="923">
                  <c:v>194</c:v>
                </c:pt>
                <c:pt idx="924">
                  <c:v>195</c:v>
                </c:pt>
                <c:pt idx="925">
                  <c:v>196</c:v>
                </c:pt>
                <c:pt idx="926">
                  <c:v>197</c:v>
                </c:pt>
                <c:pt idx="927">
                  <c:v>198</c:v>
                </c:pt>
                <c:pt idx="928">
                  <c:v>199</c:v>
                </c:pt>
                <c:pt idx="929">
                  <c:v>200</c:v>
                </c:pt>
                <c:pt idx="930">
                  <c:v>201</c:v>
                </c:pt>
                <c:pt idx="931">
                  <c:v>202</c:v>
                </c:pt>
                <c:pt idx="932">
                  <c:v>203</c:v>
                </c:pt>
                <c:pt idx="933">
                  <c:v>204</c:v>
                </c:pt>
                <c:pt idx="934">
                  <c:v>205</c:v>
                </c:pt>
                <c:pt idx="935">
                  <c:v>206</c:v>
                </c:pt>
                <c:pt idx="936">
                  <c:v>207</c:v>
                </c:pt>
                <c:pt idx="937">
                  <c:v>208</c:v>
                </c:pt>
                <c:pt idx="938">
                  <c:v>209</c:v>
                </c:pt>
                <c:pt idx="939">
                  <c:v>210</c:v>
                </c:pt>
                <c:pt idx="940">
                  <c:v>211</c:v>
                </c:pt>
                <c:pt idx="941">
                  <c:v>212</c:v>
                </c:pt>
                <c:pt idx="942">
                  <c:v>213</c:v>
                </c:pt>
                <c:pt idx="943">
                  <c:v>214</c:v>
                </c:pt>
                <c:pt idx="944">
                  <c:v>215</c:v>
                </c:pt>
                <c:pt idx="945">
                  <c:v>216</c:v>
                </c:pt>
                <c:pt idx="946">
                  <c:v>217</c:v>
                </c:pt>
                <c:pt idx="947">
                  <c:v>218</c:v>
                </c:pt>
                <c:pt idx="948">
                  <c:v>219</c:v>
                </c:pt>
                <c:pt idx="949">
                  <c:v>220</c:v>
                </c:pt>
                <c:pt idx="950">
                  <c:v>221</c:v>
                </c:pt>
                <c:pt idx="951">
                  <c:v>222</c:v>
                </c:pt>
                <c:pt idx="952">
                  <c:v>223</c:v>
                </c:pt>
                <c:pt idx="953">
                  <c:v>224</c:v>
                </c:pt>
                <c:pt idx="954">
                  <c:v>225</c:v>
                </c:pt>
                <c:pt idx="955">
                  <c:v>226</c:v>
                </c:pt>
                <c:pt idx="956">
                  <c:v>227</c:v>
                </c:pt>
                <c:pt idx="957">
                  <c:v>228</c:v>
                </c:pt>
                <c:pt idx="958">
                  <c:v>229</c:v>
                </c:pt>
                <c:pt idx="959">
                  <c:v>230</c:v>
                </c:pt>
                <c:pt idx="960">
                  <c:v>231</c:v>
                </c:pt>
                <c:pt idx="961">
                  <c:v>232</c:v>
                </c:pt>
                <c:pt idx="962">
                  <c:v>233</c:v>
                </c:pt>
                <c:pt idx="963">
                  <c:v>234</c:v>
                </c:pt>
                <c:pt idx="964">
                  <c:v>235</c:v>
                </c:pt>
                <c:pt idx="965">
                  <c:v>236</c:v>
                </c:pt>
                <c:pt idx="966">
                  <c:v>237</c:v>
                </c:pt>
                <c:pt idx="967">
                  <c:v>238</c:v>
                </c:pt>
                <c:pt idx="968">
                  <c:v>239</c:v>
                </c:pt>
                <c:pt idx="969">
                  <c:v>240</c:v>
                </c:pt>
                <c:pt idx="970">
                  <c:v>241</c:v>
                </c:pt>
                <c:pt idx="971">
                  <c:v>242</c:v>
                </c:pt>
                <c:pt idx="972">
                  <c:v>243</c:v>
                </c:pt>
                <c:pt idx="973">
                  <c:v>244</c:v>
                </c:pt>
                <c:pt idx="974">
                  <c:v>245</c:v>
                </c:pt>
                <c:pt idx="975">
                  <c:v>246</c:v>
                </c:pt>
                <c:pt idx="976">
                  <c:v>247</c:v>
                </c:pt>
                <c:pt idx="977">
                  <c:v>248</c:v>
                </c:pt>
                <c:pt idx="978">
                  <c:v>249</c:v>
                </c:pt>
                <c:pt idx="979">
                  <c:v>250</c:v>
                </c:pt>
                <c:pt idx="980">
                  <c:v>251</c:v>
                </c:pt>
                <c:pt idx="981">
                  <c:v>252</c:v>
                </c:pt>
                <c:pt idx="982">
                  <c:v>253</c:v>
                </c:pt>
                <c:pt idx="983">
                  <c:v>254</c:v>
                </c:pt>
                <c:pt idx="984">
                  <c:v>255</c:v>
                </c:pt>
                <c:pt idx="985">
                  <c:v>256</c:v>
                </c:pt>
                <c:pt idx="986">
                  <c:v>257</c:v>
                </c:pt>
                <c:pt idx="987">
                  <c:v>258</c:v>
                </c:pt>
                <c:pt idx="988">
                  <c:v>259</c:v>
                </c:pt>
                <c:pt idx="989">
                  <c:v>260</c:v>
                </c:pt>
                <c:pt idx="990">
                  <c:v>261</c:v>
                </c:pt>
                <c:pt idx="991">
                  <c:v>262</c:v>
                </c:pt>
                <c:pt idx="992">
                  <c:v>263</c:v>
                </c:pt>
                <c:pt idx="993">
                  <c:v>264</c:v>
                </c:pt>
                <c:pt idx="994">
                  <c:v>265</c:v>
                </c:pt>
                <c:pt idx="995">
                  <c:v>266</c:v>
                </c:pt>
                <c:pt idx="996">
                  <c:v>267</c:v>
                </c:pt>
                <c:pt idx="997">
                  <c:v>268</c:v>
                </c:pt>
                <c:pt idx="998">
                  <c:v>269</c:v>
                </c:pt>
                <c:pt idx="999">
                  <c:v>270</c:v>
                </c:pt>
                <c:pt idx="1000">
                  <c:v>271</c:v>
                </c:pt>
                <c:pt idx="1001">
                  <c:v>272</c:v>
                </c:pt>
                <c:pt idx="1002">
                  <c:v>273</c:v>
                </c:pt>
                <c:pt idx="1003">
                  <c:v>274</c:v>
                </c:pt>
                <c:pt idx="1004">
                  <c:v>275</c:v>
                </c:pt>
                <c:pt idx="1005">
                  <c:v>276</c:v>
                </c:pt>
                <c:pt idx="1006">
                  <c:v>277</c:v>
                </c:pt>
                <c:pt idx="1007">
                  <c:v>278</c:v>
                </c:pt>
                <c:pt idx="1008">
                  <c:v>279</c:v>
                </c:pt>
                <c:pt idx="1009">
                  <c:v>280</c:v>
                </c:pt>
                <c:pt idx="1010">
                  <c:v>281</c:v>
                </c:pt>
                <c:pt idx="1011">
                  <c:v>282</c:v>
                </c:pt>
                <c:pt idx="1012">
                  <c:v>283</c:v>
                </c:pt>
                <c:pt idx="1013">
                  <c:v>284</c:v>
                </c:pt>
                <c:pt idx="1014">
                  <c:v>285</c:v>
                </c:pt>
                <c:pt idx="1015">
                  <c:v>286</c:v>
                </c:pt>
                <c:pt idx="1016">
                  <c:v>287</c:v>
                </c:pt>
                <c:pt idx="1017">
                  <c:v>288</c:v>
                </c:pt>
                <c:pt idx="1018">
                  <c:v>289</c:v>
                </c:pt>
                <c:pt idx="1019">
                  <c:v>290</c:v>
                </c:pt>
                <c:pt idx="1020">
                  <c:v>291</c:v>
                </c:pt>
                <c:pt idx="1021">
                  <c:v>292</c:v>
                </c:pt>
                <c:pt idx="1022">
                  <c:v>293</c:v>
                </c:pt>
                <c:pt idx="1023">
                  <c:v>294</c:v>
                </c:pt>
                <c:pt idx="1024">
                  <c:v>295</c:v>
                </c:pt>
                <c:pt idx="1025">
                  <c:v>296</c:v>
                </c:pt>
                <c:pt idx="1026">
                  <c:v>297</c:v>
                </c:pt>
                <c:pt idx="1027">
                  <c:v>298</c:v>
                </c:pt>
                <c:pt idx="1028">
                  <c:v>299</c:v>
                </c:pt>
                <c:pt idx="1029">
                  <c:v>300</c:v>
                </c:pt>
                <c:pt idx="1030">
                  <c:v>301</c:v>
                </c:pt>
                <c:pt idx="1031">
                  <c:v>302</c:v>
                </c:pt>
                <c:pt idx="1032">
                  <c:v>303</c:v>
                </c:pt>
                <c:pt idx="1033">
                  <c:v>304</c:v>
                </c:pt>
                <c:pt idx="1034">
                  <c:v>305</c:v>
                </c:pt>
                <c:pt idx="1035">
                  <c:v>306</c:v>
                </c:pt>
                <c:pt idx="1036">
                  <c:v>307</c:v>
                </c:pt>
                <c:pt idx="1037">
                  <c:v>308</c:v>
                </c:pt>
                <c:pt idx="1038">
                  <c:v>309</c:v>
                </c:pt>
                <c:pt idx="1039">
                  <c:v>310</c:v>
                </c:pt>
                <c:pt idx="1040">
                  <c:v>311</c:v>
                </c:pt>
                <c:pt idx="1041">
                  <c:v>312</c:v>
                </c:pt>
                <c:pt idx="1042">
                  <c:v>313</c:v>
                </c:pt>
                <c:pt idx="1043">
                  <c:v>314</c:v>
                </c:pt>
                <c:pt idx="1044">
                  <c:v>315</c:v>
                </c:pt>
                <c:pt idx="1045">
                  <c:v>316</c:v>
                </c:pt>
                <c:pt idx="1046">
                  <c:v>317</c:v>
                </c:pt>
                <c:pt idx="1047">
                  <c:v>318</c:v>
                </c:pt>
                <c:pt idx="1048">
                  <c:v>319</c:v>
                </c:pt>
                <c:pt idx="1049">
                  <c:v>320</c:v>
                </c:pt>
                <c:pt idx="1050">
                  <c:v>321</c:v>
                </c:pt>
                <c:pt idx="1051">
                  <c:v>322</c:v>
                </c:pt>
                <c:pt idx="1052">
                  <c:v>323</c:v>
                </c:pt>
                <c:pt idx="1053">
                  <c:v>324</c:v>
                </c:pt>
                <c:pt idx="1054">
                  <c:v>325</c:v>
                </c:pt>
                <c:pt idx="1055">
                  <c:v>326</c:v>
                </c:pt>
                <c:pt idx="1056">
                  <c:v>327</c:v>
                </c:pt>
                <c:pt idx="1057">
                  <c:v>328</c:v>
                </c:pt>
                <c:pt idx="1058">
                  <c:v>329</c:v>
                </c:pt>
                <c:pt idx="1059">
                  <c:v>330</c:v>
                </c:pt>
                <c:pt idx="1060">
                  <c:v>331</c:v>
                </c:pt>
                <c:pt idx="1061">
                  <c:v>332</c:v>
                </c:pt>
                <c:pt idx="1062">
                  <c:v>333</c:v>
                </c:pt>
                <c:pt idx="1063">
                  <c:v>334</c:v>
                </c:pt>
                <c:pt idx="1064">
                  <c:v>335</c:v>
                </c:pt>
                <c:pt idx="1065">
                  <c:v>336</c:v>
                </c:pt>
                <c:pt idx="1066">
                  <c:v>337</c:v>
                </c:pt>
                <c:pt idx="1067">
                  <c:v>338</c:v>
                </c:pt>
                <c:pt idx="1068">
                  <c:v>339</c:v>
                </c:pt>
                <c:pt idx="1069">
                  <c:v>340</c:v>
                </c:pt>
                <c:pt idx="1070">
                  <c:v>341</c:v>
                </c:pt>
                <c:pt idx="1071">
                  <c:v>342</c:v>
                </c:pt>
                <c:pt idx="1072">
                  <c:v>343</c:v>
                </c:pt>
                <c:pt idx="1073">
                  <c:v>344</c:v>
                </c:pt>
                <c:pt idx="1074">
                  <c:v>345</c:v>
                </c:pt>
                <c:pt idx="1075">
                  <c:v>346</c:v>
                </c:pt>
                <c:pt idx="1076">
                  <c:v>347</c:v>
                </c:pt>
                <c:pt idx="1077">
                  <c:v>348</c:v>
                </c:pt>
                <c:pt idx="1078">
                  <c:v>349</c:v>
                </c:pt>
                <c:pt idx="1079">
                  <c:v>350</c:v>
                </c:pt>
                <c:pt idx="1080">
                  <c:v>351</c:v>
                </c:pt>
                <c:pt idx="1081">
                  <c:v>352</c:v>
                </c:pt>
                <c:pt idx="1082">
                  <c:v>353</c:v>
                </c:pt>
                <c:pt idx="1083">
                  <c:v>354</c:v>
                </c:pt>
                <c:pt idx="1084">
                  <c:v>355</c:v>
                </c:pt>
                <c:pt idx="1085">
                  <c:v>356</c:v>
                </c:pt>
                <c:pt idx="1086">
                  <c:v>357</c:v>
                </c:pt>
                <c:pt idx="1087">
                  <c:v>358</c:v>
                </c:pt>
                <c:pt idx="1088">
                  <c:v>359</c:v>
                </c:pt>
                <c:pt idx="1089">
                  <c:v>360</c:v>
                </c:pt>
                <c:pt idx="1090">
                  <c:v>361</c:v>
                </c:pt>
                <c:pt idx="1091">
                  <c:v>362</c:v>
                </c:pt>
                <c:pt idx="1092">
                  <c:v>363</c:v>
                </c:pt>
                <c:pt idx="1093">
                  <c:v>364</c:v>
                </c:pt>
                <c:pt idx="1094">
                  <c:v>365</c:v>
                </c:pt>
                <c:pt idx="1095">
                  <c:v>1</c:v>
                </c:pt>
                <c:pt idx="1096">
                  <c:v>2</c:v>
                </c:pt>
                <c:pt idx="1097">
                  <c:v>3</c:v>
                </c:pt>
                <c:pt idx="1098">
                  <c:v>4</c:v>
                </c:pt>
                <c:pt idx="1099">
                  <c:v>5</c:v>
                </c:pt>
                <c:pt idx="1100">
                  <c:v>6</c:v>
                </c:pt>
                <c:pt idx="1101">
                  <c:v>7</c:v>
                </c:pt>
                <c:pt idx="1102">
                  <c:v>8</c:v>
                </c:pt>
                <c:pt idx="1103">
                  <c:v>9</c:v>
                </c:pt>
                <c:pt idx="1104">
                  <c:v>10</c:v>
                </c:pt>
                <c:pt idx="1105">
                  <c:v>11</c:v>
                </c:pt>
                <c:pt idx="1106">
                  <c:v>12</c:v>
                </c:pt>
                <c:pt idx="1107">
                  <c:v>13</c:v>
                </c:pt>
                <c:pt idx="1108">
                  <c:v>14</c:v>
                </c:pt>
                <c:pt idx="1109">
                  <c:v>15</c:v>
                </c:pt>
                <c:pt idx="1110">
                  <c:v>16</c:v>
                </c:pt>
                <c:pt idx="1111">
                  <c:v>17</c:v>
                </c:pt>
                <c:pt idx="1112">
                  <c:v>18</c:v>
                </c:pt>
                <c:pt idx="1113">
                  <c:v>19</c:v>
                </c:pt>
                <c:pt idx="1114">
                  <c:v>20</c:v>
                </c:pt>
                <c:pt idx="1115">
                  <c:v>21</c:v>
                </c:pt>
                <c:pt idx="1116">
                  <c:v>22</c:v>
                </c:pt>
                <c:pt idx="1117">
                  <c:v>23</c:v>
                </c:pt>
                <c:pt idx="1118">
                  <c:v>24</c:v>
                </c:pt>
                <c:pt idx="1119">
                  <c:v>25</c:v>
                </c:pt>
                <c:pt idx="1120">
                  <c:v>26</c:v>
                </c:pt>
                <c:pt idx="1121">
                  <c:v>27</c:v>
                </c:pt>
                <c:pt idx="1122">
                  <c:v>28</c:v>
                </c:pt>
                <c:pt idx="1123">
                  <c:v>29</c:v>
                </c:pt>
                <c:pt idx="1124">
                  <c:v>30</c:v>
                </c:pt>
                <c:pt idx="1125">
                  <c:v>31</c:v>
                </c:pt>
                <c:pt idx="1126">
                  <c:v>32</c:v>
                </c:pt>
                <c:pt idx="1127">
                  <c:v>33</c:v>
                </c:pt>
                <c:pt idx="1128">
                  <c:v>34</c:v>
                </c:pt>
                <c:pt idx="1129">
                  <c:v>35</c:v>
                </c:pt>
                <c:pt idx="1130">
                  <c:v>36</c:v>
                </c:pt>
                <c:pt idx="1131">
                  <c:v>37</c:v>
                </c:pt>
                <c:pt idx="1132">
                  <c:v>38</c:v>
                </c:pt>
                <c:pt idx="1133">
                  <c:v>39</c:v>
                </c:pt>
                <c:pt idx="1134">
                  <c:v>40</c:v>
                </c:pt>
                <c:pt idx="1135">
                  <c:v>41</c:v>
                </c:pt>
                <c:pt idx="1136">
                  <c:v>42</c:v>
                </c:pt>
                <c:pt idx="1137">
                  <c:v>43</c:v>
                </c:pt>
                <c:pt idx="1138">
                  <c:v>44</c:v>
                </c:pt>
                <c:pt idx="1139">
                  <c:v>45</c:v>
                </c:pt>
                <c:pt idx="1140">
                  <c:v>46</c:v>
                </c:pt>
                <c:pt idx="1141">
                  <c:v>47</c:v>
                </c:pt>
                <c:pt idx="1142">
                  <c:v>48</c:v>
                </c:pt>
                <c:pt idx="1143">
                  <c:v>49</c:v>
                </c:pt>
                <c:pt idx="1144">
                  <c:v>50</c:v>
                </c:pt>
                <c:pt idx="1145">
                  <c:v>51</c:v>
                </c:pt>
                <c:pt idx="1146">
                  <c:v>52</c:v>
                </c:pt>
                <c:pt idx="1147">
                  <c:v>53</c:v>
                </c:pt>
                <c:pt idx="1148">
                  <c:v>54</c:v>
                </c:pt>
                <c:pt idx="1149">
                  <c:v>55</c:v>
                </c:pt>
                <c:pt idx="1150">
                  <c:v>56</c:v>
                </c:pt>
                <c:pt idx="1151">
                  <c:v>57</c:v>
                </c:pt>
                <c:pt idx="1152">
                  <c:v>58</c:v>
                </c:pt>
                <c:pt idx="1153">
                  <c:v>59</c:v>
                </c:pt>
                <c:pt idx="1154">
                  <c:v>60</c:v>
                </c:pt>
                <c:pt idx="1155">
                  <c:v>61</c:v>
                </c:pt>
                <c:pt idx="1156">
                  <c:v>62</c:v>
                </c:pt>
                <c:pt idx="1157">
                  <c:v>63</c:v>
                </c:pt>
                <c:pt idx="1158">
                  <c:v>64</c:v>
                </c:pt>
                <c:pt idx="1159">
                  <c:v>65</c:v>
                </c:pt>
                <c:pt idx="1160">
                  <c:v>66</c:v>
                </c:pt>
                <c:pt idx="1161">
                  <c:v>67</c:v>
                </c:pt>
                <c:pt idx="1162">
                  <c:v>68</c:v>
                </c:pt>
                <c:pt idx="1163">
                  <c:v>69</c:v>
                </c:pt>
                <c:pt idx="1164">
                  <c:v>70</c:v>
                </c:pt>
                <c:pt idx="1165">
                  <c:v>71</c:v>
                </c:pt>
                <c:pt idx="1166">
                  <c:v>72</c:v>
                </c:pt>
                <c:pt idx="1167">
                  <c:v>73</c:v>
                </c:pt>
                <c:pt idx="1168">
                  <c:v>74</c:v>
                </c:pt>
                <c:pt idx="1169">
                  <c:v>75</c:v>
                </c:pt>
                <c:pt idx="1170">
                  <c:v>76</c:v>
                </c:pt>
                <c:pt idx="1171">
                  <c:v>77</c:v>
                </c:pt>
                <c:pt idx="1172">
                  <c:v>78</c:v>
                </c:pt>
                <c:pt idx="1173">
                  <c:v>79</c:v>
                </c:pt>
                <c:pt idx="1174">
                  <c:v>80</c:v>
                </c:pt>
                <c:pt idx="1175">
                  <c:v>81</c:v>
                </c:pt>
                <c:pt idx="1176">
                  <c:v>82</c:v>
                </c:pt>
                <c:pt idx="1177">
                  <c:v>83</c:v>
                </c:pt>
                <c:pt idx="1178">
                  <c:v>84</c:v>
                </c:pt>
                <c:pt idx="1179">
                  <c:v>85</c:v>
                </c:pt>
                <c:pt idx="1180">
                  <c:v>86</c:v>
                </c:pt>
                <c:pt idx="1181">
                  <c:v>87</c:v>
                </c:pt>
                <c:pt idx="1182">
                  <c:v>88</c:v>
                </c:pt>
                <c:pt idx="1183">
                  <c:v>89</c:v>
                </c:pt>
                <c:pt idx="1184">
                  <c:v>90</c:v>
                </c:pt>
                <c:pt idx="1185">
                  <c:v>91</c:v>
                </c:pt>
                <c:pt idx="1186">
                  <c:v>92</c:v>
                </c:pt>
                <c:pt idx="1187">
                  <c:v>93</c:v>
                </c:pt>
                <c:pt idx="1188">
                  <c:v>94</c:v>
                </c:pt>
                <c:pt idx="1189">
                  <c:v>95</c:v>
                </c:pt>
                <c:pt idx="1190">
                  <c:v>96</c:v>
                </c:pt>
                <c:pt idx="1191">
                  <c:v>97</c:v>
                </c:pt>
                <c:pt idx="1192">
                  <c:v>98</c:v>
                </c:pt>
                <c:pt idx="1193">
                  <c:v>99</c:v>
                </c:pt>
                <c:pt idx="1194">
                  <c:v>100</c:v>
                </c:pt>
                <c:pt idx="1195">
                  <c:v>101</c:v>
                </c:pt>
                <c:pt idx="1196">
                  <c:v>102</c:v>
                </c:pt>
                <c:pt idx="1197">
                  <c:v>103</c:v>
                </c:pt>
                <c:pt idx="1198">
                  <c:v>104</c:v>
                </c:pt>
                <c:pt idx="1199">
                  <c:v>105</c:v>
                </c:pt>
                <c:pt idx="1200">
                  <c:v>106</c:v>
                </c:pt>
                <c:pt idx="1201">
                  <c:v>107</c:v>
                </c:pt>
                <c:pt idx="1202">
                  <c:v>108</c:v>
                </c:pt>
                <c:pt idx="1203">
                  <c:v>109</c:v>
                </c:pt>
                <c:pt idx="1204">
                  <c:v>110</c:v>
                </c:pt>
                <c:pt idx="1205">
                  <c:v>111</c:v>
                </c:pt>
                <c:pt idx="1206">
                  <c:v>112</c:v>
                </c:pt>
                <c:pt idx="1207">
                  <c:v>113</c:v>
                </c:pt>
                <c:pt idx="1208">
                  <c:v>114</c:v>
                </c:pt>
                <c:pt idx="1209">
                  <c:v>115</c:v>
                </c:pt>
                <c:pt idx="1210">
                  <c:v>116</c:v>
                </c:pt>
                <c:pt idx="1211">
                  <c:v>117</c:v>
                </c:pt>
                <c:pt idx="1212">
                  <c:v>118</c:v>
                </c:pt>
                <c:pt idx="1213">
                  <c:v>119</c:v>
                </c:pt>
                <c:pt idx="1214">
                  <c:v>120</c:v>
                </c:pt>
                <c:pt idx="1215">
                  <c:v>121</c:v>
                </c:pt>
                <c:pt idx="1216">
                  <c:v>122</c:v>
                </c:pt>
                <c:pt idx="1217">
                  <c:v>123</c:v>
                </c:pt>
                <c:pt idx="1218">
                  <c:v>124</c:v>
                </c:pt>
                <c:pt idx="1219">
                  <c:v>125</c:v>
                </c:pt>
                <c:pt idx="1220">
                  <c:v>126</c:v>
                </c:pt>
                <c:pt idx="1221">
                  <c:v>127</c:v>
                </c:pt>
                <c:pt idx="1222">
                  <c:v>128</c:v>
                </c:pt>
                <c:pt idx="1223">
                  <c:v>129</c:v>
                </c:pt>
                <c:pt idx="1224">
                  <c:v>130</c:v>
                </c:pt>
                <c:pt idx="1225">
                  <c:v>131</c:v>
                </c:pt>
                <c:pt idx="1226">
                  <c:v>132</c:v>
                </c:pt>
                <c:pt idx="1227">
                  <c:v>133</c:v>
                </c:pt>
                <c:pt idx="1228">
                  <c:v>134</c:v>
                </c:pt>
                <c:pt idx="1229">
                  <c:v>135</c:v>
                </c:pt>
                <c:pt idx="1230">
                  <c:v>136</c:v>
                </c:pt>
                <c:pt idx="1231">
                  <c:v>137</c:v>
                </c:pt>
                <c:pt idx="1232">
                  <c:v>138</c:v>
                </c:pt>
                <c:pt idx="1233">
                  <c:v>139</c:v>
                </c:pt>
                <c:pt idx="1234">
                  <c:v>140</c:v>
                </c:pt>
                <c:pt idx="1235">
                  <c:v>141</c:v>
                </c:pt>
                <c:pt idx="1236">
                  <c:v>142</c:v>
                </c:pt>
                <c:pt idx="1237">
                  <c:v>143</c:v>
                </c:pt>
                <c:pt idx="1238">
                  <c:v>144</c:v>
                </c:pt>
                <c:pt idx="1239">
                  <c:v>145</c:v>
                </c:pt>
                <c:pt idx="1240">
                  <c:v>146</c:v>
                </c:pt>
                <c:pt idx="1241">
                  <c:v>147</c:v>
                </c:pt>
                <c:pt idx="1242">
                  <c:v>148</c:v>
                </c:pt>
                <c:pt idx="1243">
                  <c:v>149</c:v>
                </c:pt>
                <c:pt idx="1244">
                  <c:v>150</c:v>
                </c:pt>
                <c:pt idx="1245">
                  <c:v>151</c:v>
                </c:pt>
                <c:pt idx="1246">
                  <c:v>152</c:v>
                </c:pt>
                <c:pt idx="1247">
                  <c:v>153</c:v>
                </c:pt>
                <c:pt idx="1248">
                  <c:v>154</c:v>
                </c:pt>
                <c:pt idx="1249">
                  <c:v>155</c:v>
                </c:pt>
                <c:pt idx="1250">
                  <c:v>156</c:v>
                </c:pt>
                <c:pt idx="1251">
                  <c:v>157</c:v>
                </c:pt>
                <c:pt idx="1252">
                  <c:v>158</c:v>
                </c:pt>
                <c:pt idx="1253">
                  <c:v>159</c:v>
                </c:pt>
                <c:pt idx="1254">
                  <c:v>160</c:v>
                </c:pt>
                <c:pt idx="1255">
                  <c:v>161</c:v>
                </c:pt>
                <c:pt idx="1256">
                  <c:v>162</c:v>
                </c:pt>
                <c:pt idx="1257">
                  <c:v>163</c:v>
                </c:pt>
                <c:pt idx="1258">
                  <c:v>164</c:v>
                </c:pt>
                <c:pt idx="1259">
                  <c:v>165</c:v>
                </c:pt>
                <c:pt idx="1260">
                  <c:v>166</c:v>
                </c:pt>
                <c:pt idx="1261">
                  <c:v>167</c:v>
                </c:pt>
                <c:pt idx="1262">
                  <c:v>168</c:v>
                </c:pt>
                <c:pt idx="1263">
                  <c:v>169</c:v>
                </c:pt>
                <c:pt idx="1264">
                  <c:v>170</c:v>
                </c:pt>
                <c:pt idx="1265">
                  <c:v>171</c:v>
                </c:pt>
                <c:pt idx="1266">
                  <c:v>172</c:v>
                </c:pt>
                <c:pt idx="1267">
                  <c:v>173</c:v>
                </c:pt>
                <c:pt idx="1268">
                  <c:v>174</c:v>
                </c:pt>
                <c:pt idx="1269">
                  <c:v>175</c:v>
                </c:pt>
                <c:pt idx="1270">
                  <c:v>176</c:v>
                </c:pt>
                <c:pt idx="1271">
                  <c:v>177</c:v>
                </c:pt>
                <c:pt idx="1272">
                  <c:v>178</c:v>
                </c:pt>
                <c:pt idx="1273">
                  <c:v>179</c:v>
                </c:pt>
                <c:pt idx="1274">
                  <c:v>180</c:v>
                </c:pt>
                <c:pt idx="1275">
                  <c:v>181</c:v>
                </c:pt>
                <c:pt idx="1276">
                  <c:v>182</c:v>
                </c:pt>
                <c:pt idx="1277">
                  <c:v>183</c:v>
                </c:pt>
                <c:pt idx="1278">
                  <c:v>184</c:v>
                </c:pt>
                <c:pt idx="1279">
                  <c:v>185</c:v>
                </c:pt>
                <c:pt idx="1280">
                  <c:v>186</c:v>
                </c:pt>
                <c:pt idx="1281">
                  <c:v>187</c:v>
                </c:pt>
                <c:pt idx="1282">
                  <c:v>188</c:v>
                </c:pt>
                <c:pt idx="1283">
                  <c:v>189</c:v>
                </c:pt>
                <c:pt idx="1284">
                  <c:v>190</c:v>
                </c:pt>
                <c:pt idx="1285">
                  <c:v>191</c:v>
                </c:pt>
                <c:pt idx="1286">
                  <c:v>192</c:v>
                </c:pt>
                <c:pt idx="1287">
                  <c:v>193</c:v>
                </c:pt>
                <c:pt idx="1288">
                  <c:v>194</c:v>
                </c:pt>
                <c:pt idx="1289">
                  <c:v>195</c:v>
                </c:pt>
                <c:pt idx="1290">
                  <c:v>196</c:v>
                </c:pt>
                <c:pt idx="1291">
                  <c:v>197</c:v>
                </c:pt>
                <c:pt idx="1292">
                  <c:v>198</c:v>
                </c:pt>
                <c:pt idx="1293">
                  <c:v>199</c:v>
                </c:pt>
                <c:pt idx="1294">
                  <c:v>200</c:v>
                </c:pt>
                <c:pt idx="1295">
                  <c:v>201</c:v>
                </c:pt>
                <c:pt idx="1296">
                  <c:v>202</c:v>
                </c:pt>
                <c:pt idx="1297">
                  <c:v>203</c:v>
                </c:pt>
                <c:pt idx="1298">
                  <c:v>204</c:v>
                </c:pt>
                <c:pt idx="1299">
                  <c:v>205</c:v>
                </c:pt>
                <c:pt idx="1300">
                  <c:v>206</c:v>
                </c:pt>
                <c:pt idx="1301">
                  <c:v>207</c:v>
                </c:pt>
                <c:pt idx="1302">
                  <c:v>208</c:v>
                </c:pt>
                <c:pt idx="1303">
                  <c:v>209</c:v>
                </c:pt>
                <c:pt idx="1304">
                  <c:v>210</c:v>
                </c:pt>
                <c:pt idx="1305">
                  <c:v>211</c:v>
                </c:pt>
                <c:pt idx="1306">
                  <c:v>212</c:v>
                </c:pt>
                <c:pt idx="1307">
                  <c:v>213</c:v>
                </c:pt>
                <c:pt idx="1308">
                  <c:v>214</c:v>
                </c:pt>
                <c:pt idx="1309">
                  <c:v>215</c:v>
                </c:pt>
                <c:pt idx="1310">
                  <c:v>216</c:v>
                </c:pt>
                <c:pt idx="1311">
                  <c:v>217</c:v>
                </c:pt>
                <c:pt idx="1312">
                  <c:v>218</c:v>
                </c:pt>
                <c:pt idx="1313">
                  <c:v>219</c:v>
                </c:pt>
                <c:pt idx="1314">
                  <c:v>220</c:v>
                </c:pt>
                <c:pt idx="1315">
                  <c:v>221</c:v>
                </c:pt>
                <c:pt idx="1316">
                  <c:v>222</c:v>
                </c:pt>
                <c:pt idx="1317">
                  <c:v>223</c:v>
                </c:pt>
                <c:pt idx="1318">
                  <c:v>224</c:v>
                </c:pt>
                <c:pt idx="1319">
                  <c:v>225</c:v>
                </c:pt>
                <c:pt idx="1320">
                  <c:v>226</c:v>
                </c:pt>
                <c:pt idx="1321">
                  <c:v>227</c:v>
                </c:pt>
                <c:pt idx="1322">
                  <c:v>228</c:v>
                </c:pt>
                <c:pt idx="1323">
                  <c:v>229</c:v>
                </c:pt>
                <c:pt idx="1324">
                  <c:v>230</c:v>
                </c:pt>
                <c:pt idx="1325">
                  <c:v>231</c:v>
                </c:pt>
                <c:pt idx="1326">
                  <c:v>232</c:v>
                </c:pt>
                <c:pt idx="1327">
                  <c:v>233</c:v>
                </c:pt>
                <c:pt idx="1328">
                  <c:v>234</c:v>
                </c:pt>
                <c:pt idx="1329">
                  <c:v>235</c:v>
                </c:pt>
                <c:pt idx="1330">
                  <c:v>236</c:v>
                </c:pt>
                <c:pt idx="1331">
                  <c:v>237</c:v>
                </c:pt>
                <c:pt idx="1332">
                  <c:v>238</c:v>
                </c:pt>
                <c:pt idx="1333">
                  <c:v>239</c:v>
                </c:pt>
                <c:pt idx="1334">
                  <c:v>240</c:v>
                </c:pt>
                <c:pt idx="1335">
                  <c:v>241</c:v>
                </c:pt>
                <c:pt idx="1336">
                  <c:v>242</c:v>
                </c:pt>
                <c:pt idx="1337">
                  <c:v>243</c:v>
                </c:pt>
                <c:pt idx="1338">
                  <c:v>244</c:v>
                </c:pt>
                <c:pt idx="1339">
                  <c:v>245</c:v>
                </c:pt>
                <c:pt idx="1340">
                  <c:v>246</c:v>
                </c:pt>
                <c:pt idx="1341">
                  <c:v>247</c:v>
                </c:pt>
                <c:pt idx="1342">
                  <c:v>248</c:v>
                </c:pt>
                <c:pt idx="1343">
                  <c:v>249</c:v>
                </c:pt>
                <c:pt idx="1344">
                  <c:v>250</c:v>
                </c:pt>
                <c:pt idx="1345">
                  <c:v>251</c:v>
                </c:pt>
                <c:pt idx="1346">
                  <c:v>252</c:v>
                </c:pt>
                <c:pt idx="1347">
                  <c:v>253</c:v>
                </c:pt>
                <c:pt idx="1348">
                  <c:v>254</c:v>
                </c:pt>
                <c:pt idx="1349">
                  <c:v>255</c:v>
                </c:pt>
                <c:pt idx="1350">
                  <c:v>256</c:v>
                </c:pt>
                <c:pt idx="1351">
                  <c:v>257</c:v>
                </c:pt>
                <c:pt idx="1352">
                  <c:v>258</c:v>
                </c:pt>
                <c:pt idx="1353">
                  <c:v>259</c:v>
                </c:pt>
                <c:pt idx="1354">
                  <c:v>260</c:v>
                </c:pt>
                <c:pt idx="1355">
                  <c:v>261</c:v>
                </c:pt>
                <c:pt idx="1356">
                  <c:v>262</c:v>
                </c:pt>
                <c:pt idx="1357">
                  <c:v>263</c:v>
                </c:pt>
                <c:pt idx="1358">
                  <c:v>264</c:v>
                </c:pt>
                <c:pt idx="1359">
                  <c:v>265</c:v>
                </c:pt>
                <c:pt idx="1360">
                  <c:v>266</c:v>
                </c:pt>
                <c:pt idx="1361">
                  <c:v>267</c:v>
                </c:pt>
                <c:pt idx="1362">
                  <c:v>268</c:v>
                </c:pt>
                <c:pt idx="1363">
                  <c:v>269</c:v>
                </c:pt>
                <c:pt idx="1364">
                  <c:v>270</c:v>
                </c:pt>
                <c:pt idx="1365">
                  <c:v>271</c:v>
                </c:pt>
                <c:pt idx="1366">
                  <c:v>272</c:v>
                </c:pt>
                <c:pt idx="1367">
                  <c:v>273</c:v>
                </c:pt>
                <c:pt idx="1368">
                  <c:v>274</c:v>
                </c:pt>
                <c:pt idx="1369">
                  <c:v>275</c:v>
                </c:pt>
                <c:pt idx="1370">
                  <c:v>276</c:v>
                </c:pt>
                <c:pt idx="1371">
                  <c:v>277</c:v>
                </c:pt>
                <c:pt idx="1372">
                  <c:v>278</c:v>
                </c:pt>
                <c:pt idx="1373">
                  <c:v>279</c:v>
                </c:pt>
                <c:pt idx="1374">
                  <c:v>280</c:v>
                </c:pt>
                <c:pt idx="1375">
                  <c:v>281</c:v>
                </c:pt>
                <c:pt idx="1376">
                  <c:v>282</c:v>
                </c:pt>
                <c:pt idx="1377">
                  <c:v>283</c:v>
                </c:pt>
                <c:pt idx="1378">
                  <c:v>284</c:v>
                </c:pt>
                <c:pt idx="1379">
                  <c:v>285</c:v>
                </c:pt>
                <c:pt idx="1380">
                  <c:v>286</c:v>
                </c:pt>
                <c:pt idx="1381">
                  <c:v>287</c:v>
                </c:pt>
                <c:pt idx="1382">
                  <c:v>288</c:v>
                </c:pt>
                <c:pt idx="1383">
                  <c:v>289</c:v>
                </c:pt>
                <c:pt idx="1384">
                  <c:v>290</c:v>
                </c:pt>
                <c:pt idx="1385">
                  <c:v>291</c:v>
                </c:pt>
                <c:pt idx="1386">
                  <c:v>292</c:v>
                </c:pt>
                <c:pt idx="1387">
                  <c:v>293</c:v>
                </c:pt>
                <c:pt idx="1388">
                  <c:v>294</c:v>
                </c:pt>
                <c:pt idx="1389">
                  <c:v>295</c:v>
                </c:pt>
                <c:pt idx="1390">
                  <c:v>296</c:v>
                </c:pt>
                <c:pt idx="1391">
                  <c:v>297</c:v>
                </c:pt>
                <c:pt idx="1392">
                  <c:v>298</c:v>
                </c:pt>
                <c:pt idx="1393">
                  <c:v>299</c:v>
                </c:pt>
                <c:pt idx="1394">
                  <c:v>300</c:v>
                </c:pt>
                <c:pt idx="1395">
                  <c:v>301</c:v>
                </c:pt>
                <c:pt idx="1396">
                  <c:v>302</c:v>
                </c:pt>
                <c:pt idx="1397">
                  <c:v>303</c:v>
                </c:pt>
                <c:pt idx="1398">
                  <c:v>304</c:v>
                </c:pt>
                <c:pt idx="1399">
                  <c:v>305</c:v>
                </c:pt>
                <c:pt idx="1400">
                  <c:v>306</c:v>
                </c:pt>
                <c:pt idx="1401">
                  <c:v>307</c:v>
                </c:pt>
                <c:pt idx="1402">
                  <c:v>308</c:v>
                </c:pt>
                <c:pt idx="1403">
                  <c:v>309</c:v>
                </c:pt>
                <c:pt idx="1404">
                  <c:v>310</c:v>
                </c:pt>
                <c:pt idx="1405">
                  <c:v>311</c:v>
                </c:pt>
                <c:pt idx="1406">
                  <c:v>312</c:v>
                </c:pt>
                <c:pt idx="1407">
                  <c:v>313</c:v>
                </c:pt>
                <c:pt idx="1408">
                  <c:v>314</c:v>
                </c:pt>
                <c:pt idx="1409">
                  <c:v>315</c:v>
                </c:pt>
                <c:pt idx="1410">
                  <c:v>316</c:v>
                </c:pt>
                <c:pt idx="1411">
                  <c:v>317</c:v>
                </c:pt>
                <c:pt idx="1412">
                  <c:v>318</c:v>
                </c:pt>
                <c:pt idx="1413">
                  <c:v>319</c:v>
                </c:pt>
                <c:pt idx="1414">
                  <c:v>320</c:v>
                </c:pt>
                <c:pt idx="1415">
                  <c:v>321</c:v>
                </c:pt>
                <c:pt idx="1416">
                  <c:v>322</c:v>
                </c:pt>
                <c:pt idx="1417">
                  <c:v>323</c:v>
                </c:pt>
                <c:pt idx="1418">
                  <c:v>324</c:v>
                </c:pt>
                <c:pt idx="1419">
                  <c:v>325</c:v>
                </c:pt>
                <c:pt idx="1420">
                  <c:v>326</c:v>
                </c:pt>
                <c:pt idx="1421">
                  <c:v>327</c:v>
                </c:pt>
                <c:pt idx="1422">
                  <c:v>328</c:v>
                </c:pt>
                <c:pt idx="1423">
                  <c:v>329</c:v>
                </c:pt>
                <c:pt idx="1424">
                  <c:v>330</c:v>
                </c:pt>
                <c:pt idx="1425">
                  <c:v>331</c:v>
                </c:pt>
                <c:pt idx="1426">
                  <c:v>332</c:v>
                </c:pt>
                <c:pt idx="1427">
                  <c:v>333</c:v>
                </c:pt>
                <c:pt idx="1428">
                  <c:v>334</c:v>
                </c:pt>
                <c:pt idx="1429">
                  <c:v>335</c:v>
                </c:pt>
                <c:pt idx="1430">
                  <c:v>336</c:v>
                </c:pt>
                <c:pt idx="1431">
                  <c:v>337</c:v>
                </c:pt>
                <c:pt idx="1432">
                  <c:v>338</c:v>
                </c:pt>
                <c:pt idx="1433">
                  <c:v>339</c:v>
                </c:pt>
                <c:pt idx="1434">
                  <c:v>340</c:v>
                </c:pt>
                <c:pt idx="1435">
                  <c:v>341</c:v>
                </c:pt>
                <c:pt idx="1436">
                  <c:v>342</c:v>
                </c:pt>
                <c:pt idx="1437">
                  <c:v>343</c:v>
                </c:pt>
                <c:pt idx="1438">
                  <c:v>344</c:v>
                </c:pt>
                <c:pt idx="1439">
                  <c:v>345</c:v>
                </c:pt>
                <c:pt idx="1440">
                  <c:v>346</c:v>
                </c:pt>
                <c:pt idx="1441">
                  <c:v>347</c:v>
                </c:pt>
                <c:pt idx="1442">
                  <c:v>348</c:v>
                </c:pt>
                <c:pt idx="1443">
                  <c:v>349</c:v>
                </c:pt>
                <c:pt idx="1444">
                  <c:v>350</c:v>
                </c:pt>
                <c:pt idx="1445">
                  <c:v>351</c:v>
                </c:pt>
                <c:pt idx="1446">
                  <c:v>352</c:v>
                </c:pt>
                <c:pt idx="1447">
                  <c:v>353</c:v>
                </c:pt>
                <c:pt idx="1448">
                  <c:v>354</c:v>
                </c:pt>
                <c:pt idx="1449">
                  <c:v>355</c:v>
                </c:pt>
                <c:pt idx="1450">
                  <c:v>356</c:v>
                </c:pt>
                <c:pt idx="1451">
                  <c:v>357</c:v>
                </c:pt>
                <c:pt idx="1452">
                  <c:v>358</c:v>
                </c:pt>
                <c:pt idx="1453">
                  <c:v>359</c:v>
                </c:pt>
                <c:pt idx="1454">
                  <c:v>360</c:v>
                </c:pt>
                <c:pt idx="1455">
                  <c:v>361</c:v>
                </c:pt>
                <c:pt idx="1456">
                  <c:v>362</c:v>
                </c:pt>
                <c:pt idx="1457">
                  <c:v>363</c:v>
                </c:pt>
                <c:pt idx="1458">
                  <c:v>364</c:v>
                </c:pt>
                <c:pt idx="1459">
                  <c:v>365</c:v>
                </c:pt>
                <c:pt idx="1460">
                  <c:v>366</c:v>
                </c:pt>
              </c:numCache>
            </c:numRef>
          </c:xVal>
          <c:yVal>
            <c:numRef>
              <c:f>Sheet1!$AM$5:$AM$1465</c:f>
              <c:numCache>
                <c:formatCode>General</c:formatCode>
                <c:ptCount val="1461"/>
                <c:pt idx="0">
                  <c:v>-6.95</c:v>
                </c:pt>
                <c:pt idx="1">
                  <c:v>-3.4499999999999997</c:v>
                </c:pt>
                <c:pt idx="2">
                  <c:v>0.70000000000000018</c:v>
                </c:pt>
                <c:pt idx="3">
                  <c:v>1.9999999999999998</c:v>
                </c:pt>
                <c:pt idx="4">
                  <c:v>3.8</c:v>
                </c:pt>
                <c:pt idx="5">
                  <c:v>5.15</c:v>
                </c:pt>
                <c:pt idx="6">
                  <c:v>1.0499999999999998</c:v>
                </c:pt>
                <c:pt idx="7">
                  <c:v>2.0999999999999996</c:v>
                </c:pt>
                <c:pt idx="8">
                  <c:v>-1.0999999999999999</c:v>
                </c:pt>
                <c:pt idx="9">
                  <c:v>0.35000000000000009</c:v>
                </c:pt>
                <c:pt idx="10">
                  <c:v>-2.75</c:v>
                </c:pt>
                <c:pt idx="11">
                  <c:v>-2.9</c:v>
                </c:pt>
                <c:pt idx="12">
                  <c:v>-1.4000000000000004</c:v>
                </c:pt>
                <c:pt idx="13">
                  <c:v>2.3999999999999995</c:v>
                </c:pt>
                <c:pt idx="14">
                  <c:v>5.85</c:v>
                </c:pt>
                <c:pt idx="15">
                  <c:v>2.25</c:v>
                </c:pt>
                <c:pt idx="16">
                  <c:v>1.0999999999999999</c:v>
                </c:pt>
                <c:pt idx="17">
                  <c:v>0.34999999999999987</c:v>
                </c:pt>
                <c:pt idx="18">
                  <c:v>2.1999999999999997</c:v>
                </c:pt>
                <c:pt idx="19">
                  <c:v>2.8499999999999996</c:v>
                </c:pt>
                <c:pt idx="20">
                  <c:v>4.25</c:v>
                </c:pt>
                <c:pt idx="21">
                  <c:v>5.6</c:v>
                </c:pt>
                <c:pt idx="22">
                  <c:v>3.85</c:v>
                </c:pt>
                <c:pt idx="23">
                  <c:v>5.45</c:v>
                </c:pt>
                <c:pt idx="24">
                  <c:v>7.05</c:v>
                </c:pt>
                <c:pt idx="25">
                  <c:v>5.25</c:v>
                </c:pt>
                <c:pt idx="26">
                  <c:v>6.2</c:v>
                </c:pt>
                <c:pt idx="27">
                  <c:v>6.1000000000000005</c:v>
                </c:pt>
                <c:pt idx="28">
                  <c:v>3.6999999999999997</c:v>
                </c:pt>
                <c:pt idx="29">
                  <c:v>4.05</c:v>
                </c:pt>
                <c:pt idx="30">
                  <c:v>3.6500000000000004</c:v>
                </c:pt>
                <c:pt idx="31">
                  <c:v>2.85</c:v>
                </c:pt>
                <c:pt idx="32">
                  <c:v>3.55</c:v>
                </c:pt>
                <c:pt idx="33">
                  <c:v>5.0999999999999996</c:v>
                </c:pt>
                <c:pt idx="34">
                  <c:v>6.6999999999999993</c:v>
                </c:pt>
                <c:pt idx="35">
                  <c:v>6.1499999999999995</c:v>
                </c:pt>
                <c:pt idx="36">
                  <c:v>7</c:v>
                </c:pt>
                <c:pt idx="37">
                  <c:v>6.1499999999999995</c:v>
                </c:pt>
                <c:pt idx="38">
                  <c:v>7.0500000000000007</c:v>
                </c:pt>
                <c:pt idx="39">
                  <c:v>6.25</c:v>
                </c:pt>
                <c:pt idx="40">
                  <c:v>3.3</c:v>
                </c:pt>
                <c:pt idx="41">
                  <c:v>4.3499999999999996</c:v>
                </c:pt>
                <c:pt idx="42">
                  <c:v>6.05</c:v>
                </c:pt>
                <c:pt idx="43">
                  <c:v>6.65</c:v>
                </c:pt>
                <c:pt idx="44">
                  <c:v>5.5500000000000007</c:v>
                </c:pt>
                <c:pt idx="45">
                  <c:v>2.95</c:v>
                </c:pt>
                <c:pt idx="46">
                  <c:v>-1.1000000000000001</c:v>
                </c:pt>
                <c:pt idx="47">
                  <c:v>-0.64999999999999991</c:v>
                </c:pt>
                <c:pt idx="48">
                  <c:v>0.55000000000000027</c:v>
                </c:pt>
                <c:pt idx="49">
                  <c:v>2.2000000000000002</c:v>
                </c:pt>
                <c:pt idx="50">
                  <c:v>2.15</c:v>
                </c:pt>
                <c:pt idx="51">
                  <c:v>-1.6</c:v>
                </c:pt>
                <c:pt idx="52">
                  <c:v>-1.7999999999999998</c:v>
                </c:pt>
                <c:pt idx="53">
                  <c:v>-0.25000000000000022</c:v>
                </c:pt>
                <c:pt idx="54">
                  <c:v>1.6500000000000001</c:v>
                </c:pt>
                <c:pt idx="55">
                  <c:v>2.0499999999999998</c:v>
                </c:pt>
                <c:pt idx="56">
                  <c:v>2.4</c:v>
                </c:pt>
                <c:pt idx="57">
                  <c:v>3.75</c:v>
                </c:pt>
                <c:pt idx="58">
                  <c:v>1.1499999999999999</c:v>
                </c:pt>
                <c:pt idx="59">
                  <c:v>-0.35000000000000009</c:v>
                </c:pt>
                <c:pt idx="60">
                  <c:v>1.8999999999999995</c:v>
                </c:pt>
                <c:pt idx="61">
                  <c:v>3.55</c:v>
                </c:pt>
                <c:pt idx="62">
                  <c:v>5.35</c:v>
                </c:pt>
                <c:pt idx="63">
                  <c:v>5.95</c:v>
                </c:pt>
                <c:pt idx="64">
                  <c:v>10.200000000000001</c:v>
                </c:pt>
                <c:pt idx="65">
                  <c:v>10</c:v>
                </c:pt>
                <c:pt idx="66">
                  <c:v>7.65</c:v>
                </c:pt>
                <c:pt idx="67">
                  <c:v>5.9</c:v>
                </c:pt>
                <c:pt idx="68">
                  <c:v>5.8</c:v>
                </c:pt>
                <c:pt idx="69">
                  <c:v>6.05</c:v>
                </c:pt>
                <c:pt idx="70">
                  <c:v>6.05</c:v>
                </c:pt>
                <c:pt idx="71">
                  <c:v>5.3000000000000007</c:v>
                </c:pt>
                <c:pt idx="72">
                  <c:v>1.35</c:v>
                </c:pt>
                <c:pt idx="73">
                  <c:v>-0.65000000000000013</c:v>
                </c:pt>
                <c:pt idx="74">
                  <c:v>0.25</c:v>
                </c:pt>
                <c:pt idx="75">
                  <c:v>2.15</c:v>
                </c:pt>
                <c:pt idx="76">
                  <c:v>2.1999999999999997</c:v>
                </c:pt>
                <c:pt idx="77">
                  <c:v>2.4499999999999997</c:v>
                </c:pt>
                <c:pt idx="78">
                  <c:v>0.95000000000000018</c:v>
                </c:pt>
                <c:pt idx="79">
                  <c:v>3.75</c:v>
                </c:pt>
                <c:pt idx="80">
                  <c:v>3.5500000000000003</c:v>
                </c:pt>
                <c:pt idx="81">
                  <c:v>3.9</c:v>
                </c:pt>
                <c:pt idx="82">
                  <c:v>2.7</c:v>
                </c:pt>
                <c:pt idx="83">
                  <c:v>5.45</c:v>
                </c:pt>
                <c:pt idx="84">
                  <c:v>6.6499999999999995</c:v>
                </c:pt>
                <c:pt idx="85">
                  <c:v>1.85</c:v>
                </c:pt>
                <c:pt idx="86">
                  <c:v>1.5</c:v>
                </c:pt>
                <c:pt idx="87">
                  <c:v>4.5999999999999996</c:v>
                </c:pt>
                <c:pt idx="88">
                  <c:v>8.15</c:v>
                </c:pt>
                <c:pt idx="89">
                  <c:v>10.75</c:v>
                </c:pt>
                <c:pt idx="90">
                  <c:v>13.1</c:v>
                </c:pt>
                <c:pt idx="91">
                  <c:v>13.9</c:v>
                </c:pt>
                <c:pt idx="92">
                  <c:v>7.95</c:v>
                </c:pt>
                <c:pt idx="93">
                  <c:v>9.75</c:v>
                </c:pt>
                <c:pt idx="94">
                  <c:v>10.5</c:v>
                </c:pt>
                <c:pt idx="95">
                  <c:v>9.0500000000000007</c:v>
                </c:pt>
                <c:pt idx="96">
                  <c:v>8</c:v>
                </c:pt>
                <c:pt idx="97">
                  <c:v>8.6999999999999993</c:v>
                </c:pt>
                <c:pt idx="98">
                  <c:v>9.35</c:v>
                </c:pt>
                <c:pt idx="99">
                  <c:v>9.65</c:v>
                </c:pt>
                <c:pt idx="100">
                  <c:v>11.149999999999999</c:v>
                </c:pt>
                <c:pt idx="101">
                  <c:v>11.4</c:v>
                </c:pt>
                <c:pt idx="102">
                  <c:v>12.85</c:v>
                </c:pt>
                <c:pt idx="103">
                  <c:v>13.2</c:v>
                </c:pt>
                <c:pt idx="104">
                  <c:v>9.8500000000000014</c:v>
                </c:pt>
                <c:pt idx="105">
                  <c:v>7.4</c:v>
                </c:pt>
                <c:pt idx="106">
                  <c:v>5.95</c:v>
                </c:pt>
                <c:pt idx="107">
                  <c:v>7.9500000000000011</c:v>
                </c:pt>
                <c:pt idx="108">
                  <c:v>11.350000000000001</c:v>
                </c:pt>
                <c:pt idx="109">
                  <c:v>14.2</c:v>
                </c:pt>
                <c:pt idx="110">
                  <c:v>14</c:v>
                </c:pt>
                <c:pt idx="111">
                  <c:v>14.15</c:v>
                </c:pt>
                <c:pt idx="112">
                  <c:v>10.050000000000001</c:v>
                </c:pt>
                <c:pt idx="113">
                  <c:v>9.9500000000000011</c:v>
                </c:pt>
                <c:pt idx="114">
                  <c:v>10.600000000000001</c:v>
                </c:pt>
                <c:pt idx="115">
                  <c:v>9.75</c:v>
                </c:pt>
                <c:pt idx="116">
                  <c:v>8.9499999999999993</c:v>
                </c:pt>
                <c:pt idx="117">
                  <c:v>10.399999999999999</c:v>
                </c:pt>
                <c:pt idx="118">
                  <c:v>11.9</c:v>
                </c:pt>
                <c:pt idx="119">
                  <c:v>12.25</c:v>
                </c:pt>
                <c:pt idx="120">
                  <c:v>11.899999999999999</c:v>
                </c:pt>
                <c:pt idx="121">
                  <c:v>11.1</c:v>
                </c:pt>
                <c:pt idx="122">
                  <c:v>12.65</c:v>
                </c:pt>
                <c:pt idx="123">
                  <c:v>10.600000000000001</c:v>
                </c:pt>
                <c:pt idx="124">
                  <c:v>9.5500000000000007</c:v>
                </c:pt>
                <c:pt idx="125">
                  <c:v>9.6</c:v>
                </c:pt>
                <c:pt idx="126">
                  <c:v>10.3</c:v>
                </c:pt>
                <c:pt idx="127">
                  <c:v>10.950000000000001</c:v>
                </c:pt>
                <c:pt idx="128">
                  <c:v>11.05</c:v>
                </c:pt>
                <c:pt idx="129">
                  <c:v>10.700000000000001</c:v>
                </c:pt>
                <c:pt idx="130">
                  <c:v>11.25</c:v>
                </c:pt>
                <c:pt idx="131">
                  <c:v>13.7</c:v>
                </c:pt>
                <c:pt idx="132">
                  <c:v>15.850000000000001</c:v>
                </c:pt>
                <c:pt idx="133">
                  <c:v>16.899999999999999</c:v>
                </c:pt>
                <c:pt idx="134">
                  <c:v>17.5</c:v>
                </c:pt>
                <c:pt idx="135">
                  <c:v>19</c:v>
                </c:pt>
                <c:pt idx="136">
                  <c:v>20.25</c:v>
                </c:pt>
                <c:pt idx="137">
                  <c:v>21.85</c:v>
                </c:pt>
                <c:pt idx="138">
                  <c:v>22.200000000000003</c:v>
                </c:pt>
                <c:pt idx="139">
                  <c:v>19.45</c:v>
                </c:pt>
                <c:pt idx="140">
                  <c:v>16.45</c:v>
                </c:pt>
                <c:pt idx="141">
                  <c:v>15.75</c:v>
                </c:pt>
                <c:pt idx="142">
                  <c:v>17.05</c:v>
                </c:pt>
                <c:pt idx="143">
                  <c:v>16.3</c:v>
                </c:pt>
                <c:pt idx="144">
                  <c:v>14</c:v>
                </c:pt>
                <c:pt idx="145">
                  <c:v>13.399999999999999</c:v>
                </c:pt>
                <c:pt idx="146">
                  <c:v>12.700000000000001</c:v>
                </c:pt>
                <c:pt idx="147">
                  <c:v>12.8</c:v>
                </c:pt>
                <c:pt idx="148">
                  <c:v>15.7</c:v>
                </c:pt>
                <c:pt idx="149">
                  <c:v>19.95</c:v>
                </c:pt>
                <c:pt idx="150">
                  <c:v>19.899999999999999</c:v>
                </c:pt>
                <c:pt idx="151">
                  <c:v>20.05</c:v>
                </c:pt>
                <c:pt idx="152">
                  <c:v>22.200000000000003</c:v>
                </c:pt>
                <c:pt idx="153">
                  <c:v>22.45</c:v>
                </c:pt>
                <c:pt idx="154">
                  <c:v>18.600000000000001</c:v>
                </c:pt>
                <c:pt idx="155">
                  <c:v>17.5</c:v>
                </c:pt>
                <c:pt idx="156">
                  <c:v>17.100000000000001</c:v>
                </c:pt>
                <c:pt idx="157">
                  <c:v>19.2</c:v>
                </c:pt>
                <c:pt idx="158">
                  <c:v>20.6</c:v>
                </c:pt>
                <c:pt idx="159">
                  <c:v>22.75</c:v>
                </c:pt>
                <c:pt idx="160">
                  <c:v>22.5</c:v>
                </c:pt>
                <c:pt idx="161">
                  <c:v>19.55</c:v>
                </c:pt>
                <c:pt idx="162">
                  <c:v>22.9</c:v>
                </c:pt>
                <c:pt idx="163">
                  <c:v>19.55</c:v>
                </c:pt>
                <c:pt idx="164">
                  <c:v>18.2</c:v>
                </c:pt>
                <c:pt idx="165">
                  <c:v>18.45</c:v>
                </c:pt>
                <c:pt idx="166">
                  <c:v>17.55</c:v>
                </c:pt>
                <c:pt idx="167">
                  <c:v>18.75</c:v>
                </c:pt>
                <c:pt idx="168">
                  <c:v>19</c:v>
                </c:pt>
                <c:pt idx="169">
                  <c:v>19.100000000000001</c:v>
                </c:pt>
                <c:pt idx="170">
                  <c:v>20.65</c:v>
                </c:pt>
                <c:pt idx="171">
                  <c:v>23.75</c:v>
                </c:pt>
                <c:pt idx="172">
                  <c:v>23.05</c:v>
                </c:pt>
                <c:pt idx="173">
                  <c:v>24.6</c:v>
                </c:pt>
                <c:pt idx="174">
                  <c:v>25.799999999999997</c:v>
                </c:pt>
                <c:pt idx="175">
                  <c:v>24.3</c:v>
                </c:pt>
                <c:pt idx="176">
                  <c:v>21.35</c:v>
                </c:pt>
                <c:pt idx="177">
                  <c:v>19.549999999999997</c:v>
                </c:pt>
                <c:pt idx="178">
                  <c:v>21.75</c:v>
                </c:pt>
                <c:pt idx="179">
                  <c:v>21.75</c:v>
                </c:pt>
                <c:pt idx="180">
                  <c:v>22.65</c:v>
                </c:pt>
                <c:pt idx="181">
                  <c:v>24.35</c:v>
                </c:pt>
                <c:pt idx="182">
                  <c:v>26.2</c:v>
                </c:pt>
                <c:pt idx="183">
                  <c:v>25.85</c:v>
                </c:pt>
                <c:pt idx="184">
                  <c:v>22.1</c:v>
                </c:pt>
                <c:pt idx="185">
                  <c:v>21.45</c:v>
                </c:pt>
                <c:pt idx="186">
                  <c:v>21.4</c:v>
                </c:pt>
                <c:pt idx="187">
                  <c:v>20.9</c:v>
                </c:pt>
                <c:pt idx="188">
                  <c:v>24.15</c:v>
                </c:pt>
                <c:pt idx="189">
                  <c:v>25.45</c:v>
                </c:pt>
                <c:pt idx="190">
                  <c:v>25.549999999999997</c:v>
                </c:pt>
                <c:pt idx="191">
                  <c:v>24.950000000000003</c:v>
                </c:pt>
                <c:pt idx="192">
                  <c:v>24.55</c:v>
                </c:pt>
                <c:pt idx="193">
                  <c:v>21.35</c:v>
                </c:pt>
                <c:pt idx="194">
                  <c:v>18.3</c:v>
                </c:pt>
                <c:pt idx="195">
                  <c:v>18.850000000000001</c:v>
                </c:pt>
                <c:pt idx="196">
                  <c:v>19.799999999999997</c:v>
                </c:pt>
                <c:pt idx="197">
                  <c:v>20.9</c:v>
                </c:pt>
                <c:pt idx="198">
                  <c:v>22</c:v>
                </c:pt>
                <c:pt idx="199">
                  <c:v>23.55</c:v>
                </c:pt>
                <c:pt idx="200">
                  <c:v>25.95</c:v>
                </c:pt>
                <c:pt idx="201">
                  <c:v>24.549999999999997</c:v>
                </c:pt>
                <c:pt idx="202">
                  <c:v>23.6</c:v>
                </c:pt>
                <c:pt idx="203">
                  <c:v>22.5</c:v>
                </c:pt>
                <c:pt idx="204">
                  <c:v>22.35</c:v>
                </c:pt>
                <c:pt idx="205">
                  <c:v>23.950000000000003</c:v>
                </c:pt>
                <c:pt idx="206">
                  <c:v>25.349999999999998</c:v>
                </c:pt>
                <c:pt idx="207">
                  <c:v>26.25</c:v>
                </c:pt>
                <c:pt idx="208">
                  <c:v>23.450000000000003</c:v>
                </c:pt>
                <c:pt idx="209">
                  <c:v>22</c:v>
                </c:pt>
                <c:pt idx="210">
                  <c:v>22.65</c:v>
                </c:pt>
                <c:pt idx="211">
                  <c:v>22.25</c:v>
                </c:pt>
                <c:pt idx="212">
                  <c:v>21.75</c:v>
                </c:pt>
                <c:pt idx="213">
                  <c:v>22.05</c:v>
                </c:pt>
                <c:pt idx="214">
                  <c:v>23.1</c:v>
                </c:pt>
                <c:pt idx="215">
                  <c:v>24.450000000000003</c:v>
                </c:pt>
                <c:pt idx="216">
                  <c:v>27.200000000000003</c:v>
                </c:pt>
                <c:pt idx="217">
                  <c:v>27.25</c:v>
                </c:pt>
                <c:pt idx="218">
                  <c:v>25.25</c:v>
                </c:pt>
                <c:pt idx="219">
                  <c:v>22.65</c:v>
                </c:pt>
                <c:pt idx="220">
                  <c:v>22</c:v>
                </c:pt>
                <c:pt idx="221">
                  <c:v>20.7</c:v>
                </c:pt>
                <c:pt idx="222">
                  <c:v>20.2</c:v>
                </c:pt>
                <c:pt idx="223">
                  <c:v>21.85</c:v>
                </c:pt>
                <c:pt idx="224">
                  <c:v>21.6</c:v>
                </c:pt>
                <c:pt idx="225">
                  <c:v>23.7</c:v>
                </c:pt>
                <c:pt idx="226">
                  <c:v>25.150000000000002</c:v>
                </c:pt>
                <c:pt idx="227">
                  <c:v>24.05</c:v>
                </c:pt>
                <c:pt idx="228">
                  <c:v>22.4</c:v>
                </c:pt>
                <c:pt idx="229">
                  <c:v>23.7</c:v>
                </c:pt>
                <c:pt idx="230">
                  <c:v>23.3</c:v>
                </c:pt>
                <c:pt idx="231">
                  <c:v>22.45</c:v>
                </c:pt>
                <c:pt idx="232">
                  <c:v>21.5</c:v>
                </c:pt>
                <c:pt idx="233">
                  <c:v>20.5</c:v>
                </c:pt>
                <c:pt idx="234">
                  <c:v>19.850000000000001</c:v>
                </c:pt>
                <c:pt idx="235">
                  <c:v>20.5</c:v>
                </c:pt>
                <c:pt idx="236">
                  <c:v>21.6</c:v>
                </c:pt>
                <c:pt idx="237">
                  <c:v>19.95</c:v>
                </c:pt>
                <c:pt idx="238">
                  <c:v>20.149999999999999</c:v>
                </c:pt>
                <c:pt idx="239">
                  <c:v>14.15</c:v>
                </c:pt>
                <c:pt idx="240">
                  <c:v>22.2</c:v>
                </c:pt>
                <c:pt idx="241">
                  <c:v>23.7</c:v>
                </c:pt>
                <c:pt idx="242">
                  <c:v>24.1</c:v>
                </c:pt>
                <c:pt idx="243">
                  <c:v>22.55</c:v>
                </c:pt>
                <c:pt idx="244">
                  <c:v>21.55</c:v>
                </c:pt>
                <c:pt idx="245">
                  <c:v>22.25</c:v>
                </c:pt>
                <c:pt idx="246">
                  <c:v>23.25</c:v>
                </c:pt>
                <c:pt idx="247">
                  <c:v>24.7</c:v>
                </c:pt>
                <c:pt idx="248">
                  <c:v>23.4</c:v>
                </c:pt>
                <c:pt idx="249">
                  <c:v>23.650000000000002</c:v>
                </c:pt>
                <c:pt idx="250">
                  <c:v>19.649999999999999</c:v>
                </c:pt>
                <c:pt idx="251">
                  <c:v>16.649999999999999</c:v>
                </c:pt>
                <c:pt idx="252">
                  <c:v>18.350000000000001</c:v>
                </c:pt>
                <c:pt idx="253">
                  <c:v>20.85</c:v>
                </c:pt>
                <c:pt idx="254">
                  <c:v>17.45</c:v>
                </c:pt>
                <c:pt idx="255">
                  <c:v>18.549999999999997</c:v>
                </c:pt>
                <c:pt idx="256">
                  <c:v>19.05</c:v>
                </c:pt>
                <c:pt idx="257">
                  <c:v>19.149999999999999</c:v>
                </c:pt>
                <c:pt idx="258">
                  <c:v>17.75</c:v>
                </c:pt>
                <c:pt idx="259">
                  <c:v>17.149999999999999</c:v>
                </c:pt>
                <c:pt idx="260">
                  <c:v>18.8</c:v>
                </c:pt>
                <c:pt idx="261">
                  <c:v>16.5</c:v>
                </c:pt>
                <c:pt idx="262">
                  <c:v>14.75</c:v>
                </c:pt>
                <c:pt idx="263">
                  <c:v>12.75</c:v>
                </c:pt>
                <c:pt idx="264">
                  <c:v>13.55</c:v>
                </c:pt>
                <c:pt idx="265">
                  <c:v>15.549999999999999</c:v>
                </c:pt>
                <c:pt idx="266">
                  <c:v>15.55</c:v>
                </c:pt>
                <c:pt idx="267">
                  <c:v>17.600000000000001</c:v>
                </c:pt>
                <c:pt idx="268">
                  <c:v>18.2</c:v>
                </c:pt>
                <c:pt idx="269">
                  <c:v>15.299999999999999</c:v>
                </c:pt>
                <c:pt idx="270">
                  <c:v>12.399999999999999</c:v>
                </c:pt>
                <c:pt idx="271">
                  <c:v>13.049999999999999</c:v>
                </c:pt>
                <c:pt idx="272">
                  <c:v>16</c:v>
                </c:pt>
                <c:pt idx="273">
                  <c:v>15.6</c:v>
                </c:pt>
                <c:pt idx="274">
                  <c:v>18.149999999999999</c:v>
                </c:pt>
                <c:pt idx="275">
                  <c:v>17.850000000000001</c:v>
                </c:pt>
                <c:pt idx="276">
                  <c:v>18.95</c:v>
                </c:pt>
                <c:pt idx="277">
                  <c:v>16.55</c:v>
                </c:pt>
                <c:pt idx="278">
                  <c:v>16.3</c:v>
                </c:pt>
                <c:pt idx="279">
                  <c:v>14.45</c:v>
                </c:pt>
                <c:pt idx="280">
                  <c:v>14.45</c:v>
                </c:pt>
                <c:pt idx="281">
                  <c:v>16.600000000000001</c:v>
                </c:pt>
                <c:pt idx="282">
                  <c:v>16.5</c:v>
                </c:pt>
                <c:pt idx="283">
                  <c:v>18.05</c:v>
                </c:pt>
                <c:pt idx="284">
                  <c:v>17.399999999999999</c:v>
                </c:pt>
                <c:pt idx="285">
                  <c:v>14.5</c:v>
                </c:pt>
                <c:pt idx="286">
                  <c:v>13.95</c:v>
                </c:pt>
                <c:pt idx="287">
                  <c:v>16.149999999999999</c:v>
                </c:pt>
                <c:pt idx="288">
                  <c:v>17.350000000000001</c:v>
                </c:pt>
                <c:pt idx="289">
                  <c:v>18.75</c:v>
                </c:pt>
                <c:pt idx="290">
                  <c:v>19.05</c:v>
                </c:pt>
                <c:pt idx="291">
                  <c:v>20.25</c:v>
                </c:pt>
                <c:pt idx="292">
                  <c:v>19.399999999999999</c:v>
                </c:pt>
                <c:pt idx="293">
                  <c:v>18.149999999999999</c:v>
                </c:pt>
                <c:pt idx="294">
                  <c:v>15.149999999999999</c:v>
                </c:pt>
                <c:pt idx="295">
                  <c:v>16</c:v>
                </c:pt>
                <c:pt idx="296">
                  <c:v>15.799999999999999</c:v>
                </c:pt>
                <c:pt idx="297">
                  <c:v>16.350000000000001</c:v>
                </c:pt>
                <c:pt idx="298">
                  <c:v>16.299999999999997</c:v>
                </c:pt>
                <c:pt idx="299">
                  <c:v>14</c:v>
                </c:pt>
                <c:pt idx="300">
                  <c:v>13.55</c:v>
                </c:pt>
                <c:pt idx="301">
                  <c:v>12.5</c:v>
                </c:pt>
                <c:pt idx="302">
                  <c:v>11.8</c:v>
                </c:pt>
                <c:pt idx="303">
                  <c:v>9.5500000000000007</c:v>
                </c:pt>
                <c:pt idx="304">
                  <c:v>6.85</c:v>
                </c:pt>
                <c:pt idx="305">
                  <c:v>0.85000000000000009</c:v>
                </c:pt>
                <c:pt idx="306">
                  <c:v>3.1500000000000004</c:v>
                </c:pt>
                <c:pt idx="307">
                  <c:v>8.1499999999999986</c:v>
                </c:pt>
                <c:pt idx="308">
                  <c:v>10.35</c:v>
                </c:pt>
                <c:pt idx="309">
                  <c:v>9.25</c:v>
                </c:pt>
                <c:pt idx="310">
                  <c:v>13.35</c:v>
                </c:pt>
                <c:pt idx="311">
                  <c:v>12.7</c:v>
                </c:pt>
                <c:pt idx="312">
                  <c:v>12.55</c:v>
                </c:pt>
                <c:pt idx="313">
                  <c:v>12.3</c:v>
                </c:pt>
                <c:pt idx="314">
                  <c:v>10.45</c:v>
                </c:pt>
                <c:pt idx="315">
                  <c:v>9.15</c:v>
                </c:pt>
                <c:pt idx="316">
                  <c:v>6.5</c:v>
                </c:pt>
                <c:pt idx="317">
                  <c:v>4.5999999999999996</c:v>
                </c:pt>
                <c:pt idx="318">
                  <c:v>5.8</c:v>
                </c:pt>
                <c:pt idx="319">
                  <c:v>6.9499999999999993</c:v>
                </c:pt>
                <c:pt idx="320">
                  <c:v>5.8</c:v>
                </c:pt>
                <c:pt idx="321">
                  <c:v>4.5500000000000007</c:v>
                </c:pt>
                <c:pt idx="322">
                  <c:v>4.55</c:v>
                </c:pt>
                <c:pt idx="323">
                  <c:v>6.4499999999999993</c:v>
                </c:pt>
                <c:pt idx="324">
                  <c:v>6.1</c:v>
                </c:pt>
                <c:pt idx="325">
                  <c:v>6.8999999999999995</c:v>
                </c:pt>
                <c:pt idx="326">
                  <c:v>7.9</c:v>
                </c:pt>
                <c:pt idx="327">
                  <c:v>8.75</c:v>
                </c:pt>
                <c:pt idx="328">
                  <c:v>7.3500000000000005</c:v>
                </c:pt>
                <c:pt idx="329">
                  <c:v>5.1499999999999995</c:v>
                </c:pt>
                <c:pt idx="330">
                  <c:v>5.4</c:v>
                </c:pt>
                <c:pt idx="331">
                  <c:v>6.35</c:v>
                </c:pt>
                <c:pt idx="332">
                  <c:v>6.4499999999999993</c:v>
                </c:pt>
                <c:pt idx="333">
                  <c:v>4.6999999999999993</c:v>
                </c:pt>
                <c:pt idx="334">
                  <c:v>6.15</c:v>
                </c:pt>
                <c:pt idx="335">
                  <c:v>6.5</c:v>
                </c:pt>
                <c:pt idx="336">
                  <c:v>4.8000000000000007</c:v>
                </c:pt>
                <c:pt idx="337">
                  <c:v>6.9499999999999993</c:v>
                </c:pt>
                <c:pt idx="338">
                  <c:v>5.25</c:v>
                </c:pt>
                <c:pt idx="339">
                  <c:v>5.45</c:v>
                </c:pt>
                <c:pt idx="340">
                  <c:v>4.0999999999999996</c:v>
                </c:pt>
                <c:pt idx="341">
                  <c:v>2.6500000000000004</c:v>
                </c:pt>
                <c:pt idx="342">
                  <c:v>3.5500000000000003</c:v>
                </c:pt>
                <c:pt idx="343">
                  <c:v>4.25</c:v>
                </c:pt>
                <c:pt idx="344">
                  <c:v>3.5999999999999996</c:v>
                </c:pt>
                <c:pt idx="345">
                  <c:v>5.25</c:v>
                </c:pt>
                <c:pt idx="346">
                  <c:v>1.7000000000000002</c:v>
                </c:pt>
                <c:pt idx="347">
                  <c:v>-0.14999999999999991</c:v>
                </c:pt>
                <c:pt idx="348">
                  <c:v>0.60000000000000009</c:v>
                </c:pt>
                <c:pt idx="349">
                  <c:v>2.5</c:v>
                </c:pt>
                <c:pt idx="350">
                  <c:v>3.95</c:v>
                </c:pt>
                <c:pt idx="351">
                  <c:v>4.1000000000000005</c:v>
                </c:pt>
                <c:pt idx="352">
                  <c:v>4.1500000000000004</c:v>
                </c:pt>
                <c:pt idx="353">
                  <c:v>6.8</c:v>
                </c:pt>
                <c:pt idx="354">
                  <c:v>3.0500000000000003</c:v>
                </c:pt>
                <c:pt idx="355">
                  <c:v>0.29999999999999982</c:v>
                </c:pt>
                <c:pt idx="356">
                  <c:v>5.1000000000000005</c:v>
                </c:pt>
                <c:pt idx="357">
                  <c:v>7.55</c:v>
                </c:pt>
                <c:pt idx="358">
                  <c:v>7.2</c:v>
                </c:pt>
                <c:pt idx="359">
                  <c:v>7.85</c:v>
                </c:pt>
                <c:pt idx="360">
                  <c:v>8.6</c:v>
                </c:pt>
                <c:pt idx="361">
                  <c:v>8.65</c:v>
                </c:pt>
                <c:pt idx="362">
                  <c:v>3.25</c:v>
                </c:pt>
                <c:pt idx="363">
                  <c:v>-3.45</c:v>
                </c:pt>
                <c:pt idx="364">
                  <c:v>3.6500000000000004</c:v>
                </c:pt>
                <c:pt idx="365">
                  <c:v>7.05</c:v>
                </c:pt>
                <c:pt idx="366">
                  <c:v>6.7</c:v>
                </c:pt>
                <c:pt idx="367">
                  <c:v>3.65</c:v>
                </c:pt>
                <c:pt idx="368">
                  <c:v>-1.2000000000000002</c:v>
                </c:pt>
                <c:pt idx="369">
                  <c:v>0.20000000000000018</c:v>
                </c:pt>
                <c:pt idx="370">
                  <c:v>3.9</c:v>
                </c:pt>
                <c:pt idx="371">
                  <c:v>6.3500000000000005</c:v>
                </c:pt>
                <c:pt idx="372">
                  <c:v>7.05</c:v>
                </c:pt>
                <c:pt idx="373">
                  <c:v>2.9</c:v>
                </c:pt>
                <c:pt idx="374">
                  <c:v>7.6999999999999993</c:v>
                </c:pt>
                <c:pt idx="375">
                  <c:v>3.6</c:v>
                </c:pt>
                <c:pt idx="376">
                  <c:v>2.25</c:v>
                </c:pt>
                <c:pt idx="377">
                  <c:v>3.9499999999999997</c:v>
                </c:pt>
                <c:pt idx="378">
                  <c:v>3.65</c:v>
                </c:pt>
                <c:pt idx="379">
                  <c:v>5.35</c:v>
                </c:pt>
                <c:pt idx="380">
                  <c:v>5.6</c:v>
                </c:pt>
                <c:pt idx="381">
                  <c:v>6.1999999999999993</c:v>
                </c:pt>
                <c:pt idx="382">
                  <c:v>5.2</c:v>
                </c:pt>
                <c:pt idx="383">
                  <c:v>5.8</c:v>
                </c:pt>
                <c:pt idx="384">
                  <c:v>3.5999999999999996</c:v>
                </c:pt>
                <c:pt idx="385">
                  <c:v>-5.0000000000000044E-2</c:v>
                </c:pt>
                <c:pt idx="386">
                  <c:v>1.0999999999999999</c:v>
                </c:pt>
                <c:pt idx="387">
                  <c:v>2.5999999999999996</c:v>
                </c:pt>
                <c:pt idx="388">
                  <c:v>-2.9</c:v>
                </c:pt>
                <c:pt idx="389">
                  <c:v>-5</c:v>
                </c:pt>
                <c:pt idx="390">
                  <c:v>-5.75</c:v>
                </c:pt>
                <c:pt idx="391">
                  <c:v>-3.8000000000000003</c:v>
                </c:pt>
                <c:pt idx="392">
                  <c:v>0.5</c:v>
                </c:pt>
                <c:pt idx="393">
                  <c:v>1.1500000000000001</c:v>
                </c:pt>
                <c:pt idx="394">
                  <c:v>2.8499999999999996</c:v>
                </c:pt>
                <c:pt idx="395">
                  <c:v>3.65</c:v>
                </c:pt>
                <c:pt idx="396">
                  <c:v>4.2</c:v>
                </c:pt>
                <c:pt idx="397">
                  <c:v>3.5</c:v>
                </c:pt>
                <c:pt idx="398">
                  <c:v>-1.6</c:v>
                </c:pt>
                <c:pt idx="399">
                  <c:v>-3.7</c:v>
                </c:pt>
                <c:pt idx="400">
                  <c:v>-2.25</c:v>
                </c:pt>
                <c:pt idx="401">
                  <c:v>-1.1499999999999999</c:v>
                </c:pt>
                <c:pt idx="402">
                  <c:v>0.8</c:v>
                </c:pt>
                <c:pt idx="403">
                  <c:v>2.95</c:v>
                </c:pt>
                <c:pt idx="404">
                  <c:v>3.25</c:v>
                </c:pt>
                <c:pt idx="405">
                  <c:v>4.3500000000000005</c:v>
                </c:pt>
                <c:pt idx="406">
                  <c:v>6.45</c:v>
                </c:pt>
                <c:pt idx="407">
                  <c:v>5.7</c:v>
                </c:pt>
                <c:pt idx="408">
                  <c:v>7.6999999999999993</c:v>
                </c:pt>
                <c:pt idx="409">
                  <c:v>9.4</c:v>
                </c:pt>
                <c:pt idx="410">
                  <c:v>11.3</c:v>
                </c:pt>
                <c:pt idx="411">
                  <c:v>9.75</c:v>
                </c:pt>
                <c:pt idx="412">
                  <c:v>10.649999999999999</c:v>
                </c:pt>
                <c:pt idx="413">
                  <c:v>9.5</c:v>
                </c:pt>
                <c:pt idx="414">
                  <c:v>9.4</c:v>
                </c:pt>
                <c:pt idx="415">
                  <c:v>10.95</c:v>
                </c:pt>
                <c:pt idx="416">
                  <c:v>8.1</c:v>
                </c:pt>
                <c:pt idx="417">
                  <c:v>4.9000000000000004</c:v>
                </c:pt>
                <c:pt idx="418">
                  <c:v>5.8000000000000007</c:v>
                </c:pt>
                <c:pt idx="419">
                  <c:v>6.6999999999999993</c:v>
                </c:pt>
                <c:pt idx="420">
                  <c:v>6.05</c:v>
                </c:pt>
                <c:pt idx="421">
                  <c:v>5.15</c:v>
                </c:pt>
                <c:pt idx="422">
                  <c:v>7.05</c:v>
                </c:pt>
                <c:pt idx="423">
                  <c:v>6.4</c:v>
                </c:pt>
                <c:pt idx="424">
                  <c:v>8.5500000000000007</c:v>
                </c:pt>
                <c:pt idx="425">
                  <c:v>11.149999999999999</c:v>
                </c:pt>
                <c:pt idx="426">
                  <c:v>4.5</c:v>
                </c:pt>
                <c:pt idx="427">
                  <c:v>6</c:v>
                </c:pt>
                <c:pt idx="428">
                  <c:v>7.6</c:v>
                </c:pt>
                <c:pt idx="429">
                  <c:v>9.0500000000000007</c:v>
                </c:pt>
                <c:pt idx="430">
                  <c:v>8.4</c:v>
                </c:pt>
                <c:pt idx="431">
                  <c:v>12.25</c:v>
                </c:pt>
                <c:pt idx="432">
                  <c:v>12.25</c:v>
                </c:pt>
                <c:pt idx="433">
                  <c:v>10.050000000000001</c:v>
                </c:pt>
                <c:pt idx="434">
                  <c:v>13.75</c:v>
                </c:pt>
                <c:pt idx="435">
                  <c:v>10.9</c:v>
                </c:pt>
                <c:pt idx="436">
                  <c:v>9.1499999999999986</c:v>
                </c:pt>
                <c:pt idx="437">
                  <c:v>10.350000000000001</c:v>
                </c:pt>
                <c:pt idx="438">
                  <c:v>5.35</c:v>
                </c:pt>
                <c:pt idx="439">
                  <c:v>2.0499999999999998</c:v>
                </c:pt>
                <c:pt idx="440">
                  <c:v>4.3000000000000007</c:v>
                </c:pt>
                <c:pt idx="441">
                  <c:v>1.25</c:v>
                </c:pt>
                <c:pt idx="442">
                  <c:v>2.7</c:v>
                </c:pt>
                <c:pt idx="443">
                  <c:v>3.9000000000000004</c:v>
                </c:pt>
                <c:pt idx="444">
                  <c:v>8.0499999999999989</c:v>
                </c:pt>
                <c:pt idx="445">
                  <c:v>10.6</c:v>
                </c:pt>
                <c:pt idx="446">
                  <c:v>11.6</c:v>
                </c:pt>
                <c:pt idx="447">
                  <c:v>13.75</c:v>
                </c:pt>
                <c:pt idx="448">
                  <c:v>11.850000000000001</c:v>
                </c:pt>
                <c:pt idx="449">
                  <c:v>9.4499999999999993</c:v>
                </c:pt>
                <c:pt idx="450">
                  <c:v>11.85</c:v>
                </c:pt>
                <c:pt idx="451">
                  <c:v>12.15</c:v>
                </c:pt>
                <c:pt idx="452">
                  <c:v>7.6</c:v>
                </c:pt>
                <c:pt idx="453">
                  <c:v>7.35</c:v>
                </c:pt>
                <c:pt idx="454">
                  <c:v>10.95</c:v>
                </c:pt>
                <c:pt idx="455">
                  <c:v>11.65</c:v>
                </c:pt>
                <c:pt idx="456">
                  <c:v>12.05</c:v>
                </c:pt>
                <c:pt idx="457">
                  <c:v>11</c:v>
                </c:pt>
                <c:pt idx="458">
                  <c:v>10.299999999999999</c:v>
                </c:pt>
                <c:pt idx="459">
                  <c:v>11.05</c:v>
                </c:pt>
                <c:pt idx="460">
                  <c:v>13.649999999999999</c:v>
                </c:pt>
                <c:pt idx="461">
                  <c:v>8.4499999999999993</c:v>
                </c:pt>
                <c:pt idx="462">
                  <c:v>7.8</c:v>
                </c:pt>
                <c:pt idx="463">
                  <c:v>8.3000000000000007</c:v>
                </c:pt>
                <c:pt idx="464">
                  <c:v>8.1</c:v>
                </c:pt>
                <c:pt idx="465">
                  <c:v>7.05</c:v>
                </c:pt>
                <c:pt idx="466">
                  <c:v>5.3</c:v>
                </c:pt>
                <c:pt idx="467">
                  <c:v>7.7</c:v>
                </c:pt>
                <c:pt idx="468">
                  <c:v>10.6</c:v>
                </c:pt>
                <c:pt idx="469">
                  <c:v>13.1</c:v>
                </c:pt>
                <c:pt idx="470">
                  <c:v>14.8</c:v>
                </c:pt>
                <c:pt idx="471">
                  <c:v>15.65</c:v>
                </c:pt>
                <c:pt idx="472">
                  <c:v>13.799999999999999</c:v>
                </c:pt>
                <c:pt idx="473">
                  <c:v>16.149999999999999</c:v>
                </c:pt>
                <c:pt idx="474">
                  <c:v>14.9</c:v>
                </c:pt>
                <c:pt idx="475">
                  <c:v>11.950000000000001</c:v>
                </c:pt>
                <c:pt idx="476">
                  <c:v>9.5500000000000007</c:v>
                </c:pt>
                <c:pt idx="477">
                  <c:v>6.1</c:v>
                </c:pt>
                <c:pt idx="478">
                  <c:v>13.75</c:v>
                </c:pt>
                <c:pt idx="479">
                  <c:v>15.65</c:v>
                </c:pt>
                <c:pt idx="480">
                  <c:v>14.6</c:v>
                </c:pt>
                <c:pt idx="481">
                  <c:v>12.1</c:v>
                </c:pt>
                <c:pt idx="482">
                  <c:v>12.200000000000001</c:v>
                </c:pt>
                <c:pt idx="483">
                  <c:v>12</c:v>
                </c:pt>
                <c:pt idx="484">
                  <c:v>12.049999999999999</c:v>
                </c:pt>
                <c:pt idx="485">
                  <c:v>11.35</c:v>
                </c:pt>
                <c:pt idx="486">
                  <c:v>13.899999999999999</c:v>
                </c:pt>
                <c:pt idx="487">
                  <c:v>15.45</c:v>
                </c:pt>
                <c:pt idx="488">
                  <c:v>17.7</c:v>
                </c:pt>
                <c:pt idx="489">
                  <c:v>17.05</c:v>
                </c:pt>
                <c:pt idx="490">
                  <c:v>17.600000000000001</c:v>
                </c:pt>
                <c:pt idx="491">
                  <c:v>20.55</c:v>
                </c:pt>
                <c:pt idx="492">
                  <c:v>19.55</c:v>
                </c:pt>
                <c:pt idx="493">
                  <c:v>20.75</c:v>
                </c:pt>
                <c:pt idx="494">
                  <c:v>16.55</c:v>
                </c:pt>
                <c:pt idx="495">
                  <c:v>16.149999999999999</c:v>
                </c:pt>
                <c:pt idx="496">
                  <c:v>18.850000000000001</c:v>
                </c:pt>
                <c:pt idx="497">
                  <c:v>21.25</c:v>
                </c:pt>
                <c:pt idx="498">
                  <c:v>21.85</c:v>
                </c:pt>
                <c:pt idx="499">
                  <c:v>21.05</c:v>
                </c:pt>
                <c:pt idx="500">
                  <c:v>21.65</c:v>
                </c:pt>
                <c:pt idx="501">
                  <c:v>17.649999999999999</c:v>
                </c:pt>
                <c:pt idx="502">
                  <c:v>14.9</c:v>
                </c:pt>
                <c:pt idx="503">
                  <c:v>14.700000000000001</c:v>
                </c:pt>
                <c:pt idx="504">
                  <c:v>13.8</c:v>
                </c:pt>
                <c:pt idx="505">
                  <c:v>13.35</c:v>
                </c:pt>
                <c:pt idx="506">
                  <c:v>11.85</c:v>
                </c:pt>
                <c:pt idx="507">
                  <c:v>12</c:v>
                </c:pt>
                <c:pt idx="508">
                  <c:v>14.25</c:v>
                </c:pt>
                <c:pt idx="509">
                  <c:v>16.149999999999999</c:v>
                </c:pt>
                <c:pt idx="510">
                  <c:v>18.350000000000001</c:v>
                </c:pt>
                <c:pt idx="511">
                  <c:v>20.7</c:v>
                </c:pt>
                <c:pt idx="512">
                  <c:v>18.7</c:v>
                </c:pt>
                <c:pt idx="513">
                  <c:v>21.05</c:v>
                </c:pt>
                <c:pt idx="514">
                  <c:v>21.6</c:v>
                </c:pt>
                <c:pt idx="515">
                  <c:v>20.45</c:v>
                </c:pt>
                <c:pt idx="516">
                  <c:v>21.4</c:v>
                </c:pt>
                <c:pt idx="517">
                  <c:v>20.85</c:v>
                </c:pt>
                <c:pt idx="518">
                  <c:v>20</c:v>
                </c:pt>
                <c:pt idx="519">
                  <c:v>21.25</c:v>
                </c:pt>
                <c:pt idx="520">
                  <c:v>21.15</c:v>
                </c:pt>
                <c:pt idx="521">
                  <c:v>20.8</c:v>
                </c:pt>
                <c:pt idx="522">
                  <c:v>17.95</c:v>
                </c:pt>
                <c:pt idx="523">
                  <c:v>17.899999999999999</c:v>
                </c:pt>
                <c:pt idx="524">
                  <c:v>18.399999999999999</c:v>
                </c:pt>
                <c:pt idx="525">
                  <c:v>16.649999999999999</c:v>
                </c:pt>
                <c:pt idx="526">
                  <c:v>14.95</c:v>
                </c:pt>
                <c:pt idx="527">
                  <c:v>20.45</c:v>
                </c:pt>
                <c:pt idx="528">
                  <c:v>23.35</c:v>
                </c:pt>
                <c:pt idx="529">
                  <c:v>22.65</c:v>
                </c:pt>
                <c:pt idx="530">
                  <c:v>22.4</c:v>
                </c:pt>
                <c:pt idx="531">
                  <c:v>23.6</c:v>
                </c:pt>
                <c:pt idx="532">
                  <c:v>23</c:v>
                </c:pt>
                <c:pt idx="533">
                  <c:v>22.45</c:v>
                </c:pt>
                <c:pt idx="534">
                  <c:v>21.25</c:v>
                </c:pt>
                <c:pt idx="535">
                  <c:v>23.15</c:v>
                </c:pt>
                <c:pt idx="536">
                  <c:v>23.1</c:v>
                </c:pt>
                <c:pt idx="537">
                  <c:v>22.5</c:v>
                </c:pt>
                <c:pt idx="538">
                  <c:v>18.649999999999999</c:v>
                </c:pt>
                <c:pt idx="539">
                  <c:v>18.25</c:v>
                </c:pt>
                <c:pt idx="540">
                  <c:v>16.399999999999999</c:v>
                </c:pt>
                <c:pt idx="541">
                  <c:v>18.100000000000001</c:v>
                </c:pt>
                <c:pt idx="542">
                  <c:v>18.25</c:v>
                </c:pt>
                <c:pt idx="543">
                  <c:v>18.850000000000001</c:v>
                </c:pt>
                <c:pt idx="544">
                  <c:v>17.399999999999999</c:v>
                </c:pt>
                <c:pt idx="545">
                  <c:v>21.35</c:v>
                </c:pt>
                <c:pt idx="546">
                  <c:v>20.100000000000001</c:v>
                </c:pt>
                <c:pt idx="547">
                  <c:v>22.299999999999997</c:v>
                </c:pt>
                <c:pt idx="548">
                  <c:v>24.35</c:v>
                </c:pt>
                <c:pt idx="549">
                  <c:v>25.9</c:v>
                </c:pt>
                <c:pt idx="550">
                  <c:v>27.099999999999998</c:v>
                </c:pt>
                <c:pt idx="551">
                  <c:v>26.6</c:v>
                </c:pt>
                <c:pt idx="552">
                  <c:v>26.65</c:v>
                </c:pt>
                <c:pt idx="553">
                  <c:v>26.55</c:v>
                </c:pt>
                <c:pt idx="554">
                  <c:v>25.5</c:v>
                </c:pt>
                <c:pt idx="555">
                  <c:v>24.65</c:v>
                </c:pt>
                <c:pt idx="556">
                  <c:v>26.15</c:v>
                </c:pt>
                <c:pt idx="557">
                  <c:v>27.55</c:v>
                </c:pt>
                <c:pt idx="558">
                  <c:v>28.049999999999997</c:v>
                </c:pt>
                <c:pt idx="559">
                  <c:v>26.25</c:v>
                </c:pt>
                <c:pt idx="560">
                  <c:v>25.049999999999997</c:v>
                </c:pt>
                <c:pt idx="561">
                  <c:v>24.299999999999997</c:v>
                </c:pt>
                <c:pt idx="562">
                  <c:v>23.85</c:v>
                </c:pt>
                <c:pt idx="563">
                  <c:v>24.65</c:v>
                </c:pt>
                <c:pt idx="564">
                  <c:v>25.05</c:v>
                </c:pt>
                <c:pt idx="565">
                  <c:v>25.6</c:v>
                </c:pt>
                <c:pt idx="566">
                  <c:v>26.299999999999997</c:v>
                </c:pt>
                <c:pt idx="567">
                  <c:v>27.05</c:v>
                </c:pt>
                <c:pt idx="568">
                  <c:v>26</c:v>
                </c:pt>
                <c:pt idx="569">
                  <c:v>24.55</c:v>
                </c:pt>
                <c:pt idx="570">
                  <c:v>25.95</c:v>
                </c:pt>
                <c:pt idx="571">
                  <c:v>27.549999999999997</c:v>
                </c:pt>
                <c:pt idx="572">
                  <c:v>26.200000000000003</c:v>
                </c:pt>
                <c:pt idx="573">
                  <c:v>25.4</c:v>
                </c:pt>
                <c:pt idx="574">
                  <c:v>27.7</c:v>
                </c:pt>
                <c:pt idx="575">
                  <c:v>28.65</c:v>
                </c:pt>
                <c:pt idx="576">
                  <c:v>30.650000000000002</c:v>
                </c:pt>
                <c:pt idx="577">
                  <c:v>31.6</c:v>
                </c:pt>
                <c:pt idx="578">
                  <c:v>30.45</c:v>
                </c:pt>
                <c:pt idx="579">
                  <c:v>29.6</c:v>
                </c:pt>
                <c:pt idx="580">
                  <c:v>31.4</c:v>
                </c:pt>
                <c:pt idx="581">
                  <c:v>30.65</c:v>
                </c:pt>
                <c:pt idx="582">
                  <c:v>26.9</c:v>
                </c:pt>
                <c:pt idx="583">
                  <c:v>29.15</c:v>
                </c:pt>
                <c:pt idx="584">
                  <c:v>28.599999999999998</c:v>
                </c:pt>
                <c:pt idx="585">
                  <c:v>28.85</c:v>
                </c:pt>
                <c:pt idx="586">
                  <c:v>27.85</c:v>
                </c:pt>
                <c:pt idx="587">
                  <c:v>28.799999999999997</c:v>
                </c:pt>
                <c:pt idx="588">
                  <c:v>28.55</c:v>
                </c:pt>
                <c:pt idx="589">
                  <c:v>28.65</c:v>
                </c:pt>
                <c:pt idx="590">
                  <c:v>28.95</c:v>
                </c:pt>
                <c:pt idx="591">
                  <c:v>28.2</c:v>
                </c:pt>
                <c:pt idx="592">
                  <c:v>26.900000000000002</c:v>
                </c:pt>
                <c:pt idx="593">
                  <c:v>27.95</c:v>
                </c:pt>
                <c:pt idx="594">
                  <c:v>29.7</c:v>
                </c:pt>
                <c:pt idx="595">
                  <c:v>28.9</c:v>
                </c:pt>
                <c:pt idx="596">
                  <c:v>29.450000000000003</c:v>
                </c:pt>
                <c:pt idx="597">
                  <c:v>27.099999999999998</c:v>
                </c:pt>
                <c:pt idx="598">
                  <c:v>23.8</c:v>
                </c:pt>
                <c:pt idx="599">
                  <c:v>22.8</c:v>
                </c:pt>
                <c:pt idx="600">
                  <c:v>25.05</c:v>
                </c:pt>
                <c:pt idx="601">
                  <c:v>25.35</c:v>
                </c:pt>
                <c:pt idx="602">
                  <c:v>23.950000000000003</c:v>
                </c:pt>
                <c:pt idx="603">
                  <c:v>23.75</c:v>
                </c:pt>
                <c:pt idx="604">
                  <c:v>26.45</c:v>
                </c:pt>
                <c:pt idx="605">
                  <c:v>28.4</c:v>
                </c:pt>
                <c:pt idx="606">
                  <c:v>28</c:v>
                </c:pt>
                <c:pt idx="607">
                  <c:v>28.05</c:v>
                </c:pt>
                <c:pt idx="608">
                  <c:v>23.9</c:v>
                </c:pt>
                <c:pt idx="609">
                  <c:v>21.35</c:v>
                </c:pt>
                <c:pt idx="610">
                  <c:v>21.15</c:v>
                </c:pt>
                <c:pt idx="611">
                  <c:v>24.450000000000003</c:v>
                </c:pt>
                <c:pt idx="612">
                  <c:v>26.049999999999997</c:v>
                </c:pt>
                <c:pt idx="613">
                  <c:v>24.9</c:v>
                </c:pt>
                <c:pt idx="614">
                  <c:v>22.2</c:v>
                </c:pt>
                <c:pt idx="615">
                  <c:v>21.9</c:v>
                </c:pt>
                <c:pt idx="616">
                  <c:v>24.25</c:v>
                </c:pt>
                <c:pt idx="617">
                  <c:v>22.75</c:v>
                </c:pt>
                <c:pt idx="618">
                  <c:v>24.25</c:v>
                </c:pt>
                <c:pt idx="619">
                  <c:v>23.65</c:v>
                </c:pt>
                <c:pt idx="620">
                  <c:v>19.700000000000003</c:v>
                </c:pt>
                <c:pt idx="621">
                  <c:v>19</c:v>
                </c:pt>
                <c:pt idx="622">
                  <c:v>20.399999999999999</c:v>
                </c:pt>
                <c:pt idx="623">
                  <c:v>23.05</c:v>
                </c:pt>
                <c:pt idx="624">
                  <c:v>23.4</c:v>
                </c:pt>
                <c:pt idx="625">
                  <c:v>22.2</c:v>
                </c:pt>
                <c:pt idx="626">
                  <c:v>23.65</c:v>
                </c:pt>
                <c:pt idx="627">
                  <c:v>25.15</c:v>
                </c:pt>
                <c:pt idx="628">
                  <c:v>23.55</c:v>
                </c:pt>
                <c:pt idx="629">
                  <c:v>20.9</c:v>
                </c:pt>
                <c:pt idx="630">
                  <c:v>20.75</c:v>
                </c:pt>
                <c:pt idx="631">
                  <c:v>22.1</c:v>
                </c:pt>
                <c:pt idx="632">
                  <c:v>20.7</c:v>
                </c:pt>
                <c:pt idx="633">
                  <c:v>21.8</c:v>
                </c:pt>
                <c:pt idx="634">
                  <c:v>22.1</c:v>
                </c:pt>
                <c:pt idx="635">
                  <c:v>21.7</c:v>
                </c:pt>
                <c:pt idx="636">
                  <c:v>21.8</c:v>
                </c:pt>
                <c:pt idx="637">
                  <c:v>19.950000000000003</c:v>
                </c:pt>
                <c:pt idx="638">
                  <c:v>19.100000000000001</c:v>
                </c:pt>
                <c:pt idx="639">
                  <c:v>16.649999999999999</c:v>
                </c:pt>
                <c:pt idx="640">
                  <c:v>13.700000000000001</c:v>
                </c:pt>
                <c:pt idx="641">
                  <c:v>13</c:v>
                </c:pt>
                <c:pt idx="642">
                  <c:v>12.399999999999999</c:v>
                </c:pt>
                <c:pt idx="643">
                  <c:v>14.7</c:v>
                </c:pt>
                <c:pt idx="644">
                  <c:v>14.4</c:v>
                </c:pt>
                <c:pt idx="645">
                  <c:v>7.5</c:v>
                </c:pt>
                <c:pt idx="646">
                  <c:v>7</c:v>
                </c:pt>
                <c:pt idx="647">
                  <c:v>8.5</c:v>
                </c:pt>
                <c:pt idx="648">
                  <c:v>10.549999999999999</c:v>
                </c:pt>
                <c:pt idx="649">
                  <c:v>12.05</c:v>
                </c:pt>
                <c:pt idx="650">
                  <c:v>16.549999999999997</c:v>
                </c:pt>
                <c:pt idx="651">
                  <c:v>16.5</c:v>
                </c:pt>
                <c:pt idx="652">
                  <c:v>15.65</c:v>
                </c:pt>
                <c:pt idx="653">
                  <c:v>14.3</c:v>
                </c:pt>
                <c:pt idx="654">
                  <c:v>15.2</c:v>
                </c:pt>
                <c:pt idx="655">
                  <c:v>16.25</c:v>
                </c:pt>
                <c:pt idx="656">
                  <c:v>17.600000000000001</c:v>
                </c:pt>
                <c:pt idx="657">
                  <c:v>13.6</c:v>
                </c:pt>
                <c:pt idx="658">
                  <c:v>15.5</c:v>
                </c:pt>
                <c:pt idx="659">
                  <c:v>14.3</c:v>
                </c:pt>
                <c:pt idx="660">
                  <c:v>12.35</c:v>
                </c:pt>
                <c:pt idx="661">
                  <c:v>11.05</c:v>
                </c:pt>
                <c:pt idx="662">
                  <c:v>12.1</c:v>
                </c:pt>
                <c:pt idx="663">
                  <c:v>15.2</c:v>
                </c:pt>
                <c:pt idx="664">
                  <c:v>15.7</c:v>
                </c:pt>
                <c:pt idx="665">
                  <c:v>14</c:v>
                </c:pt>
                <c:pt idx="666">
                  <c:v>8.3000000000000007</c:v>
                </c:pt>
                <c:pt idx="667">
                  <c:v>8</c:v>
                </c:pt>
                <c:pt idx="668">
                  <c:v>7.95</c:v>
                </c:pt>
                <c:pt idx="669">
                  <c:v>7.8500000000000005</c:v>
                </c:pt>
                <c:pt idx="670">
                  <c:v>9.35</c:v>
                </c:pt>
                <c:pt idx="671">
                  <c:v>10.1</c:v>
                </c:pt>
                <c:pt idx="672">
                  <c:v>10.399999999999999</c:v>
                </c:pt>
                <c:pt idx="673">
                  <c:v>10.199999999999999</c:v>
                </c:pt>
                <c:pt idx="674">
                  <c:v>11.4</c:v>
                </c:pt>
                <c:pt idx="675">
                  <c:v>12.549999999999999</c:v>
                </c:pt>
                <c:pt idx="676">
                  <c:v>11.75</c:v>
                </c:pt>
                <c:pt idx="677">
                  <c:v>11.7</c:v>
                </c:pt>
                <c:pt idx="678">
                  <c:v>13.350000000000001</c:v>
                </c:pt>
                <c:pt idx="679">
                  <c:v>13.25</c:v>
                </c:pt>
                <c:pt idx="680">
                  <c:v>12.8</c:v>
                </c:pt>
                <c:pt idx="681">
                  <c:v>11.6</c:v>
                </c:pt>
                <c:pt idx="682">
                  <c:v>13</c:v>
                </c:pt>
                <c:pt idx="683">
                  <c:v>15.049999999999999</c:v>
                </c:pt>
                <c:pt idx="684">
                  <c:v>15.2</c:v>
                </c:pt>
                <c:pt idx="685">
                  <c:v>14.149999999999999</c:v>
                </c:pt>
                <c:pt idx="686">
                  <c:v>13.25</c:v>
                </c:pt>
                <c:pt idx="687">
                  <c:v>12.55</c:v>
                </c:pt>
                <c:pt idx="688">
                  <c:v>11.850000000000001</c:v>
                </c:pt>
                <c:pt idx="689">
                  <c:v>10.85</c:v>
                </c:pt>
                <c:pt idx="690">
                  <c:v>7.55</c:v>
                </c:pt>
                <c:pt idx="691">
                  <c:v>8.9</c:v>
                </c:pt>
                <c:pt idx="692">
                  <c:v>10.15</c:v>
                </c:pt>
                <c:pt idx="693">
                  <c:v>9.85</c:v>
                </c:pt>
                <c:pt idx="694">
                  <c:v>10.9</c:v>
                </c:pt>
                <c:pt idx="695">
                  <c:v>11.35</c:v>
                </c:pt>
                <c:pt idx="696">
                  <c:v>12.700000000000001</c:v>
                </c:pt>
                <c:pt idx="697">
                  <c:v>13.5</c:v>
                </c:pt>
                <c:pt idx="698">
                  <c:v>12.600000000000001</c:v>
                </c:pt>
                <c:pt idx="699">
                  <c:v>11.85</c:v>
                </c:pt>
                <c:pt idx="700">
                  <c:v>13.9</c:v>
                </c:pt>
                <c:pt idx="701">
                  <c:v>13.899999999999999</c:v>
                </c:pt>
                <c:pt idx="702">
                  <c:v>13.05</c:v>
                </c:pt>
                <c:pt idx="703">
                  <c:v>9.5</c:v>
                </c:pt>
                <c:pt idx="704">
                  <c:v>6.25</c:v>
                </c:pt>
                <c:pt idx="705">
                  <c:v>6.5</c:v>
                </c:pt>
                <c:pt idx="706">
                  <c:v>8.25</c:v>
                </c:pt>
                <c:pt idx="707">
                  <c:v>9.65</c:v>
                </c:pt>
                <c:pt idx="708">
                  <c:v>8.35</c:v>
                </c:pt>
                <c:pt idx="709">
                  <c:v>-1.3499999999999999</c:v>
                </c:pt>
                <c:pt idx="710">
                  <c:v>-3.6999999999999997</c:v>
                </c:pt>
                <c:pt idx="711">
                  <c:v>-4.25</c:v>
                </c:pt>
                <c:pt idx="712">
                  <c:v>4.2</c:v>
                </c:pt>
                <c:pt idx="713">
                  <c:v>5.9499999999999993</c:v>
                </c:pt>
                <c:pt idx="714">
                  <c:v>6.6</c:v>
                </c:pt>
                <c:pt idx="715">
                  <c:v>5.75</c:v>
                </c:pt>
                <c:pt idx="716">
                  <c:v>4.3500000000000005</c:v>
                </c:pt>
                <c:pt idx="717">
                  <c:v>3.9499999999999997</c:v>
                </c:pt>
                <c:pt idx="718">
                  <c:v>6.75</c:v>
                </c:pt>
                <c:pt idx="719">
                  <c:v>8.4499999999999993</c:v>
                </c:pt>
                <c:pt idx="720">
                  <c:v>8.15</c:v>
                </c:pt>
                <c:pt idx="721">
                  <c:v>6.75</c:v>
                </c:pt>
                <c:pt idx="722">
                  <c:v>6.95</c:v>
                </c:pt>
                <c:pt idx="723">
                  <c:v>7.6000000000000005</c:v>
                </c:pt>
                <c:pt idx="724">
                  <c:v>8.4</c:v>
                </c:pt>
                <c:pt idx="725">
                  <c:v>7.8</c:v>
                </c:pt>
                <c:pt idx="726">
                  <c:v>8.5500000000000007</c:v>
                </c:pt>
                <c:pt idx="727">
                  <c:v>7.5</c:v>
                </c:pt>
                <c:pt idx="728">
                  <c:v>3.15</c:v>
                </c:pt>
                <c:pt idx="729">
                  <c:v>0.74999999999999978</c:v>
                </c:pt>
                <c:pt idx="730">
                  <c:v>0.45000000000000018</c:v>
                </c:pt>
                <c:pt idx="731">
                  <c:v>1.5999999999999999</c:v>
                </c:pt>
                <c:pt idx="732">
                  <c:v>3.3</c:v>
                </c:pt>
                <c:pt idx="733">
                  <c:v>4.3499999999999996</c:v>
                </c:pt>
                <c:pt idx="734">
                  <c:v>3.65</c:v>
                </c:pt>
                <c:pt idx="735">
                  <c:v>3</c:v>
                </c:pt>
                <c:pt idx="736">
                  <c:v>0.34999999999999987</c:v>
                </c:pt>
                <c:pt idx="737">
                  <c:v>-0.90000000000000013</c:v>
                </c:pt>
                <c:pt idx="738">
                  <c:v>0.30000000000000027</c:v>
                </c:pt>
                <c:pt idx="739">
                  <c:v>1.1000000000000001</c:v>
                </c:pt>
                <c:pt idx="740">
                  <c:v>1.75</c:v>
                </c:pt>
                <c:pt idx="741">
                  <c:v>3.25</c:v>
                </c:pt>
                <c:pt idx="742">
                  <c:v>3.4</c:v>
                </c:pt>
                <c:pt idx="743">
                  <c:v>3.7</c:v>
                </c:pt>
                <c:pt idx="744">
                  <c:v>1.5499999999999998</c:v>
                </c:pt>
                <c:pt idx="745">
                  <c:v>0.84999999999999987</c:v>
                </c:pt>
                <c:pt idx="746">
                  <c:v>2.25</c:v>
                </c:pt>
                <c:pt idx="747">
                  <c:v>2.0499999999999998</c:v>
                </c:pt>
                <c:pt idx="748">
                  <c:v>3.05</c:v>
                </c:pt>
                <c:pt idx="749">
                  <c:v>4.2</c:v>
                </c:pt>
                <c:pt idx="750">
                  <c:v>3.7</c:v>
                </c:pt>
                <c:pt idx="751">
                  <c:v>3.95</c:v>
                </c:pt>
                <c:pt idx="752">
                  <c:v>4.6499999999999995</c:v>
                </c:pt>
                <c:pt idx="753">
                  <c:v>5</c:v>
                </c:pt>
                <c:pt idx="754">
                  <c:v>4.3</c:v>
                </c:pt>
                <c:pt idx="755">
                  <c:v>1.55</c:v>
                </c:pt>
                <c:pt idx="756">
                  <c:v>-0.20000000000000018</c:v>
                </c:pt>
                <c:pt idx="757">
                  <c:v>-0.14999999999999991</c:v>
                </c:pt>
                <c:pt idx="758">
                  <c:v>-1.2</c:v>
                </c:pt>
                <c:pt idx="759">
                  <c:v>-3.25</c:v>
                </c:pt>
                <c:pt idx="760">
                  <c:v>-4.6500000000000004</c:v>
                </c:pt>
                <c:pt idx="761">
                  <c:v>-4.4000000000000004</c:v>
                </c:pt>
                <c:pt idx="762">
                  <c:v>-4.3499999999999996</c:v>
                </c:pt>
                <c:pt idx="763">
                  <c:v>-3.45</c:v>
                </c:pt>
                <c:pt idx="764">
                  <c:v>0.84999999999999987</c:v>
                </c:pt>
                <c:pt idx="765">
                  <c:v>0.29999999999999982</c:v>
                </c:pt>
                <c:pt idx="766">
                  <c:v>2.4500000000000002</c:v>
                </c:pt>
                <c:pt idx="767">
                  <c:v>2.85</c:v>
                </c:pt>
                <c:pt idx="768">
                  <c:v>3.2</c:v>
                </c:pt>
                <c:pt idx="769">
                  <c:v>4.4000000000000004</c:v>
                </c:pt>
                <c:pt idx="770">
                  <c:v>0.44999999999999973</c:v>
                </c:pt>
                <c:pt idx="771">
                  <c:v>-0.84999999999999987</c:v>
                </c:pt>
                <c:pt idx="772">
                  <c:v>3.5000000000000004</c:v>
                </c:pt>
                <c:pt idx="773">
                  <c:v>3.3</c:v>
                </c:pt>
                <c:pt idx="774">
                  <c:v>4.3</c:v>
                </c:pt>
                <c:pt idx="775">
                  <c:v>3.75</c:v>
                </c:pt>
                <c:pt idx="776">
                  <c:v>2.75</c:v>
                </c:pt>
                <c:pt idx="777">
                  <c:v>3.95</c:v>
                </c:pt>
                <c:pt idx="778">
                  <c:v>7.1</c:v>
                </c:pt>
                <c:pt idx="779">
                  <c:v>5.85</c:v>
                </c:pt>
                <c:pt idx="780">
                  <c:v>5.2</c:v>
                </c:pt>
                <c:pt idx="781">
                  <c:v>3.8000000000000003</c:v>
                </c:pt>
                <c:pt idx="782">
                  <c:v>3.45</c:v>
                </c:pt>
                <c:pt idx="783">
                  <c:v>6.3999999999999995</c:v>
                </c:pt>
                <c:pt idx="784">
                  <c:v>5.0999999999999996</c:v>
                </c:pt>
                <c:pt idx="785">
                  <c:v>6.35</c:v>
                </c:pt>
                <c:pt idx="786">
                  <c:v>4.95</c:v>
                </c:pt>
                <c:pt idx="787">
                  <c:v>5.15</c:v>
                </c:pt>
                <c:pt idx="788">
                  <c:v>5.3500000000000005</c:v>
                </c:pt>
                <c:pt idx="789">
                  <c:v>5.6999999999999993</c:v>
                </c:pt>
                <c:pt idx="790">
                  <c:v>6.2</c:v>
                </c:pt>
                <c:pt idx="791">
                  <c:v>6.6499999999999995</c:v>
                </c:pt>
                <c:pt idx="792">
                  <c:v>7.8</c:v>
                </c:pt>
                <c:pt idx="793">
                  <c:v>6.6000000000000005</c:v>
                </c:pt>
                <c:pt idx="794">
                  <c:v>8.4</c:v>
                </c:pt>
                <c:pt idx="795">
                  <c:v>3.6499999999999995</c:v>
                </c:pt>
                <c:pt idx="796">
                  <c:v>-0.69999999999999973</c:v>
                </c:pt>
                <c:pt idx="797">
                  <c:v>-3.55</c:v>
                </c:pt>
                <c:pt idx="798">
                  <c:v>-4.45</c:v>
                </c:pt>
                <c:pt idx="799">
                  <c:v>-2.1999999999999997</c:v>
                </c:pt>
                <c:pt idx="800">
                  <c:v>0.35000000000000009</c:v>
                </c:pt>
                <c:pt idx="801">
                  <c:v>2.6</c:v>
                </c:pt>
                <c:pt idx="802">
                  <c:v>6.1499999999999995</c:v>
                </c:pt>
                <c:pt idx="803">
                  <c:v>8.7000000000000011</c:v>
                </c:pt>
                <c:pt idx="804">
                  <c:v>10.15</c:v>
                </c:pt>
                <c:pt idx="805">
                  <c:v>12.9</c:v>
                </c:pt>
                <c:pt idx="806">
                  <c:v>11.95</c:v>
                </c:pt>
                <c:pt idx="807">
                  <c:v>10.7</c:v>
                </c:pt>
                <c:pt idx="808">
                  <c:v>8.5500000000000007</c:v>
                </c:pt>
                <c:pt idx="809">
                  <c:v>7.45</c:v>
                </c:pt>
                <c:pt idx="810">
                  <c:v>5.05</c:v>
                </c:pt>
                <c:pt idx="811">
                  <c:v>3.5</c:v>
                </c:pt>
                <c:pt idx="812">
                  <c:v>3.2500000000000004</c:v>
                </c:pt>
                <c:pt idx="813">
                  <c:v>4.3499999999999996</c:v>
                </c:pt>
                <c:pt idx="814">
                  <c:v>8.3000000000000007</c:v>
                </c:pt>
                <c:pt idx="815">
                  <c:v>7.8500000000000005</c:v>
                </c:pt>
                <c:pt idx="816">
                  <c:v>7.8</c:v>
                </c:pt>
                <c:pt idx="817">
                  <c:v>10</c:v>
                </c:pt>
                <c:pt idx="818">
                  <c:v>9.3000000000000007</c:v>
                </c:pt>
                <c:pt idx="819">
                  <c:v>10.9</c:v>
                </c:pt>
                <c:pt idx="820">
                  <c:v>12.05</c:v>
                </c:pt>
                <c:pt idx="821">
                  <c:v>11.100000000000001</c:v>
                </c:pt>
                <c:pt idx="822">
                  <c:v>8.1999999999999993</c:v>
                </c:pt>
                <c:pt idx="823">
                  <c:v>8.5</c:v>
                </c:pt>
                <c:pt idx="824">
                  <c:v>9.1999999999999993</c:v>
                </c:pt>
                <c:pt idx="825">
                  <c:v>9.15</c:v>
                </c:pt>
                <c:pt idx="826">
                  <c:v>7.8999999999999995</c:v>
                </c:pt>
                <c:pt idx="827">
                  <c:v>10</c:v>
                </c:pt>
                <c:pt idx="828">
                  <c:v>11.3</c:v>
                </c:pt>
                <c:pt idx="829">
                  <c:v>8.1</c:v>
                </c:pt>
                <c:pt idx="830">
                  <c:v>4.6499999999999995</c:v>
                </c:pt>
                <c:pt idx="831">
                  <c:v>2.3499999999999996</c:v>
                </c:pt>
                <c:pt idx="832">
                  <c:v>7.4499999999999993</c:v>
                </c:pt>
                <c:pt idx="833">
                  <c:v>8.3000000000000007</c:v>
                </c:pt>
                <c:pt idx="834">
                  <c:v>10.4</c:v>
                </c:pt>
                <c:pt idx="835">
                  <c:v>10.100000000000001</c:v>
                </c:pt>
                <c:pt idx="836">
                  <c:v>11.899999999999999</c:v>
                </c:pt>
                <c:pt idx="837">
                  <c:v>14.9</c:v>
                </c:pt>
                <c:pt idx="838">
                  <c:v>10.4</c:v>
                </c:pt>
                <c:pt idx="839">
                  <c:v>8</c:v>
                </c:pt>
                <c:pt idx="840">
                  <c:v>6.75</c:v>
                </c:pt>
                <c:pt idx="841">
                  <c:v>7.95</c:v>
                </c:pt>
                <c:pt idx="842">
                  <c:v>10.199999999999999</c:v>
                </c:pt>
                <c:pt idx="843">
                  <c:v>8.5500000000000007</c:v>
                </c:pt>
                <c:pt idx="844">
                  <c:v>9.65</c:v>
                </c:pt>
                <c:pt idx="845">
                  <c:v>11.85</c:v>
                </c:pt>
                <c:pt idx="846">
                  <c:v>12.7</c:v>
                </c:pt>
                <c:pt idx="847">
                  <c:v>12.3</c:v>
                </c:pt>
                <c:pt idx="848">
                  <c:v>11.2</c:v>
                </c:pt>
                <c:pt idx="849">
                  <c:v>11.9</c:v>
                </c:pt>
                <c:pt idx="850">
                  <c:v>13.7</c:v>
                </c:pt>
                <c:pt idx="851">
                  <c:v>14.55</c:v>
                </c:pt>
                <c:pt idx="852">
                  <c:v>15.9</c:v>
                </c:pt>
                <c:pt idx="853">
                  <c:v>15.9</c:v>
                </c:pt>
                <c:pt idx="854">
                  <c:v>12.649999999999999</c:v>
                </c:pt>
                <c:pt idx="855">
                  <c:v>10.95</c:v>
                </c:pt>
                <c:pt idx="856">
                  <c:v>9.85</c:v>
                </c:pt>
                <c:pt idx="857">
                  <c:v>10.1</c:v>
                </c:pt>
                <c:pt idx="858">
                  <c:v>12.399999999999999</c:v>
                </c:pt>
                <c:pt idx="859">
                  <c:v>13.05</c:v>
                </c:pt>
                <c:pt idx="860">
                  <c:v>14.9</c:v>
                </c:pt>
                <c:pt idx="861">
                  <c:v>10.7</c:v>
                </c:pt>
                <c:pt idx="862">
                  <c:v>9.6499999999999986</c:v>
                </c:pt>
                <c:pt idx="863">
                  <c:v>10.45</c:v>
                </c:pt>
                <c:pt idx="864">
                  <c:v>12</c:v>
                </c:pt>
                <c:pt idx="865">
                  <c:v>14.75</c:v>
                </c:pt>
                <c:pt idx="866">
                  <c:v>16.2</c:v>
                </c:pt>
                <c:pt idx="867">
                  <c:v>13.6</c:v>
                </c:pt>
                <c:pt idx="868">
                  <c:v>14.5</c:v>
                </c:pt>
                <c:pt idx="869">
                  <c:v>12.100000000000001</c:v>
                </c:pt>
                <c:pt idx="870">
                  <c:v>14</c:v>
                </c:pt>
                <c:pt idx="871">
                  <c:v>15</c:v>
                </c:pt>
                <c:pt idx="872">
                  <c:v>15.700000000000001</c:v>
                </c:pt>
                <c:pt idx="873">
                  <c:v>17.25</c:v>
                </c:pt>
                <c:pt idx="874">
                  <c:v>18</c:v>
                </c:pt>
                <c:pt idx="875">
                  <c:v>17.3</c:v>
                </c:pt>
                <c:pt idx="876">
                  <c:v>17.399999999999999</c:v>
                </c:pt>
                <c:pt idx="877">
                  <c:v>16.399999999999999</c:v>
                </c:pt>
                <c:pt idx="878">
                  <c:v>15.95</c:v>
                </c:pt>
                <c:pt idx="879">
                  <c:v>16.55</c:v>
                </c:pt>
                <c:pt idx="880">
                  <c:v>18.100000000000001</c:v>
                </c:pt>
                <c:pt idx="881">
                  <c:v>16.600000000000001</c:v>
                </c:pt>
                <c:pt idx="882">
                  <c:v>17.399999999999999</c:v>
                </c:pt>
                <c:pt idx="883">
                  <c:v>18.399999999999999</c:v>
                </c:pt>
                <c:pt idx="884">
                  <c:v>19.05</c:v>
                </c:pt>
                <c:pt idx="885">
                  <c:v>18.75</c:v>
                </c:pt>
                <c:pt idx="886">
                  <c:v>19.95</c:v>
                </c:pt>
                <c:pt idx="887">
                  <c:v>21.15</c:v>
                </c:pt>
                <c:pt idx="888">
                  <c:v>21.950000000000003</c:v>
                </c:pt>
                <c:pt idx="889">
                  <c:v>21.799999999999997</c:v>
                </c:pt>
                <c:pt idx="890">
                  <c:v>20.9</c:v>
                </c:pt>
                <c:pt idx="891">
                  <c:v>17.3</c:v>
                </c:pt>
                <c:pt idx="892">
                  <c:v>18.3</c:v>
                </c:pt>
                <c:pt idx="893">
                  <c:v>14.7</c:v>
                </c:pt>
                <c:pt idx="894">
                  <c:v>15.55</c:v>
                </c:pt>
                <c:pt idx="895">
                  <c:v>16.850000000000001</c:v>
                </c:pt>
                <c:pt idx="896">
                  <c:v>19.700000000000003</c:v>
                </c:pt>
                <c:pt idx="897">
                  <c:v>18.7</c:v>
                </c:pt>
                <c:pt idx="898">
                  <c:v>17.7</c:v>
                </c:pt>
                <c:pt idx="899">
                  <c:v>18.55</c:v>
                </c:pt>
                <c:pt idx="900">
                  <c:v>20.9</c:v>
                </c:pt>
                <c:pt idx="901">
                  <c:v>20.65</c:v>
                </c:pt>
                <c:pt idx="902">
                  <c:v>20.45</c:v>
                </c:pt>
                <c:pt idx="903">
                  <c:v>19.05</c:v>
                </c:pt>
                <c:pt idx="904">
                  <c:v>19.649999999999999</c:v>
                </c:pt>
                <c:pt idx="905">
                  <c:v>22.3</c:v>
                </c:pt>
                <c:pt idx="906">
                  <c:v>19.350000000000001</c:v>
                </c:pt>
                <c:pt idx="907">
                  <c:v>14.4</c:v>
                </c:pt>
                <c:pt idx="908">
                  <c:v>16.649999999999999</c:v>
                </c:pt>
                <c:pt idx="909">
                  <c:v>18.7</c:v>
                </c:pt>
                <c:pt idx="910">
                  <c:v>19.55</c:v>
                </c:pt>
                <c:pt idx="911">
                  <c:v>21.65</c:v>
                </c:pt>
                <c:pt idx="912">
                  <c:v>20.350000000000001</c:v>
                </c:pt>
                <c:pt idx="913">
                  <c:v>22.65</c:v>
                </c:pt>
                <c:pt idx="914">
                  <c:v>23.75</c:v>
                </c:pt>
                <c:pt idx="915">
                  <c:v>21.85</c:v>
                </c:pt>
                <c:pt idx="916">
                  <c:v>23.4</c:v>
                </c:pt>
                <c:pt idx="917">
                  <c:v>23.2</c:v>
                </c:pt>
                <c:pt idx="918">
                  <c:v>24.549999999999997</c:v>
                </c:pt>
                <c:pt idx="919">
                  <c:v>25.1</c:v>
                </c:pt>
                <c:pt idx="920">
                  <c:v>24.1</c:v>
                </c:pt>
                <c:pt idx="921">
                  <c:v>22.65</c:v>
                </c:pt>
                <c:pt idx="922">
                  <c:v>22.3</c:v>
                </c:pt>
                <c:pt idx="923">
                  <c:v>22.9</c:v>
                </c:pt>
                <c:pt idx="924">
                  <c:v>24.4</c:v>
                </c:pt>
                <c:pt idx="925">
                  <c:v>24.25</c:v>
                </c:pt>
                <c:pt idx="926">
                  <c:v>23.35</c:v>
                </c:pt>
                <c:pt idx="927">
                  <c:v>23.85</c:v>
                </c:pt>
                <c:pt idx="928">
                  <c:v>24.05</c:v>
                </c:pt>
                <c:pt idx="929">
                  <c:v>25.35</c:v>
                </c:pt>
                <c:pt idx="930">
                  <c:v>26.5</c:v>
                </c:pt>
                <c:pt idx="931">
                  <c:v>28.450000000000003</c:v>
                </c:pt>
                <c:pt idx="932">
                  <c:v>24.6</c:v>
                </c:pt>
                <c:pt idx="933">
                  <c:v>24.85</c:v>
                </c:pt>
                <c:pt idx="934">
                  <c:v>25.5</c:v>
                </c:pt>
                <c:pt idx="935">
                  <c:v>26.200000000000003</c:v>
                </c:pt>
                <c:pt idx="936">
                  <c:v>26.15</c:v>
                </c:pt>
                <c:pt idx="937">
                  <c:v>27.9</c:v>
                </c:pt>
                <c:pt idx="938">
                  <c:v>28.65</c:v>
                </c:pt>
                <c:pt idx="939">
                  <c:v>28.8</c:v>
                </c:pt>
                <c:pt idx="940">
                  <c:v>29.599999999999998</c:v>
                </c:pt>
                <c:pt idx="941">
                  <c:v>29.05</c:v>
                </c:pt>
                <c:pt idx="942">
                  <c:v>29.3</c:v>
                </c:pt>
                <c:pt idx="943">
                  <c:v>28.25</c:v>
                </c:pt>
                <c:pt idx="944">
                  <c:v>23</c:v>
                </c:pt>
                <c:pt idx="945">
                  <c:v>22.95</c:v>
                </c:pt>
                <c:pt idx="946">
                  <c:v>24.05</c:v>
                </c:pt>
                <c:pt idx="947">
                  <c:v>24.65</c:v>
                </c:pt>
                <c:pt idx="948">
                  <c:v>25.1</c:v>
                </c:pt>
                <c:pt idx="949">
                  <c:v>25.45</c:v>
                </c:pt>
                <c:pt idx="950">
                  <c:v>25.799999999999997</c:v>
                </c:pt>
                <c:pt idx="951">
                  <c:v>26.45</c:v>
                </c:pt>
                <c:pt idx="952">
                  <c:v>26.900000000000002</c:v>
                </c:pt>
                <c:pt idx="953">
                  <c:v>20.100000000000001</c:v>
                </c:pt>
                <c:pt idx="954">
                  <c:v>21.85</c:v>
                </c:pt>
                <c:pt idx="955">
                  <c:v>23.05</c:v>
                </c:pt>
                <c:pt idx="956">
                  <c:v>26.15</c:v>
                </c:pt>
                <c:pt idx="957">
                  <c:v>25.75</c:v>
                </c:pt>
                <c:pt idx="958">
                  <c:v>25.05</c:v>
                </c:pt>
                <c:pt idx="959">
                  <c:v>23.75</c:v>
                </c:pt>
                <c:pt idx="960">
                  <c:v>22.9</c:v>
                </c:pt>
                <c:pt idx="961">
                  <c:v>22.5</c:v>
                </c:pt>
                <c:pt idx="962">
                  <c:v>22.6</c:v>
                </c:pt>
                <c:pt idx="963">
                  <c:v>22.3</c:v>
                </c:pt>
                <c:pt idx="964">
                  <c:v>23.25</c:v>
                </c:pt>
                <c:pt idx="965">
                  <c:v>22.25</c:v>
                </c:pt>
                <c:pt idx="966">
                  <c:v>21.65</c:v>
                </c:pt>
                <c:pt idx="967">
                  <c:v>21.65</c:v>
                </c:pt>
                <c:pt idx="968">
                  <c:v>22.3</c:v>
                </c:pt>
                <c:pt idx="969">
                  <c:v>22.35</c:v>
                </c:pt>
                <c:pt idx="970">
                  <c:v>23.9</c:v>
                </c:pt>
                <c:pt idx="971">
                  <c:v>24.1</c:v>
                </c:pt>
                <c:pt idx="972">
                  <c:v>23.25</c:v>
                </c:pt>
                <c:pt idx="973">
                  <c:v>21.6</c:v>
                </c:pt>
                <c:pt idx="974">
                  <c:v>21.450000000000003</c:v>
                </c:pt>
                <c:pt idx="975">
                  <c:v>21.3</c:v>
                </c:pt>
                <c:pt idx="976">
                  <c:v>20.85</c:v>
                </c:pt>
                <c:pt idx="977">
                  <c:v>20.799999999999997</c:v>
                </c:pt>
                <c:pt idx="978">
                  <c:v>22.05</c:v>
                </c:pt>
                <c:pt idx="979">
                  <c:v>22</c:v>
                </c:pt>
                <c:pt idx="980">
                  <c:v>23.45</c:v>
                </c:pt>
                <c:pt idx="981">
                  <c:v>23.55</c:v>
                </c:pt>
                <c:pt idx="982">
                  <c:v>22.65</c:v>
                </c:pt>
                <c:pt idx="983">
                  <c:v>21.8</c:v>
                </c:pt>
                <c:pt idx="984">
                  <c:v>22.299999999999997</c:v>
                </c:pt>
                <c:pt idx="985">
                  <c:v>21.95</c:v>
                </c:pt>
                <c:pt idx="986">
                  <c:v>21.7</c:v>
                </c:pt>
                <c:pt idx="987">
                  <c:v>22.9</c:v>
                </c:pt>
                <c:pt idx="988">
                  <c:v>23.049999999999997</c:v>
                </c:pt>
                <c:pt idx="989">
                  <c:v>20.2</c:v>
                </c:pt>
                <c:pt idx="990">
                  <c:v>20.350000000000001</c:v>
                </c:pt>
                <c:pt idx="991">
                  <c:v>20.85</c:v>
                </c:pt>
                <c:pt idx="992">
                  <c:v>21.8</c:v>
                </c:pt>
                <c:pt idx="993">
                  <c:v>23.75</c:v>
                </c:pt>
                <c:pt idx="994">
                  <c:v>18.950000000000003</c:v>
                </c:pt>
                <c:pt idx="995">
                  <c:v>17.75</c:v>
                </c:pt>
                <c:pt idx="996">
                  <c:v>18.5</c:v>
                </c:pt>
                <c:pt idx="997">
                  <c:v>16.5</c:v>
                </c:pt>
                <c:pt idx="998">
                  <c:v>16.850000000000001</c:v>
                </c:pt>
                <c:pt idx="999">
                  <c:v>16.350000000000001</c:v>
                </c:pt>
                <c:pt idx="1000">
                  <c:v>17.149999999999999</c:v>
                </c:pt>
                <c:pt idx="1001">
                  <c:v>16.95</c:v>
                </c:pt>
                <c:pt idx="1002">
                  <c:v>13.4</c:v>
                </c:pt>
                <c:pt idx="1003">
                  <c:v>12.5</c:v>
                </c:pt>
                <c:pt idx="1004">
                  <c:v>14.3</c:v>
                </c:pt>
                <c:pt idx="1005">
                  <c:v>14.049999999999999</c:v>
                </c:pt>
                <c:pt idx="1006">
                  <c:v>15.299999999999999</c:v>
                </c:pt>
                <c:pt idx="1007">
                  <c:v>15.55</c:v>
                </c:pt>
                <c:pt idx="1008">
                  <c:v>17.8</c:v>
                </c:pt>
                <c:pt idx="1009">
                  <c:v>17.600000000000001</c:v>
                </c:pt>
                <c:pt idx="1010">
                  <c:v>17.2</c:v>
                </c:pt>
                <c:pt idx="1011">
                  <c:v>16.049999999999997</c:v>
                </c:pt>
                <c:pt idx="1012">
                  <c:v>16.600000000000001</c:v>
                </c:pt>
                <c:pt idx="1013">
                  <c:v>16.3</c:v>
                </c:pt>
                <c:pt idx="1014">
                  <c:v>13.55</c:v>
                </c:pt>
                <c:pt idx="1015">
                  <c:v>13.6</c:v>
                </c:pt>
                <c:pt idx="1016">
                  <c:v>14.05</c:v>
                </c:pt>
                <c:pt idx="1017">
                  <c:v>14.3</c:v>
                </c:pt>
                <c:pt idx="1018">
                  <c:v>12.9</c:v>
                </c:pt>
                <c:pt idx="1019">
                  <c:v>12.05</c:v>
                </c:pt>
                <c:pt idx="1020">
                  <c:v>8.2999999999999989</c:v>
                </c:pt>
                <c:pt idx="1021">
                  <c:v>6.1</c:v>
                </c:pt>
                <c:pt idx="1022">
                  <c:v>8.0500000000000007</c:v>
                </c:pt>
                <c:pt idx="1023">
                  <c:v>10.3</c:v>
                </c:pt>
                <c:pt idx="1024">
                  <c:v>11</c:v>
                </c:pt>
                <c:pt idx="1025">
                  <c:v>10.35</c:v>
                </c:pt>
                <c:pt idx="1026">
                  <c:v>10.299999999999999</c:v>
                </c:pt>
                <c:pt idx="1027">
                  <c:v>11.5</c:v>
                </c:pt>
                <c:pt idx="1028">
                  <c:v>9.5500000000000007</c:v>
                </c:pt>
                <c:pt idx="1029">
                  <c:v>5.6499999999999995</c:v>
                </c:pt>
                <c:pt idx="1030">
                  <c:v>5.8999999999999995</c:v>
                </c:pt>
                <c:pt idx="1031">
                  <c:v>6.4</c:v>
                </c:pt>
                <c:pt idx="1032">
                  <c:v>4.75</c:v>
                </c:pt>
                <c:pt idx="1033">
                  <c:v>5.8</c:v>
                </c:pt>
                <c:pt idx="1034">
                  <c:v>7.5</c:v>
                </c:pt>
                <c:pt idx="1035">
                  <c:v>7.8</c:v>
                </c:pt>
                <c:pt idx="1036">
                  <c:v>4.8999999999999995</c:v>
                </c:pt>
                <c:pt idx="1037">
                  <c:v>4.0500000000000007</c:v>
                </c:pt>
                <c:pt idx="1038">
                  <c:v>5</c:v>
                </c:pt>
                <c:pt idx="1039">
                  <c:v>7</c:v>
                </c:pt>
                <c:pt idx="1040">
                  <c:v>5.85</c:v>
                </c:pt>
                <c:pt idx="1041">
                  <c:v>4.45</c:v>
                </c:pt>
                <c:pt idx="1042">
                  <c:v>7.9</c:v>
                </c:pt>
                <c:pt idx="1043">
                  <c:v>7.7</c:v>
                </c:pt>
                <c:pt idx="1044">
                  <c:v>6</c:v>
                </c:pt>
                <c:pt idx="1045">
                  <c:v>0.55000000000000004</c:v>
                </c:pt>
                <c:pt idx="1046">
                  <c:v>-4.9999999999999822E-2</c:v>
                </c:pt>
                <c:pt idx="1047">
                  <c:v>0.55000000000000027</c:v>
                </c:pt>
                <c:pt idx="1048">
                  <c:v>0.79999999999999993</c:v>
                </c:pt>
                <c:pt idx="1049">
                  <c:v>2.9</c:v>
                </c:pt>
                <c:pt idx="1050">
                  <c:v>2.25</c:v>
                </c:pt>
                <c:pt idx="1051">
                  <c:v>1.4500000000000002</c:v>
                </c:pt>
                <c:pt idx="1052">
                  <c:v>2</c:v>
                </c:pt>
                <c:pt idx="1053">
                  <c:v>1.4500000000000002</c:v>
                </c:pt>
                <c:pt idx="1054">
                  <c:v>1.5499999999999998</c:v>
                </c:pt>
                <c:pt idx="1055">
                  <c:v>3.9499999999999997</c:v>
                </c:pt>
                <c:pt idx="1056">
                  <c:v>3.2</c:v>
                </c:pt>
                <c:pt idx="1057">
                  <c:v>0.84999999999999987</c:v>
                </c:pt>
                <c:pt idx="1058">
                  <c:v>-0.45000000000000018</c:v>
                </c:pt>
                <c:pt idx="1059">
                  <c:v>0.95000000000000018</c:v>
                </c:pt>
                <c:pt idx="1060">
                  <c:v>1.05</c:v>
                </c:pt>
                <c:pt idx="1061">
                  <c:v>1.0500000000000003</c:v>
                </c:pt>
                <c:pt idx="1062">
                  <c:v>1.45</c:v>
                </c:pt>
                <c:pt idx="1063">
                  <c:v>0.85000000000000009</c:v>
                </c:pt>
                <c:pt idx="1064">
                  <c:v>1.0999999999999999</c:v>
                </c:pt>
                <c:pt idx="1065">
                  <c:v>2.5</c:v>
                </c:pt>
                <c:pt idx="1066">
                  <c:v>2.25</c:v>
                </c:pt>
                <c:pt idx="1067">
                  <c:v>4.9499999999999993</c:v>
                </c:pt>
                <c:pt idx="1068">
                  <c:v>4.3</c:v>
                </c:pt>
                <c:pt idx="1069">
                  <c:v>4.75</c:v>
                </c:pt>
                <c:pt idx="1070">
                  <c:v>4.6499999999999995</c:v>
                </c:pt>
                <c:pt idx="1071">
                  <c:v>2.35</c:v>
                </c:pt>
                <c:pt idx="1072">
                  <c:v>-1.85</c:v>
                </c:pt>
                <c:pt idx="1073">
                  <c:v>-0.69999999999999973</c:v>
                </c:pt>
                <c:pt idx="1074">
                  <c:v>2.4500000000000002</c:v>
                </c:pt>
                <c:pt idx="1075">
                  <c:v>3.05</c:v>
                </c:pt>
                <c:pt idx="1076">
                  <c:v>4.25</c:v>
                </c:pt>
                <c:pt idx="1077">
                  <c:v>4.6000000000000005</c:v>
                </c:pt>
                <c:pt idx="1078">
                  <c:v>4.4000000000000004</c:v>
                </c:pt>
                <c:pt idx="1079">
                  <c:v>4</c:v>
                </c:pt>
                <c:pt idx="1080">
                  <c:v>4</c:v>
                </c:pt>
                <c:pt idx="1081">
                  <c:v>7.35</c:v>
                </c:pt>
                <c:pt idx="1082">
                  <c:v>6.9</c:v>
                </c:pt>
                <c:pt idx="1083">
                  <c:v>7.15</c:v>
                </c:pt>
                <c:pt idx="1084">
                  <c:v>5.5</c:v>
                </c:pt>
                <c:pt idx="1085">
                  <c:v>4.6499999999999995</c:v>
                </c:pt>
                <c:pt idx="1086">
                  <c:v>3.6</c:v>
                </c:pt>
                <c:pt idx="1087">
                  <c:v>-0.44999999999999996</c:v>
                </c:pt>
                <c:pt idx="1088">
                  <c:v>-2.0499999999999998</c:v>
                </c:pt>
                <c:pt idx="1089">
                  <c:v>-1.4</c:v>
                </c:pt>
                <c:pt idx="1090">
                  <c:v>-0.75</c:v>
                </c:pt>
                <c:pt idx="1091">
                  <c:v>-1.1499999999999999</c:v>
                </c:pt>
                <c:pt idx="1092">
                  <c:v>-1.25</c:v>
                </c:pt>
                <c:pt idx="1093">
                  <c:v>0.85000000000000009</c:v>
                </c:pt>
                <c:pt idx="1094">
                  <c:v>2.4</c:v>
                </c:pt>
                <c:pt idx="1095">
                  <c:v>0.60000000000000009</c:v>
                </c:pt>
                <c:pt idx="1096">
                  <c:v>-0.84999999999999987</c:v>
                </c:pt>
                <c:pt idx="1097">
                  <c:v>-0.15000000000000036</c:v>
                </c:pt>
                <c:pt idx="1098">
                  <c:v>1.5</c:v>
                </c:pt>
                <c:pt idx="1099">
                  <c:v>1.1000000000000001</c:v>
                </c:pt>
                <c:pt idx="1100">
                  <c:v>2.65</c:v>
                </c:pt>
                <c:pt idx="1101">
                  <c:v>4.5999999999999996</c:v>
                </c:pt>
                <c:pt idx="1102">
                  <c:v>3.35</c:v>
                </c:pt>
                <c:pt idx="1103">
                  <c:v>1.4</c:v>
                </c:pt>
                <c:pt idx="1104">
                  <c:v>1.75</c:v>
                </c:pt>
                <c:pt idx="1105">
                  <c:v>2.7</c:v>
                </c:pt>
                <c:pt idx="1106">
                  <c:v>-0.15000000000000013</c:v>
                </c:pt>
                <c:pt idx="1107">
                  <c:v>0.44999999999999996</c:v>
                </c:pt>
                <c:pt idx="1108">
                  <c:v>0.90000000000000013</c:v>
                </c:pt>
                <c:pt idx="1109">
                  <c:v>2.35</c:v>
                </c:pt>
                <c:pt idx="1110">
                  <c:v>-4.2</c:v>
                </c:pt>
                <c:pt idx="1111">
                  <c:v>-5.9499999999999993</c:v>
                </c:pt>
                <c:pt idx="1112">
                  <c:v>-6.9</c:v>
                </c:pt>
                <c:pt idx="1113">
                  <c:v>-8.4499999999999993</c:v>
                </c:pt>
                <c:pt idx="1114">
                  <c:v>-4.3000000000000007</c:v>
                </c:pt>
                <c:pt idx="1115">
                  <c:v>0.65000000000000013</c:v>
                </c:pt>
                <c:pt idx="1116">
                  <c:v>-1.9000000000000001</c:v>
                </c:pt>
                <c:pt idx="1117">
                  <c:v>-1.2500000000000002</c:v>
                </c:pt>
                <c:pt idx="1118">
                  <c:v>0.35000000000000009</c:v>
                </c:pt>
                <c:pt idx="1119">
                  <c:v>2.8000000000000003</c:v>
                </c:pt>
                <c:pt idx="1120">
                  <c:v>3.25</c:v>
                </c:pt>
                <c:pt idx="1121">
                  <c:v>-2.1500000000000004</c:v>
                </c:pt>
                <c:pt idx="1122">
                  <c:v>-2.1500000000000004</c:v>
                </c:pt>
                <c:pt idx="1123">
                  <c:v>-1.85</c:v>
                </c:pt>
                <c:pt idx="1124">
                  <c:v>-3.9499999999999997</c:v>
                </c:pt>
                <c:pt idx="1125">
                  <c:v>-7.2</c:v>
                </c:pt>
                <c:pt idx="1126">
                  <c:v>-8.9</c:v>
                </c:pt>
                <c:pt idx="1127">
                  <c:v>-5.15</c:v>
                </c:pt>
                <c:pt idx="1128">
                  <c:v>1.2000000000000002</c:v>
                </c:pt>
                <c:pt idx="1129">
                  <c:v>3.4999999999999996</c:v>
                </c:pt>
                <c:pt idx="1130">
                  <c:v>4.3000000000000007</c:v>
                </c:pt>
                <c:pt idx="1131">
                  <c:v>3.6499999999999995</c:v>
                </c:pt>
                <c:pt idx="1132">
                  <c:v>2.4</c:v>
                </c:pt>
                <c:pt idx="1133">
                  <c:v>1.7000000000000002</c:v>
                </c:pt>
                <c:pt idx="1134">
                  <c:v>0.95</c:v>
                </c:pt>
                <c:pt idx="1135">
                  <c:v>-0.75000000000000022</c:v>
                </c:pt>
                <c:pt idx="1136">
                  <c:v>-0.25</c:v>
                </c:pt>
                <c:pt idx="1137">
                  <c:v>1.8499999999999996</c:v>
                </c:pt>
                <c:pt idx="1138">
                  <c:v>2.9499999999999997</c:v>
                </c:pt>
                <c:pt idx="1139">
                  <c:v>3.05</c:v>
                </c:pt>
                <c:pt idx="1140">
                  <c:v>1.3</c:v>
                </c:pt>
                <c:pt idx="1141">
                  <c:v>0.84999999999999987</c:v>
                </c:pt>
                <c:pt idx="1142">
                  <c:v>-3.5500000000000003</c:v>
                </c:pt>
                <c:pt idx="1143">
                  <c:v>-4</c:v>
                </c:pt>
                <c:pt idx="1144">
                  <c:v>-3.0999999999999996</c:v>
                </c:pt>
                <c:pt idx="1145">
                  <c:v>-2.95</c:v>
                </c:pt>
                <c:pt idx="1146">
                  <c:v>5.0000000000000266E-2</c:v>
                </c:pt>
                <c:pt idx="1147">
                  <c:v>1.1000000000000001</c:v>
                </c:pt>
                <c:pt idx="1148">
                  <c:v>2.2000000000000002</c:v>
                </c:pt>
                <c:pt idx="1149">
                  <c:v>3.05</c:v>
                </c:pt>
                <c:pt idx="1150">
                  <c:v>2.95</c:v>
                </c:pt>
                <c:pt idx="1151">
                  <c:v>5.3500000000000005</c:v>
                </c:pt>
                <c:pt idx="1152">
                  <c:v>4.7</c:v>
                </c:pt>
                <c:pt idx="1153">
                  <c:v>-0.70000000000000018</c:v>
                </c:pt>
                <c:pt idx="1154">
                  <c:v>-5.8</c:v>
                </c:pt>
                <c:pt idx="1155">
                  <c:v>-5</c:v>
                </c:pt>
                <c:pt idx="1156">
                  <c:v>-3.3</c:v>
                </c:pt>
                <c:pt idx="1157">
                  <c:v>-0.54999999999999982</c:v>
                </c:pt>
                <c:pt idx="1158">
                  <c:v>-1.3499999999999999</c:v>
                </c:pt>
                <c:pt idx="1159">
                  <c:v>-0.44999999999999973</c:v>
                </c:pt>
                <c:pt idx="1160">
                  <c:v>3.4499999999999997</c:v>
                </c:pt>
                <c:pt idx="1161">
                  <c:v>3.6500000000000004</c:v>
                </c:pt>
                <c:pt idx="1162">
                  <c:v>4.45</c:v>
                </c:pt>
                <c:pt idx="1163">
                  <c:v>5.4</c:v>
                </c:pt>
                <c:pt idx="1164">
                  <c:v>4.3</c:v>
                </c:pt>
                <c:pt idx="1165">
                  <c:v>2.6499999999999995</c:v>
                </c:pt>
                <c:pt idx="1166">
                  <c:v>6.25</c:v>
                </c:pt>
                <c:pt idx="1167">
                  <c:v>5.7</c:v>
                </c:pt>
                <c:pt idx="1168">
                  <c:v>2.4500000000000002</c:v>
                </c:pt>
                <c:pt idx="1169">
                  <c:v>0.79999999999999982</c:v>
                </c:pt>
                <c:pt idx="1170">
                  <c:v>-2.25</c:v>
                </c:pt>
                <c:pt idx="1171">
                  <c:v>-0.54999999999999982</c:v>
                </c:pt>
                <c:pt idx="1172">
                  <c:v>4.6499999999999995</c:v>
                </c:pt>
                <c:pt idx="1173">
                  <c:v>7.9</c:v>
                </c:pt>
                <c:pt idx="1174">
                  <c:v>7.6000000000000005</c:v>
                </c:pt>
                <c:pt idx="1175">
                  <c:v>7.5</c:v>
                </c:pt>
                <c:pt idx="1176">
                  <c:v>5.8</c:v>
                </c:pt>
                <c:pt idx="1177">
                  <c:v>5.8999999999999995</c:v>
                </c:pt>
                <c:pt idx="1178">
                  <c:v>7.9499999999999993</c:v>
                </c:pt>
                <c:pt idx="1179">
                  <c:v>10</c:v>
                </c:pt>
                <c:pt idx="1180">
                  <c:v>8.5500000000000007</c:v>
                </c:pt>
                <c:pt idx="1181">
                  <c:v>3.85</c:v>
                </c:pt>
                <c:pt idx="1182">
                  <c:v>0.60000000000000009</c:v>
                </c:pt>
                <c:pt idx="1183">
                  <c:v>4.0999999999999996</c:v>
                </c:pt>
                <c:pt idx="1184">
                  <c:v>6.55</c:v>
                </c:pt>
                <c:pt idx="1185">
                  <c:v>8</c:v>
                </c:pt>
                <c:pt idx="1186">
                  <c:v>9.6999999999999993</c:v>
                </c:pt>
                <c:pt idx="1187">
                  <c:v>8.3000000000000007</c:v>
                </c:pt>
                <c:pt idx="1188">
                  <c:v>9.9</c:v>
                </c:pt>
                <c:pt idx="1189">
                  <c:v>12.549999999999999</c:v>
                </c:pt>
                <c:pt idx="1190">
                  <c:v>15.2</c:v>
                </c:pt>
                <c:pt idx="1191">
                  <c:v>14.7</c:v>
                </c:pt>
                <c:pt idx="1192">
                  <c:v>13.700000000000001</c:v>
                </c:pt>
                <c:pt idx="1193">
                  <c:v>14.05</c:v>
                </c:pt>
                <c:pt idx="1194">
                  <c:v>10.850000000000001</c:v>
                </c:pt>
                <c:pt idx="1195">
                  <c:v>7.85</c:v>
                </c:pt>
                <c:pt idx="1196">
                  <c:v>8.5500000000000007</c:v>
                </c:pt>
                <c:pt idx="1197">
                  <c:v>10.15</c:v>
                </c:pt>
                <c:pt idx="1198">
                  <c:v>12.8</c:v>
                </c:pt>
                <c:pt idx="1199">
                  <c:v>14.600000000000001</c:v>
                </c:pt>
                <c:pt idx="1200">
                  <c:v>11.45</c:v>
                </c:pt>
                <c:pt idx="1201">
                  <c:v>11.950000000000001</c:v>
                </c:pt>
                <c:pt idx="1202">
                  <c:v>14.25</c:v>
                </c:pt>
                <c:pt idx="1203">
                  <c:v>14.850000000000001</c:v>
                </c:pt>
                <c:pt idx="1204">
                  <c:v>11.950000000000001</c:v>
                </c:pt>
                <c:pt idx="1205">
                  <c:v>12.35</c:v>
                </c:pt>
                <c:pt idx="1206">
                  <c:v>12.1</c:v>
                </c:pt>
                <c:pt idx="1207">
                  <c:v>11.85</c:v>
                </c:pt>
                <c:pt idx="1208">
                  <c:v>13.850000000000001</c:v>
                </c:pt>
                <c:pt idx="1209">
                  <c:v>16.5</c:v>
                </c:pt>
                <c:pt idx="1210">
                  <c:v>18.149999999999999</c:v>
                </c:pt>
                <c:pt idx="1211">
                  <c:v>18.7</c:v>
                </c:pt>
                <c:pt idx="1212">
                  <c:v>18.350000000000001</c:v>
                </c:pt>
                <c:pt idx="1213">
                  <c:v>18.149999999999999</c:v>
                </c:pt>
                <c:pt idx="1214">
                  <c:v>18.350000000000001</c:v>
                </c:pt>
                <c:pt idx="1215">
                  <c:v>16.600000000000001</c:v>
                </c:pt>
                <c:pt idx="1216">
                  <c:v>17.149999999999999</c:v>
                </c:pt>
                <c:pt idx="1217">
                  <c:v>18.25</c:v>
                </c:pt>
                <c:pt idx="1218">
                  <c:v>16.399999999999999</c:v>
                </c:pt>
                <c:pt idx="1219">
                  <c:v>14</c:v>
                </c:pt>
                <c:pt idx="1220">
                  <c:v>14.899999999999999</c:v>
                </c:pt>
                <c:pt idx="1221">
                  <c:v>15.75</c:v>
                </c:pt>
                <c:pt idx="1222">
                  <c:v>14.950000000000001</c:v>
                </c:pt>
                <c:pt idx="1223">
                  <c:v>17.049999999999997</c:v>
                </c:pt>
                <c:pt idx="1224">
                  <c:v>18.95</c:v>
                </c:pt>
                <c:pt idx="1225">
                  <c:v>16.649999999999999</c:v>
                </c:pt>
                <c:pt idx="1226">
                  <c:v>15.2</c:v>
                </c:pt>
                <c:pt idx="1227">
                  <c:v>16.649999999999999</c:v>
                </c:pt>
                <c:pt idx="1228">
                  <c:v>14.05</c:v>
                </c:pt>
                <c:pt idx="1229">
                  <c:v>14.2</c:v>
                </c:pt>
                <c:pt idx="1230">
                  <c:v>16.100000000000001</c:v>
                </c:pt>
                <c:pt idx="1231">
                  <c:v>13.799999999999999</c:v>
                </c:pt>
                <c:pt idx="1232">
                  <c:v>16.2</c:v>
                </c:pt>
                <c:pt idx="1233">
                  <c:v>14.45</c:v>
                </c:pt>
                <c:pt idx="1234">
                  <c:v>13.1</c:v>
                </c:pt>
                <c:pt idx="1235">
                  <c:v>11.75</c:v>
                </c:pt>
                <c:pt idx="1236">
                  <c:v>11.85</c:v>
                </c:pt>
                <c:pt idx="1237">
                  <c:v>17.25</c:v>
                </c:pt>
                <c:pt idx="1238">
                  <c:v>16.45</c:v>
                </c:pt>
                <c:pt idx="1239">
                  <c:v>14.600000000000001</c:v>
                </c:pt>
                <c:pt idx="1240">
                  <c:v>12.3</c:v>
                </c:pt>
                <c:pt idx="1241">
                  <c:v>16</c:v>
                </c:pt>
                <c:pt idx="1242">
                  <c:v>16.899999999999999</c:v>
                </c:pt>
                <c:pt idx="1243">
                  <c:v>15.850000000000001</c:v>
                </c:pt>
                <c:pt idx="1244">
                  <c:v>17.25</c:v>
                </c:pt>
                <c:pt idx="1245">
                  <c:v>16.700000000000003</c:v>
                </c:pt>
                <c:pt idx="1246">
                  <c:v>14.05</c:v>
                </c:pt>
                <c:pt idx="1247">
                  <c:v>17</c:v>
                </c:pt>
                <c:pt idx="1248">
                  <c:v>19.75</c:v>
                </c:pt>
                <c:pt idx="1249">
                  <c:v>20.9</c:v>
                </c:pt>
                <c:pt idx="1250">
                  <c:v>18.25</c:v>
                </c:pt>
                <c:pt idx="1251">
                  <c:v>20.7</c:v>
                </c:pt>
                <c:pt idx="1252">
                  <c:v>19.5</c:v>
                </c:pt>
                <c:pt idx="1253">
                  <c:v>17.299999999999997</c:v>
                </c:pt>
                <c:pt idx="1254">
                  <c:v>17.149999999999999</c:v>
                </c:pt>
                <c:pt idx="1255">
                  <c:v>19.2</c:v>
                </c:pt>
                <c:pt idx="1256">
                  <c:v>22.5</c:v>
                </c:pt>
                <c:pt idx="1257">
                  <c:v>24.9</c:v>
                </c:pt>
                <c:pt idx="1258">
                  <c:v>25.4</c:v>
                </c:pt>
                <c:pt idx="1259">
                  <c:v>26.35</c:v>
                </c:pt>
                <c:pt idx="1260">
                  <c:v>26.5</c:v>
                </c:pt>
                <c:pt idx="1261">
                  <c:v>25.45</c:v>
                </c:pt>
                <c:pt idx="1262">
                  <c:v>25.8</c:v>
                </c:pt>
                <c:pt idx="1263">
                  <c:v>23.75</c:v>
                </c:pt>
                <c:pt idx="1264">
                  <c:v>21.95</c:v>
                </c:pt>
                <c:pt idx="1265">
                  <c:v>22.549999999999997</c:v>
                </c:pt>
                <c:pt idx="1266">
                  <c:v>23.45</c:v>
                </c:pt>
                <c:pt idx="1267">
                  <c:v>22.5</c:v>
                </c:pt>
                <c:pt idx="1268">
                  <c:v>20.05</c:v>
                </c:pt>
                <c:pt idx="1269">
                  <c:v>23.35</c:v>
                </c:pt>
                <c:pt idx="1270">
                  <c:v>23.6</c:v>
                </c:pt>
                <c:pt idx="1271">
                  <c:v>24.05</c:v>
                </c:pt>
                <c:pt idx="1272">
                  <c:v>24.9</c:v>
                </c:pt>
                <c:pt idx="1273">
                  <c:v>23.1</c:v>
                </c:pt>
                <c:pt idx="1274">
                  <c:v>22.8</c:v>
                </c:pt>
                <c:pt idx="1275">
                  <c:v>21.7</c:v>
                </c:pt>
                <c:pt idx="1276">
                  <c:v>21.9</c:v>
                </c:pt>
                <c:pt idx="1277">
                  <c:v>21.85</c:v>
                </c:pt>
                <c:pt idx="1278">
                  <c:v>19.2</c:v>
                </c:pt>
                <c:pt idx="1279">
                  <c:v>19.5</c:v>
                </c:pt>
                <c:pt idx="1280">
                  <c:v>21.25</c:v>
                </c:pt>
                <c:pt idx="1281">
                  <c:v>23.65</c:v>
                </c:pt>
                <c:pt idx="1282">
                  <c:v>24.799999999999997</c:v>
                </c:pt>
                <c:pt idx="1283">
                  <c:v>24.8</c:v>
                </c:pt>
                <c:pt idx="1284">
                  <c:v>23.6</c:v>
                </c:pt>
                <c:pt idx="1285">
                  <c:v>22.45</c:v>
                </c:pt>
                <c:pt idx="1286">
                  <c:v>23.45</c:v>
                </c:pt>
                <c:pt idx="1287">
                  <c:v>23.45</c:v>
                </c:pt>
                <c:pt idx="1288">
                  <c:v>24.55</c:v>
                </c:pt>
                <c:pt idx="1289">
                  <c:v>25.7</c:v>
                </c:pt>
                <c:pt idx="1290">
                  <c:v>26</c:v>
                </c:pt>
                <c:pt idx="1291">
                  <c:v>25.9</c:v>
                </c:pt>
                <c:pt idx="1292">
                  <c:v>27.450000000000003</c:v>
                </c:pt>
                <c:pt idx="1293">
                  <c:v>29</c:v>
                </c:pt>
                <c:pt idx="1294">
                  <c:v>27.85</c:v>
                </c:pt>
                <c:pt idx="1295">
                  <c:v>28.25</c:v>
                </c:pt>
                <c:pt idx="1296">
                  <c:v>29.25</c:v>
                </c:pt>
                <c:pt idx="1297">
                  <c:v>28.8</c:v>
                </c:pt>
                <c:pt idx="1298">
                  <c:v>28.3</c:v>
                </c:pt>
                <c:pt idx="1299">
                  <c:v>29.05</c:v>
                </c:pt>
                <c:pt idx="1300">
                  <c:v>28.85</c:v>
                </c:pt>
                <c:pt idx="1301">
                  <c:v>31.1</c:v>
                </c:pt>
                <c:pt idx="1302">
                  <c:v>31.65</c:v>
                </c:pt>
                <c:pt idx="1303">
                  <c:v>31.75</c:v>
                </c:pt>
                <c:pt idx="1304">
                  <c:v>32.200000000000003</c:v>
                </c:pt>
                <c:pt idx="1305">
                  <c:v>27.7</c:v>
                </c:pt>
                <c:pt idx="1306">
                  <c:v>26.35</c:v>
                </c:pt>
                <c:pt idx="1307">
                  <c:v>24.8</c:v>
                </c:pt>
                <c:pt idx="1308">
                  <c:v>22.75</c:v>
                </c:pt>
                <c:pt idx="1309">
                  <c:v>22.85</c:v>
                </c:pt>
                <c:pt idx="1310">
                  <c:v>24.55</c:v>
                </c:pt>
                <c:pt idx="1311">
                  <c:v>22.799999999999997</c:v>
                </c:pt>
                <c:pt idx="1312">
                  <c:v>22</c:v>
                </c:pt>
                <c:pt idx="1313">
                  <c:v>22.95</c:v>
                </c:pt>
                <c:pt idx="1314">
                  <c:v>22.7</c:v>
                </c:pt>
                <c:pt idx="1315">
                  <c:v>23.75</c:v>
                </c:pt>
                <c:pt idx="1316">
                  <c:v>24.849999999999998</c:v>
                </c:pt>
                <c:pt idx="1317">
                  <c:v>24.65</c:v>
                </c:pt>
                <c:pt idx="1318">
                  <c:v>24.900000000000002</c:v>
                </c:pt>
                <c:pt idx="1319">
                  <c:v>26.05</c:v>
                </c:pt>
                <c:pt idx="1320">
                  <c:v>24.15</c:v>
                </c:pt>
                <c:pt idx="1321">
                  <c:v>25.1</c:v>
                </c:pt>
                <c:pt idx="1322">
                  <c:v>24.6</c:v>
                </c:pt>
                <c:pt idx="1323">
                  <c:v>23.799999999999997</c:v>
                </c:pt>
                <c:pt idx="1324">
                  <c:v>22.75</c:v>
                </c:pt>
                <c:pt idx="1325">
                  <c:v>22.45</c:v>
                </c:pt>
                <c:pt idx="1326">
                  <c:v>21.450000000000003</c:v>
                </c:pt>
                <c:pt idx="1327">
                  <c:v>20.799999999999997</c:v>
                </c:pt>
                <c:pt idx="1328">
                  <c:v>20.7</c:v>
                </c:pt>
                <c:pt idx="1329">
                  <c:v>22.7</c:v>
                </c:pt>
                <c:pt idx="1330">
                  <c:v>23.05</c:v>
                </c:pt>
                <c:pt idx="1331">
                  <c:v>22.15</c:v>
                </c:pt>
                <c:pt idx="1332">
                  <c:v>24</c:v>
                </c:pt>
                <c:pt idx="1333">
                  <c:v>26.400000000000002</c:v>
                </c:pt>
                <c:pt idx="1334">
                  <c:v>28.549999999999997</c:v>
                </c:pt>
                <c:pt idx="1335">
                  <c:v>22</c:v>
                </c:pt>
                <c:pt idx="1336">
                  <c:v>19.600000000000001</c:v>
                </c:pt>
                <c:pt idx="1337">
                  <c:v>20.05</c:v>
                </c:pt>
                <c:pt idx="1338">
                  <c:v>20.25</c:v>
                </c:pt>
                <c:pt idx="1339">
                  <c:v>20.8</c:v>
                </c:pt>
                <c:pt idx="1340">
                  <c:v>20.75</c:v>
                </c:pt>
                <c:pt idx="1341">
                  <c:v>22.1</c:v>
                </c:pt>
                <c:pt idx="1342">
                  <c:v>23.299999999999997</c:v>
                </c:pt>
                <c:pt idx="1343">
                  <c:v>24</c:v>
                </c:pt>
                <c:pt idx="1344">
                  <c:v>25.799999999999997</c:v>
                </c:pt>
                <c:pt idx="1345">
                  <c:v>26.150000000000002</c:v>
                </c:pt>
                <c:pt idx="1346">
                  <c:v>22.8</c:v>
                </c:pt>
                <c:pt idx="1347">
                  <c:v>20.399999999999999</c:v>
                </c:pt>
                <c:pt idx="1348">
                  <c:v>19.5</c:v>
                </c:pt>
                <c:pt idx="1349">
                  <c:v>18.850000000000001</c:v>
                </c:pt>
                <c:pt idx="1350">
                  <c:v>20.6</c:v>
                </c:pt>
                <c:pt idx="1351">
                  <c:v>21.25</c:v>
                </c:pt>
                <c:pt idx="1352">
                  <c:v>22.4</c:v>
                </c:pt>
                <c:pt idx="1353">
                  <c:v>23.75</c:v>
                </c:pt>
                <c:pt idx="1354">
                  <c:v>24.599999999999998</c:v>
                </c:pt>
                <c:pt idx="1355">
                  <c:v>24.4</c:v>
                </c:pt>
                <c:pt idx="1356">
                  <c:v>24.7</c:v>
                </c:pt>
                <c:pt idx="1357">
                  <c:v>22.75</c:v>
                </c:pt>
                <c:pt idx="1358">
                  <c:v>21.05</c:v>
                </c:pt>
                <c:pt idx="1359">
                  <c:v>22.049999999999997</c:v>
                </c:pt>
                <c:pt idx="1360">
                  <c:v>18.850000000000001</c:v>
                </c:pt>
                <c:pt idx="1361">
                  <c:v>18</c:v>
                </c:pt>
                <c:pt idx="1362">
                  <c:v>20.05</c:v>
                </c:pt>
                <c:pt idx="1363">
                  <c:v>21.1</c:v>
                </c:pt>
                <c:pt idx="1364">
                  <c:v>21.85</c:v>
                </c:pt>
                <c:pt idx="1365">
                  <c:v>24.200000000000003</c:v>
                </c:pt>
                <c:pt idx="1366">
                  <c:v>23.55</c:v>
                </c:pt>
                <c:pt idx="1367">
                  <c:v>23.35</c:v>
                </c:pt>
                <c:pt idx="1368">
                  <c:v>23.849999999999998</c:v>
                </c:pt>
                <c:pt idx="1369">
                  <c:v>23.5</c:v>
                </c:pt>
                <c:pt idx="1370">
                  <c:v>21.1</c:v>
                </c:pt>
                <c:pt idx="1371">
                  <c:v>19.25</c:v>
                </c:pt>
                <c:pt idx="1372">
                  <c:v>18.450000000000003</c:v>
                </c:pt>
                <c:pt idx="1373">
                  <c:v>16.850000000000001</c:v>
                </c:pt>
                <c:pt idx="1374">
                  <c:v>15.649999999999999</c:v>
                </c:pt>
                <c:pt idx="1375">
                  <c:v>16.95</c:v>
                </c:pt>
                <c:pt idx="1376">
                  <c:v>16.350000000000001</c:v>
                </c:pt>
                <c:pt idx="1377">
                  <c:v>14.350000000000001</c:v>
                </c:pt>
                <c:pt idx="1378">
                  <c:v>15.5</c:v>
                </c:pt>
                <c:pt idx="1379">
                  <c:v>15.65</c:v>
                </c:pt>
                <c:pt idx="1380">
                  <c:v>15.7</c:v>
                </c:pt>
                <c:pt idx="1381">
                  <c:v>16.149999999999999</c:v>
                </c:pt>
                <c:pt idx="1382">
                  <c:v>17.399999999999999</c:v>
                </c:pt>
                <c:pt idx="1383">
                  <c:v>18.3</c:v>
                </c:pt>
                <c:pt idx="1384">
                  <c:v>19.75</c:v>
                </c:pt>
                <c:pt idx="1385">
                  <c:v>19.25</c:v>
                </c:pt>
                <c:pt idx="1386">
                  <c:v>18.399999999999999</c:v>
                </c:pt>
                <c:pt idx="1387">
                  <c:v>16.5</c:v>
                </c:pt>
                <c:pt idx="1388">
                  <c:v>15.9</c:v>
                </c:pt>
                <c:pt idx="1389">
                  <c:v>14.45</c:v>
                </c:pt>
                <c:pt idx="1390">
                  <c:v>13.5</c:v>
                </c:pt>
                <c:pt idx="1391">
                  <c:v>12.3</c:v>
                </c:pt>
                <c:pt idx="1392">
                  <c:v>13.100000000000001</c:v>
                </c:pt>
                <c:pt idx="1393">
                  <c:v>14.05</c:v>
                </c:pt>
                <c:pt idx="1394">
                  <c:v>13.1</c:v>
                </c:pt>
                <c:pt idx="1395">
                  <c:v>13.95</c:v>
                </c:pt>
                <c:pt idx="1396">
                  <c:v>14.55</c:v>
                </c:pt>
                <c:pt idx="1397">
                  <c:v>15.399999999999999</c:v>
                </c:pt>
                <c:pt idx="1398">
                  <c:v>14.4</c:v>
                </c:pt>
                <c:pt idx="1399">
                  <c:v>14.05</c:v>
                </c:pt>
                <c:pt idx="1400">
                  <c:v>14.6</c:v>
                </c:pt>
                <c:pt idx="1401">
                  <c:v>16.649999999999999</c:v>
                </c:pt>
                <c:pt idx="1402">
                  <c:v>16.350000000000001</c:v>
                </c:pt>
                <c:pt idx="1403">
                  <c:v>15.75</c:v>
                </c:pt>
                <c:pt idx="1404">
                  <c:v>16</c:v>
                </c:pt>
                <c:pt idx="1405">
                  <c:v>15</c:v>
                </c:pt>
                <c:pt idx="1406">
                  <c:v>15.100000000000001</c:v>
                </c:pt>
                <c:pt idx="1407">
                  <c:v>10</c:v>
                </c:pt>
                <c:pt idx="1408">
                  <c:v>6.4</c:v>
                </c:pt>
                <c:pt idx="1409">
                  <c:v>5.55</c:v>
                </c:pt>
                <c:pt idx="1410">
                  <c:v>6.5</c:v>
                </c:pt>
                <c:pt idx="1411">
                  <c:v>6.9499999999999993</c:v>
                </c:pt>
                <c:pt idx="1412">
                  <c:v>8.25</c:v>
                </c:pt>
                <c:pt idx="1413">
                  <c:v>8.35</c:v>
                </c:pt>
                <c:pt idx="1414">
                  <c:v>8.15</c:v>
                </c:pt>
                <c:pt idx="1415">
                  <c:v>9.4500000000000011</c:v>
                </c:pt>
                <c:pt idx="1416">
                  <c:v>9.4</c:v>
                </c:pt>
                <c:pt idx="1417">
                  <c:v>8.65</c:v>
                </c:pt>
                <c:pt idx="1418">
                  <c:v>9.4</c:v>
                </c:pt>
                <c:pt idx="1419">
                  <c:v>8.4</c:v>
                </c:pt>
                <c:pt idx="1420">
                  <c:v>7.2</c:v>
                </c:pt>
                <c:pt idx="1421">
                  <c:v>5.75</c:v>
                </c:pt>
                <c:pt idx="1422">
                  <c:v>5.55</c:v>
                </c:pt>
                <c:pt idx="1423">
                  <c:v>5.8000000000000007</c:v>
                </c:pt>
                <c:pt idx="1424">
                  <c:v>4.7</c:v>
                </c:pt>
                <c:pt idx="1425">
                  <c:v>4.6999999999999993</c:v>
                </c:pt>
                <c:pt idx="1426">
                  <c:v>5.2</c:v>
                </c:pt>
                <c:pt idx="1427">
                  <c:v>6.8</c:v>
                </c:pt>
                <c:pt idx="1428">
                  <c:v>7.4</c:v>
                </c:pt>
                <c:pt idx="1429">
                  <c:v>9.75</c:v>
                </c:pt>
                <c:pt idx="1430">
                  <c:v>9</c:v>
                </c:pt>
                <c:pt idx="1431">
                  <c:v>10.8</c:v>
                </c:pt>
                <c:pt idx="1432">
                  <c:v>9.4499999999999993</c:v>
                </c:pt>
                <c:pt idx="1433">
                  <c:v>1.4</c:v>
                </c:pt>
                <c:pt idx="1434">
                  <c:v>2.5</c:v>
                </c:pt>
                <c:pt idx="1435">
                  <c:v>6</c:v>
                </c:pt>
                <c:pt idx="1436">
                  <c:v>4.55</c:v>
                </c:pt>
                <c:pt idx="1437">
                  <c:v>1.8</c:v>
                </c:pt>
                <c:pt idx="1438">
                  <c:v>4.75</c:v>
                </c:pt>
                <c:pt idx="1439">
                  <c:v>4.7</c:v>
                </c:pt>
                <c:pt idx="1440">
                  <c:v>3.75</c:v>
                </c:pt>
                <c:pt idx="1441">
                  <c:v>2.75</c:v>
                </c:pt>
                <c:pt idx="1442">
                  <c:v>0.29999999999999982</c:v>
                </c:pt>
                <c:pt idx="1443">
                  <c:v>-1.4000000000000001</c:v>
                </c:pt>
                <c:pt idx="1444">
                  <c:v>-0.84999999999999987</c:v>
                </c:pt>
                <c:pt idx="1445">
                  <c:v>0.99999999999999978</c:v>
                </c:pt>
                <c:pt idx="1446">
                  <c:v>3.6</c:v>
                </c:pt>
                <c:pt idx="1447">
                  <c:v>3.4</c:v>
                </c:pt>
                <c:pt idx="1448">
                  <c:v>6.1000000000000005</c:v>
                </c:pt>
                <c:pt idx="1449">
                  <c:v>2.1500000000000004</c:v>
                </c:pt>
                <c:pt idx="1450">
                  <c:v>-0.19999999999999996</c:v>
                </c:pt>
                <c:pt idx="1451">
                  <c:v>1.0500000000000003</c:v>
                </c:pt>
                <c:pt idx="1452">
                  <c:v>3.05</c:v>
                </c:pt>
                <c:pt idx="1453">
                  <c:v>3.5</c:v>
                </c:pt>
                <c:pt idx="1454">
                  <c:v>2.9</c:v>
                </c:pt>
                <c:pt idx="1455">
                  <c:v>3.9499999999999997</c:v>
                </c:pt>
                <c:pt idx="1456">
                  <c:v>7.1000000000000005</c:v>
                </c:pt>
                <c:pt idx="1457">
                  <c:v>6.35</c:v>
                </c:pt>
                <c:pt idx="1458">
                  <c:v>5.3</c:v>
                </c:pt>
                <c:pt idx="1459">
                  <c:v>3.55</c:v>
                </c:pt>
                <c:pt idx="1460">
                  <c:v>4.05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22336"/>
        <c:axId val="412021944"/>
      </c:scatterChart>
      <c:valAx>
        <c:axId val="4120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21944"/>
        <c:crosses val="autoZero"/>
        <c:crossBetween val="midCat"/>
      </c:valAx>
      <c:valAx>
        <c:axId val="41202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6</xdr:row>
      <xdr:rowOff>137160</xdr:rowOff>
    </xdr:from>
    <xdr:to>
      <xdr:col>24</xdr:col>
      <xdr:colOff>327660</xdr:colOff>
      <xdr:row>21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369570</xdr:colOff>
      <xdr:row>7</xdr:row>
      <xdr:rowOff>129540</xdr:rowOff>
    </xdr:from>
    <xdr:to>
      <xdr:col>38</xdr:col>
      <xdr:colOff>64770</xdr:colOff>
      <xdr:row>22</xdr:row>
      <xdr:rowOff>15240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65"/>
  <sheetViews>
    <sheetView tabSelected="1" topLeftCell="AA1" workbookViewId="0">
      <selection activeCell="AM2" sqref="AM2"/>
    </sheetView>
  </sheetViews>
  <sheetFormatPr defaultRowHeight="14.4" x14ac:dyDescent="0.3"/>
  <cols>
    <col min="27" max="27" width="9.109375" bestFit="1" customWidth="1"/>
    <col min="41" max="41" width="10.5546875" bestFit="1" customWidth="1"/>
    <col min="43" max="43" width="9.5546875" bestFit="1" customWidth="1"/>
  </cols>
  <sheetData>
    <row r="1" spans="1:47" x14ac:dyDescent="0.3">
      <c r="AM1">
        <f>AVERAGE(AM5:AM1465)</f>
        <v>12.889801505817923</v>
      </c>
    </row>
    <row r="2" spans="1:47" x14ac:dyDescent="0.3">
      <c r="AM2">
        <f>PERCENTILE(AM5:AM1465,0.95)-PERCENTILE(AM5:AM1465,0.05)</f>
        <v>26.65</v>
      </c>
    </row>
    <row r="3" spans="1:47" x14ac:dyDescent="0.3">
      <c r="AC3" t="s">
        <v>38</v>
      </c>
      <c r="AO3" t="s">
        <v>16</v>
      </c>
      <c r="AP3" t="s">
        <v>17</v>
      </c>
      <c r="AQ3" t="s">
        <v>18</v>
      </c>
      <c r="AR3" t="s">
        <v>20</v>
      </c>
      <c r="AS3" t="s">
        <v>21</v>
      </c>
      <c r="AT3" t="s">
        <v>22</v>
      </c>
      <c r="AU3" t="s">
        <v>27</v>
      </c>
    </row>
    <row r="4" spans="1:47" ht="15" x14ac:dyDescent="0.3">
      <c r="A4" s="1" t="s">
        <v>0</v>
      </c>
      <c r="B4" t="s">
        <v>1</v>
      </c>
      <c r="C4" t="s">
        <v>2</v>
      </c>
      <c r="F4" t="s">
        <v>3</v>
      </c>
      <c r="H4" t="s">
        <v>4</v>
      </c>
      <c r="J4" t="s">
        <v>5</v>
      </c>
      <c r="L4" t="s">
        <v>6</v>
      </c>
      <c r="N4" t="s">
        <v>7</v>
      </c>
      <c r="P4" t="s">
        <v>8</v>
      </c>
      <c r="R4" t="s">
        <v>9</v>
      </c>
      <c r="S4" t="s">
        <v>10</v>
      </c>
      <c r="T4" t="s">
        <v>11</v>
      </c>
      <c r="U4" t="s">
        <v>12</v>
      </c>
      <c r="V4" t="s">
        <v>13</v>
      </c>
      <c r="X4" t="s">
        <v>14</v>
      </c>
      <c r="Y4" t="s">
        <v>15</v>
      </c>
      <c r="AA4" s="1" t="s">
        <v>16</v>
      </c>
      <c r="AB4" s="1" t="s">
        <v>28</v>
      </c>
      <c r="AC4" s="1" t="s">
        <v>29</v>
      </c>
      <c r="AD4" s="1" t="s">
        <v>30</v>
      </c>
      <c r="AE4" s="1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M4" t="s">
        <v>39</v>
      </c>
      <c r="AO4" t="s">
        <v>19</v>
      </c>
      <c r="AP4" t="s">
        <v>19</v>
      </c>
      <c r="AQ4" t="s">
        <v>19</v>
      </c>
      <c r="AR4" t="s">
        <v>19</v>
      </c>
      <c r="AS4" t="s">
        <v>19</v>
      </c>
      <c r="AT4" t="s">
        <v>19</v>
      </c>
      <c r="AU4" t="s">
        <v>19</v>
      </c>
    </row>
    <row r="5" spans="1:47" ht="15" x14ac:dyDescent="0.3">
      <c r="A5" s="1">
        <v>172440</v>
      </c>
      <c r="B5">
        <v>99999</v>
      </c>
      <c r="C5">
        <v>2009</v>
      </c>
      <c r="D5">
        <v>1</v>
      </c>
      <c r="E5">
        <v>1</v>
      </c>
      <c r="F5">
        <v>11.9</v>
      </c>
      <c r="G5">
        <v>24</v>
      </c>
      <c r="H5">
        <v>11.6</v>
      </c>
      <c r="I5">
        <v>24</v>
      </c>
      <c r="J5">
        <v>9999.9</v>
      </c>
      <c r="K5">
        <v>0</v>
      </c>
      <c r="L5">
        <v>9999.9</v>
      </c>
      <c r="M5">
        <v>0</v>
      </c>
      <c r="N5">
        <v>1.3</v>
      </c>
      <c r="O5">
        <v>24</v>
      </c>
      <c r="P5">
        <v>2.9</v>
      </c>
      <c r="Q5">
        <v>24</v>
      </c>
      <c r="R5">
        <v>4.0999999999999996</v>
      </c>
      <c r="S5">
        <v>999.9</v>
      </c>
      <c r="T5">
        <v>17.600000000000001</v>
      </c>
      <c r="U5">
        <v>6.8</v>
      </c>
      <c r="V5">
        <v>0</v>
      </c>
      <c r="W5" t="s">
        <v>23</v>
      </c>
      <c r="X5">
        <v>1.6</v>
      </c>
      <c r="Y5">
        <v>100000</v>
      </c>
      <c r="AA5" s="5">
        <f>DATE(AB5,1,1)+AC5-1</f>
        <v>39814</v>
      </c>
      <c r="AB5" s="1">
        <v>2009</v>
      </c>
      <c r="AC5" s="1">
        <v>1</v>
      </c>
      <c r="AD5" s="1">
        <v>4.7</v>
      </c>
      <c r="AE5" s="1">
        <v>-3.1</v>
      </c>
      <c r="AF5">
        <v>-10.8</v>
      </c>
      <c r="AG5">
        <v>0</v>
      </c>
      <c r="AH5">
        <v>2.1</v>
      </c>
      <c r="AI5">
        <v>-11.3</v>
      </c>
      <c r="AJ5">
        <v>-7.9</v>
      </c>
      <c r="AK5">
        <v>76.400000000000006</v>
      </c>
      <c r="AM5">
        <f>AVERAGE(AE5:AF5)</f>
        <v>-6.95</v>
      </c>
      <c r="AO5" s="2">
        <f>DATE(C5,D5,E5)</f>
        <v>39814</v>
      </c>
      <c r="AP5">
        <f>YEAR(AO5)</f>
        <v>2009</v>
      </c>
      <c r="AQ5" s="4">
        <f>AO5-DATE(AP5,1,1)+1</f>
        <v>1</v>
      </c>
      <c r="AR5">
        <f>CONVERT(T5,"F","C")</f>
        <v>-7.9999999999999991</v>
      </c>
      <c r="AS5">
        <f>CONVERT(U5,"F","C")</f>
        <v>-14</v>
      </c>
      <c r="AT5" s="3">
        <f>V5*25.4</f>
        <v>0</v>
      </c>
      <c r="AU5">
        <f>AD5</f>
        <v>4.7</v>
      </c>
    </row>
    <row r="6" spans="1:47" ht="15" x14ac:dyDescent="0.3">
      <c r="A6" s="1">
        <v>172440</v>
      </c>
      <c r="B6">
        <v>99999</v>
      </c>
      <c r="C6">
        <v>2009</v>
      </c>
      <c r="D6">
        <v>1</v>
      </c>
      <c r="E6">
        <v>2</v>
      </c>
      <c r="F6">
        <v>8.9</v>
      </c>
      <c r="G6">
        <v>24</v>
      </c>
      <c r="H6">
        <v>7.3</v>
      </c>
      <c r="I6">
        <v>24</v>
      </c>
      <c r="J6">
        <v>9999.9</v>
      </c>
      <c r="K6">
        <v>0</v>
      </c>
      <c r="L6">
        <v>9999.9</v>
      </c>
      <c r="M6">
        <v>0</v>
      </c>
      <c r="N6">
        <v>3.7</v>
      </c>
      <c r="O6">
        <v>24</v>
      </c>
      <c r="P6">
        <v>0.9</v>
      </c>
      <c r="Q6">
        <v>24</v>
      </c>
      <c r="R6">
        <v>2.9</v>
      </c>
      <c r="S6">
        <v>999.9</v>
      </c>
      <c r="T6">
        <v>32.200000000000003</v>
      </c>
      <c r="U6">
        <v>2.2999999999999998</v>
      </c>
      <c r="V6">
        <v>0</v>
      </c>
      <c r="W6" t="s">
        <v>23</v>
      </c>
      <c r="X6">
        <v>1.6</v>
      </c>
      <c r="Y6">
        <v>100000</v>
      </c>
      <c r="AA6" s="5">
        <f t="shared" ref="AA6:AA69" si="0">DATE(AB6,1,1)+AC6-1</f>
        <v>39815</v>
      </c>
      <c r="AB6" s="1">
        <v>2009</v>
      </c>
      <c r="AC6" s="1">
        <v>2</v>
      </c>
      <c r="AD6" s="1">
        <v>4.5</v>
      </c>
      <c r="AE6" s="1">
        <v>2.7</v>
      </c>
      <c r="AF6">
        <v>-9.6</v>
      </c>
      <c r="AG6">
        <v>0</v>
      </c>
      <c r="AH6">
        <v>3.6</v>
      </c>
      <c r="AI6">
        <v>-7.6</v>
      </c>
      <c r="AJ6">
        <v>-4.2</v>
      </c>
      <c r="AK6">
        <v>76.599999999999994</v>
      </c>
      <c r="AM6">
        <f>AVERAGE(AE6:AF6)</f>
        <v>-3.4499999999999997</v>
      </c>
      <c r="AO6" s="2">
        <f>DATE(C6,D6,E6)</f>
        <v>39815</v>
      </c>
      <c r="AP6">
        <f t="shared" ref="AP6:AP69" si="1">YEAR(AO6)</f>
        <v>2009</v>
      </c>
      <c r="AQ6" s="4">
        <f t="shared" ref="AQ6:AQ69" si="2">AO6-DATE(AP6,1,1)+1</f>
        <v>2</v>
      </c>
      <c r="AR6">
        <f>CONVERT(T6,"F","C")</f>
        <v>0.11111111111111269</v>
      </c>
      <c r="AS6">
        <f>CONVERT(U6,"F","C")</f>
        <v>-16.5</v>
      </c>
      <c r="AT6" s="3">
        <f>V6*25.4</f>
        <v>0</v>
      </c>
      <c r="AU6">
        <f t="shared" ref="AU6:AU69" si="3">AD6</f>
        <v>4.5</v>
      </c>
    </row>
    <row r="7" spans="1:47" ht="15" x14ac:dyDescent="0.3">
      <c r="A7" s="1">
        <v>172440</v>
      </c>
      <c r="B7">
        <v>99999</v>
      </c>
      <c r="C7">
        <v>2009</v>
      </c>
      <c r="D7">
        <v>1</v>
      </c>
      <c r="E7">
        <v>3</v>
      </c>
      <c r="F7">
        <v>24.7</v>
      </c>
      <c r="G7">
        <v>24</v>
      </c>
      <c r="H7">
        <v>22.5</v>
      </c>
      <c r="I7">
        <v>24</v>
      </c>
      <c r="J7">
        <v>9999.9</v>
      </c>
      <c r="K7">
        <v>0</v>
      </c>
      <c r="L7">
        <v>9999.9</v>
      </c>
      <c r="M7">
        <v>0</v>
      </c>
      <c r="N7">
        <v>5.0999999999999996</v>
      </c>
      <c r="O7">
        <v>24</v>
      </c>
      <c r="P7">
        <v>2.2999999999999998</v>
      </c>
      <c r="Q7">
        <v>24</v>
      </c>
      <c r="R7">
        <v>5.0999999999999996</v>
      </c>
      <c r="S7">
        <v>999.9</v>
      </c>
      <c r="T7">
        <v>32</v>
      </c>
      <c r="U7">
        <v>9.6999999999999993</v>
      </c>
      <c r="V7">
        <v>0</v>
      </c>
      <c r="W7" t="s">
        <v>23</v>
      </c>
      <c r="X7">
        <v>1.2</v>
      </c>
      <c r="Y7">
        <v>1000</v>
      </c>
      <c r="AA7" s="5">
        <f t="shared" si="0"/>
        <v>39816</v>
      </c>
      <c r="AB7" s="1">
        <v>2009</v>
      </c>
      <c r="AC7" s="1">
        <v>3</v>
      </c>
      <c r="AD7" s="1">
        <v>3.6</v>
      </c>
      <c r="AE7" s="1">
        <v>4.2</v>
      </c>
      <c r="AF7">
        <v>-2.8</v>
      </c>
      <c r="AG7">
        <v>1.2</v>
      </c>
      <c r="AH7">
        <v>4.7</v>
      </c>
      <c r="AI7">
        <v>-1</v>
      </c>
      <c r="AJ7">
        <v>0.2</v>
      </c>
      <c r="AK7">
        <v>91.3</v>
      </c>
      <c r="AM7">
        <f>AVERAGE(AE7:AF7)</f>
        <v>0.70000000000000018</v>
      </c>
      <c r="AO7" s="2">
        <f>DATE(C7,D7,E7)</f>
        <v>39816</v>
      </c>
      <c r="AP7">
        <f t="shared" si="1"/>
        <v>2009</v>
      </c>
      <c r="AQ7" s="4">
        <f t="shared" si="2"/>
        <v>3</v>
      </c>
      <c r="AR7">
        <f>CONVERT(T7,"F","C")</f>
        <v>0</v>
      </c>
      <c r="AS7">
        <f>CONVERT(U7,"F","C")</f>
        <v>-12.388888888888889</v>
      </c>
      <c r="AT7" s="3">
        <f>V7*25.4</f>
        <v>0</v>
      </c>
      <c r="AU7">
        <f t="shared" si="3"/>
        <v>3.6</v>
      </c>
    </row>
    <row r="8" spans="1:47" ht="15" x14ac:dyDescent="0.3">
      <c r="A8" s="1">
        <v>172440</v>
      </c>
      <c r="B8">
        <v>99999</v>
      </c>
      <c r="C8">
        <v>2009</v>
      </c>
      <c r="D8">
        <v>1</v>
      </c>
      <c r="E8">
        <v>4</v>
      </c>
      <c r="F8">
        <v>34.1</v>
      </c>
      <c r="G8">
        <v>24</v>
      </c>
      <c r="H8">
        <v>33.700000000000003</v>
      </c>
      <c r="I8">
        <v>24</v>
      </c>
      <c r="J8">
        <v>9999.9</v>
      </c>
      <c r="K8">
        <v>0</v>
      </c>
      <c r="L8">
        <v>9999.9</v>
      </c>
      <c r="M8">
        <v>0</v>
      </c>
      <c r="N8">
        <v>4.4000000000000004</v>
      </c>
      <c r="O8">
        <v>24</v>
      </c>
      <c r="P8">
        <v>2.7</v>
      </c>
      <c r="Q8">
        <v>24</v>
      </c>
      <c r="R8">
        <v>7</v>
      </c>
      <c r="S8">
        <v>999.9</v>
      </c>
      <c r="T8">
        <v>41</v>
      </c>
      <c r="U8">
        <v>28</v>
      </c>
      <c r="V8">
        <v>0</v>
      </c>
      <c r="W8" t="s">
        <v>23</v>
      </c>
      <c r="X8">
        <v>1.2</v>
      </c>
      <c r="Y8">
        <v>111000</v>
      </c>
      <c r="AA8" s="5">
        <f t="shared" si="0"/>
        <v>39817</v>
      </c>
      <c r="AB8" s="1">
        <v>2009</v>
      </c>
      <c r="AC8" s="1">
        <v>4</v>
      </c>
      <c r="AD8" s="1">
        <v>3.2</v>
      </c>
      <c r="AE8" s="1">
        <v>4.0999999999999996</v>
      </c>
      <c r="AF8">
        <v>-0.1</v>
      </c>
      <c r="AG8">
        <v>15.4</v>
      </c>
      <c r="AH8">
        <v>5.4</v>
      </c>
      <c r="AI8">
        <v>1.1000000000000001</v>
      </c>
      <c r="AJ8">
        <v>1.5</v>
      </c>
      <c r="AK8">
        <v>97.2</v>
      </c>
      <c r="AM8">
        <f>AVERAGE(AE8:AF8)</f>
        <v>1.9999999999999998</v>
      </c>
      <c r="AO8" s="2">
        <f>DATE(C8,D8,E8)</f>
        <v>39817</v>
      </c>
      <c r="AP8">
        <f t="shared" si="1"/>
        <v>2009</v>
      </c>
      <c r="AQ8" s="4">
        <f t="shared" si="2"/>
        <v>4</v>
      </c>
      <c r="AR8">
        <f>CONVERT(T8,"F","C")</f>
        <v>5</v>
      </c>
      <c r="AS8">
        <f>CONVERT(U8,"F","C")</f>
        <v>-2.2222222222222223</v>
      </c>
      <c r="AT8" s="3">
        <f>V8*25.4</f>
        <v>0</v>
      </c>
      <c r="AU8">
        <f t="shared" si="3"/>
        <v>3.2</v>
      </c>
    </row>
    <row r="9" spans="1:47" ht="15" x14ac:dyDescent="0.3">
      <c r="A9" s="1">
        <v>172440</v>
      </c>
      <c r="B9">
        <v>99999</v>
      </c>
      <c r="C9">
        <v>2009</v>
      </c>
      <c r="D9">
        <v>1</v>
      </c>
      <c r="E9">
        <v>5</v>
      </c>
      <c r="F9">
        <v>40.700000000000003</v>
      </c>
      <c r="G9">
        <v>24</v>
      </c>
      <c r="H9">
        <v>37.9</v>
      </c>
      <c r="I9">
        <v>24</v>
      </c>
      <c r="J9">
        <v>9999.9</v>
      </c>
      <c r="K9">
        <v>0</v>
      </c>
      <c r="L9">
        <v>9999.9</v>
      </c>
      <c r="M9">
        <v>0</v>
      </c>
      <c r="N9">
        <v>7.2</v>
      </c>
      <c r="O9">
        <v>24</v>
      </c>
      <c r="P9">
        <v>5.9</v>
      </c>
      <c r="Q9">
        <v>24</v>
      </c>
      <c r="R9">
        <v>11.1</v>
      </c>
      <c r="S9">
        <v>999.9</v>
      </c>
      <c r="T9">
        <v>50</v>
      </c>
      <c r="U9">
        <v>31.6</v>
      </c>
      <c r="V9">
        <v>0</v>
      </c>
      <c r="W9" t="s">
        <v>23</v>
      </c>
      <c r="X9">
        <v>999.9</v>
      </c>
      <c r="Y9">
        <v>10000</v>
      </c>
      <c r="AA9" s="5">
        <f t="shared" si="0"/>
        <v>39818</v>
      </c>
      <c r="AB9" s="1">
        <v>2009</v>
      </c>
      <c r="AC9" s="1">
        <v>5</v>
      </c>
      <c r="AD9" s="1">
        <v>6.2</v>
      </c>
      <c r="AE9" s="1">
        <v>6.3</v>
      </c>
      <c r="AF9">
        <v>1.3</v>
      </c>
      <c r="AG9">
        <v>1.5</v>
      </c>
      <c r="AH9">
        <v>6.2</v>
      </c>
      <c r="AI9">
        <v>2.6</v>
      </c>
      <c r="AJ9">
        <v>3.1</v>
      </c>
      <c r="AK9">
        <v>96.2</v>
      </c>
      <c r="AM9">
        <f>AVERAGE(AE9:AF9)</f>
        <v>3.8</v>
      </c>
      <c r="AO9" s="2">
        <f>DATE(C9,D9,E9)</f>
        <v>39818</v>
      </c>
      <c r="AP9">
        <f t="shared" si="1"/>
        <v>2009</v>
      </c>
      <c r="AQ9" s="4">
        <f t="shared" si="2"/>
        <v>5</v>
      </c>
      <c r="AR9">
        <f>CONVERT(T9,"F","C")</f>
        <v>10</v>
      </c>
      <c r="AS9">
        <f>CONVERT(U9,"F","C")</f>
        <v>-0.22222222222222143</v>
      </c>
      <c r="AT9" s="3">
        <f>V9*25.4</f>
        <v>0</v>
      </c>
      <c r="AU9">
        <f t="shared" si="3"/>
        <v>6.2</v>
      </c>
    </row>
    <row r="10" spans="1:47" ht="15" x14ac:dyDescent="0.3">
      <c r="A10" s="1">
        <v>172440</v>
      </c>
      <c r="B10">
        <v>99999</v>
      </c>
      <c r="C10">
        <v>2009</v>
      </c>
      <c r="D10">
        <v>1</v>
      </c>
      <c r="E10">
        <v>6</v>
      </c>
      <c r="F10">
        <v>40.200000000000003</v>
      </c>
      <c r="G10">
        <v>24</v>
      </c>
      <c r="H10">
        <v>38.1</v>
      </c>
      <c r="I10">
        <v>24</v>
      </c>
      <c r="J10">
        <v>9999.9</v>
      </c>
      <c r="K10">
        <v>0</v>
      </c>
      <c r="L10">
        <v>9999.9</v>
      </c>
      <c r="M10">
        <v>0</v>
      </c>
      <c r="N10">
        <v>7.2</v>
      </c>
      <c r="O10">
        <v>24</v>
      </c>
      <c r="P10">
        <v>9.6999999999999993</v>
      </c>
      <c r="Q10">
        <v>24</v>
      </c>
      <c r="R10">
        <v>18.100000000000001</v>
      </c>
      <c r="S10">
        <v>999.9</v>
      </c>
      <c r="T10">
        <v>46.8</v>
      </c>
      <c r="U10">
        <v>32</v>
      </c>
      <c r="V10">
        <v>0.08</v>
      </c>
      <c r="W10" t="s">
        <v>23</v>
      </c>
      <c r="X10">
        <v>999.9</v>
      </c>
      <c r="Y10">
        <v>11000</v>
      </c>
      <c r="AA10" s="5">
        <f t="shared" si="0"/>
        <v>39819</v>
      </c>
      <c r="AB10" s="1">
        <v>2009</v>
      </c>
      <c r="AC10" s="1">
        <v>6</v>
      </c>
      <c r="AD10" s="1">
        <v>5.0999999999999996</v>
      </c>
      <c r="AE10" s="1">
        <v>7.8</v>
      </c>
      <c r="AF10">
        <v>2.5</v>
      </c>
      <c r="AG10">
        <v>14.1</v>
      </c>
      <c r="AH10">
        <v>6</v>
      </c>
      <c r="AI10">
        <v>3.1</v>
      </c>
      <c r="AJ10">
        <v>4.0999999999999996</v>
      </c>
      <c r="AK10">
        <v>93.6</v>
      </c>
      <c r="AM10">
        <f>AVERAGE(AE10:AF10)</f>
        <v>5.15</v>
      </c>
      <c r="AO10" s="2">
        <f>DATE(C10,D10,E10)</f>
        <v>39819</v>
      </c>
      <c r="AP10">
        <f t="shared" si="1"/>
        <v>2009</v>
      </c>
      <c r="AQ10" s="4">
        <f t="shared" si="2"/>
        <v>6</v>
      </c>
      <c r="AR10">
        <f>CONVERT(T10,"F","C")</f>
        <v>8.2222222222222197</v>
      </c>
      <c r="AS10">
        <f>CONVERT(U10,"F","C")</f>
        <v>0</v>
      </c>
      <c r="AT10" s="3">
        <f>V10*25.4</f>
        <v>2.032</v>
      </c>
      <c r="AU10">
        <f t="shared" si="3"/>
        <v>5.0999999999999996</v>
      </c>
    </row>
    <row r="11" spans="1:47" ht="15" x14ac:dyDescent="0.3">
      <c r="A11" s="1">
        <v>172440</v>
      </c>
      <c r="B11">
        <v>99999</v>
      </c>
      <c r="C11">
        <v>2009</v>
      </c>
      <c r="D11">
        <v>1</v>
      </c>
      <c r="E11">
        <v>7</v>
      </c>
      <c r="F11">
        <v>34.5</v>
      </c>
      <c r="G11">
        <v>24</v>
      </c>
      <c r="H11">
        <v>34.299999999999997</v>
      </c>
      <c r="I11">
        <v>24</v>
      </c>
      <c r="J11">
        <v>9999.9</v>
      </c>
      <c r="K11">
        <v>0</v>
      </c>
      <c r="L11">
        <v>9999.9</v>
      </c>
      <c r="M11">
        <v>0</v>
      </c>
      <c r="N11">
        <v>6.9</v>
      </c>
      <c r="O11">
        <v>24</v>
      </c>
      <c r="P11">
        <v>7</v>
      </c>
      <c r="Q11">
        <v>24</v>
      </c>
      <c r="R11">
        <v>15.9</v>
      </c>
      <c r="S11">
        <v>999.9</v>
      </c>
      <c r="T11">
        <v>37.4</v>
      </c>
      <c r="U11">
        <v>32</v>
      </c>
      <c r="V11">
        <v>0.67</v>
      </c>
      <c r="W11" t="s">
        <v>23</v>
      </c>
      <c r="X11">
        <v>0.4</v>
      </c>
      <c r="Y11">
        <v>1000</v>
      </c>
      <c r="AA11" s="5">
        <f t="shared" si="0"/>
        <v>39820</v>
      </c>
      <c r="AB11" s="1">
        <v>2009</v>
      </c>
      <c r="AC11" s="1">
        <v>7</v>
      </c>
      <c r="AD11" s="1">
        <v>7.3</v>
      </c>
      <c r="AE11" s="1">
        <v>4.8</v>
      </c>
      <c r="AF11">
        <v>-2.7</v>
      </c>
      <c r="AG11">
        <v>0.1</v>
      </c>
      <c r="AH11">
        <v>2.6</v>
      </c>
      <c r="AI11">
        <v>0</v>
      </c>
      <c r="AJ11">
        <v>1.4</v>
      </c>
      <c r="AK11">
        <v>90.4</v>
      </c>
      <c r="AM11">
        <f>AVERAGE(AE11:AF11)</f>
        <v>1.0499999999999998</v>
      </c>
      <c r="AO11" s="2">
        <f>DATE(C11,D11,E11)</f>
        <v>39820</v>
      </c>
      <c r="AP11">
        <f t="shared" si="1"/>
        <v>2009</v>
      </c>
      <c r="AQ11" s="4">
        <f t="shared" si="2"/>
        <v>7</v>
      </c>
      <c r="AR11">
        <f>CONVERT(T11,"F","C")</f>
        <v>2.9999999999999991</v>
      </c>
      <c r="AS11">
        <f>CONVERT(U11,"F","C")</f>
        <v>0</v>
      </c>
      <c r="AT11" s="3">
        <f>V11*25.4</f>
        <v>17.018000000000001</v>
      </c>
      <c r="AU11">
        <f t="shared" si="3"/>
        <v>7.3</v>
      </c>
    </row>
    <row r="12" spans="1:47" ht="15" x14ac:dyDescent="0.3">
      <c r="A12" s="1">
        <v>172440</v>
      </c>
      <c r="B12">
        <v>99999</v>
      </c>
      <c r="C12">
        <v>2009</v>
      </c>
      <c r="D12">
        <v>1</v>
      </c>
      <c r="E12">
        <v>8</v>
      </c>
      <c r="F12">
        <v>35.9</v>
      </c>
      <c r="G12">
        <v>24</v>
      </c>
      <c r="H12">
        <v>34</v>
      </c>
      <c r="I12">
        <v>24</v>
      </c>
      <c r="J12">
        <v>9999.9</v>
      </c>
      <c r="K12">
        <v>0</v>
      </c>
      <c r="L12">
        <v>9999.9</v>
      </c>
      <c r="M12">
        <v>0</v>
      </c>
      <c r="N12">
        <v>6.7</v>
      </c>
      <c r="O12">
        <v>24</v>
      </c>
      <c r="P12">
        <v>5.3</v>
      </c>
      <c r="Q12">
        <v>24</v>
      </c>
      <c r="R12">
        <v>13</v>
      </c>
      <c r="S12">
        <v>999.9</v>
      </c>
      <c r="T12">
        <v>44.6</v>
      </c>
      <c r="U12">
        <v>29.5</v>
      </c>
      <c r="V12">
        <v>0</v>
      </c>
      <c r="W12" t="s">
        <v>23</v>
      </c>
      <c r="X12">
        <v>999.9</v>
      </c>
      <c r="Y12">
        <v>0</v>
      </c>
      <c r="AA12" s="5">
        <f t="shared" si="0"/>
        <v>39821</v>
      </c>
      <c r="AB12" s="1">
        <v>2009</v>
      </c>
      <c r="AC12" s="1">
        <v>8</v>
      </c>
      <c r="AD12" s="1">
        <v>10.7</v>
      </c>
      <c r="AE12" s="1">
        <v>7.6</v>
      </c>
      <c r="AF12">
        <v>-3.4</v>
      </c>
      <c r="AG12">
        <v>0</v>
      </c>
      <c r="AH12">
        <v>2.6</v>
      </c>
      <c r="AI12">
        <v>-1.8</v>
      </c>
      <c r="AJ12">
        <v>0.3</v>
      </c>
      <c r="AK12">
        <v>85.6</v>
      </c>
      <c r="AM12">
        <f>AVERAGE(AE12:AF12)</f>
        <v>2.0999999999999996</v>
      </c>
      <c r="AO12" s="2">
        <f>DATE(C12,D12,E12)</f>
        <v>39821</v>
      </c>
      <c r="AP12">
        <f t="shared" si="1"/>
        <v>2009</v>
      </c>
      <c r="AQ12" s="4">
        <f t="shared" si="2"/>
        <v>8</v>
      </c>
      <c r="AR12">
        <f>CONVERT(T12,"F","C")</f>
        <v>7.0000000000000009</v>
      </c>
      <c r="AS12">
        <f>CONVERT(U12,"F","C")</f>
        <v>-1.3888888888888888</v>
      </c>
      <c r="AT12" s="3">
        <f>V12*25.4</f>
        <v>0</v>
      </c>
      <c r="AU12">
        <f t="shared" si="3"/>
        <v>10.7</v>
      </c>
    </row>
    <row r="13" spans="1:47" ht="15" x14ac:dyDescent="0.3">
      <c r="A13" s="1">
        <v>172440</v>
      </c>
      <c r="B13">
        <v>99999</v>
      </c>
      <c r="C13">
        <v>2009</v>
      </c>
      <c r="D13">
        <v>1</v>
      </c>
      <c r="E13">
        <v>9</v>
      </c>
      <c r="F13">
        <v>33.799999999999997</v>
      </c>
      <c r="G13">
        <v>24</v>
      </c>
      <c r="H13">
        <v>31.3</v>
      </c>
      <c r="I13">
        <v>24</v>
      </c>
      <c r="J13">
        <v>9999.9</v>
      </c>
      <c r="K13">
        <v>0</v>
      </c>
      <c r="L13">
        <v>9999.9</v>
      </c>
      <c r="M13">
        <v>0</v>
      </c>
      <c r="N13">
        <v>6.6</v>
      </c>
      <c r="O13">
        <v>24</v>
      </c>
      <c r="P13">
        <v>4.0999999999999996</v>
      </c>
      <c r="Q13">
        <v>24</v>
      </c>
      <c r="R13">
        <v>12</v>
      </c>
      <c r="S13">
        <v>999.9</v>
      </c>
      <c r="T13">
        <v>38.1</v>
      </c>
      <c r="U13">
        <v>29.7</v>
      </c>
      <c r="V13">
        <v>0</v>
      </c>
      <c r="W13" t="s">
        <v>23</v>
      </c>
      <c r="X13">
        <v>999.9</v>
      </c>
      <c r="Y13">
        <v>0</v>
      </c>
      <c r="AA13" s="5">
        <f t="shared" si="0"/>
        <v>39822</v>
      </c>
      <c r="AB13" s="1">
        <v>2009</v>
      </c>
      <c r="AC13" s="1">
        <v>9</v>
      </c>
      <c r="AD13" s="1">
        <v>9</v>
      </c>
      <c r="AE13" s="1">
        <v>2.6</v>
      </c>
      <c r="AF13">
        <v>-4.8</v>
      </c>
      <c r="AG13">
        <v>0</v>
      </c>
      <c r="AH13">
        <v>3.4</v>
      </c>
      <c r="AI13">
        <v>-5.0999999999999996</v>
      </c>
      <c r="AJ13">
        <v>-2.1</v>
      </c>
      <c r="AK13">
        <v>80.099999999999994</v>
      </c>
      <c r="AM13">
        <f>AVERAGE(AE13:AF13)</f>
        <v>-1.0999999999999999</v>
      </c>
      <c r="AO13" s="2">
        <f>DATE(C13,D13,E13)</f>
        <v>39822</v>
      </c>
      <c r="AP13">
        <f t="shared" si="1"/>
        <v>2009</v>
      </c>
      <c r="AQ13" s="4">
        <f t="shared" si="2"/>
        <v>9</v>
      </c>
      <c r="AR13">
        <f>CONVERT(T13,"F","C")</f>
        <v>3.3888888888888897</v>
      </c>
      <c r="AS13">
        <f>CONVERT(U13,"F","C")</f>
        <v>-1.2777777777777781</v>
      </c>
      <c r="AT13" s="3">
        <f>V13*25.4</f>
        <v>0</v>
      </c>
      <c r="AU13">
        <f t="shared" si="3"/>
        <v>9</v>
      </c>
    </row>
    <row r="14" spans="1:47" ht="15" x14ac:dyDescent="0.3">
      <c r="A14" s="1">
        <v>172440</v>
      </c>
      <c r="B14">
        <v>99999</v>
      </c>
      <c r="C14">
        <v>2009</v>
      </c>
      <c r="D14">
        <v>1</v>
      </c>
      <c r="E14">
        <v>10</v>
      </c>
      <c r="F14">
        <v>35.4</v>
      </c>
      <c r="G14">
        <v>24</v>
      </c>
      <c r="H14">
        <v>32.700000000000003</v>
      </c>
      <c r="I14">
        <v>24</v>
      </c>
      <c r="J14">
        <v>9999.9</v>
      </c>
      <c r="K14">
        <v>0</v>
      </c>
      <c r="L14">
        <v>9999.9</v>
      </c>
      <c r="M14">
        <v>0</v>
      </c>
      <c r="N14">
        <v>6.6</v>
      </c>
      <c r="O14">
        <v>24</v>
      </c>
      <c r="P14">
        <v>3.5</v>
      </c>
      <c r="Q14">
        <v>24</v>
      </c>
      <c r="R14">
        <v>8</v>
      </c>
      <c r="S14">
        <v>999.9</v>
      </c>
      <c r="T14">
        <v>39.9</v>
      </c>
      <c r="U14">
        <v>31.3</v>
      </c>
      <c r="V14">
        <v>0</v>
      </c>
      <c r="W14" t="s">
        <v>23</v>
      </c>
      <c r="X14">
        <v>999.9</v>
      </c>
      <c r="Y14">
        <v>0</v>
      </c>
      <c r="AA14" s="5">
        <f t="shared" si="0"/>
        <v>39823</v>
      </c>
      <c r="AB14" s="1">
        <v>2009</v>
      </c>
      <c r="AC14" s="1">
        <v>10</v>
      </c>
      <c r="AD14" s="1">
        <v>10.7</v>
      </c>
      <c r="AE14" s="1">
        <v>6</v>
      </c>
      <c r="AF14">
        <v>-5.3</v>
      </c>
      <c r="AG14">
        <v>0</v>
      </c>
      <c r="AH14">
        <v>1.7</v>
      </c>
      <c r="AI14">
        <v>-4.2</v>
      </c>
      <c r="AJ14">
        <v>-0.5</v>
      </c>
      <c r="AK14">
        <v>75.8</v>
      </c>
      <c r="AM14">
        <f>AVERAGE(AE14:AF14)</f>
        <v>0.35000000000000009</v>
      </c>
      <c r="AO14" s="2">
        <f>DATE(C14,D14,E14)</f>
        <v>39823</v>
      </c>
      <c r="AP14">
        <f t="shared" si="1"/>
        <v>2009</v>
      </c>
      <c r="AQ14" s="4">
        <f t="shared" si="2"/>
        <v>10</v>
      </c>
      <c r="AR14">
        <f>CONVERT(T14,"F","C")</f>
        <v>4.3888888888888884</v>
      </c>
      <c r="AS14">
        <f>CONVERT(U14,"F","C")</f>
        <v>-0.38888888888888851</v>
      </c>
      <c r="AT14" s="3">
        <f>V14*25.4</f>
        <v>0</v>
      </c>
      <c r="AU14">
        <f t="shared" si="3"/>
        <v>10.7</v>
      </c>
    </row>
    <row r="15" spans="1:47" ht="15" x14ac:dyDescent="0.3">
      <c r="A15" s="1">
        <v>172440</v>
      </c>
      <c r="B15">
        <v>99999</v>
      </c>
      <c r="C15">
        <v>2009</v>
      </c>
      <c r="D15">
        <v>1</v>
      </c>
      <c r="E15">
        <v>11</v>
      </c>
      <c r="F15">
        <v>29.6</v>
      </c>
      <c r="G15">
        <v>24</v>
      </c>
      <c r="H15">
        <v>25.8</v>
      </c>
      <c r="I15">
        <v>24</v>
      </c>
      <c r="J15">
        <v>9999.9</v>
      </c>
      <c r="K15">
        <v>0</v>
      </c>
      <c r="L15">
        <v>9999.9</v>
      </c>
      <c r="M15">
        <v>0</v>
      </c>
      <c r="N15">
        <v>6.9</v>
      </c>
      <c r="O15">
        <v>24</v>
      </c>
      <c r="P15">
        <v>10.5</v>
      </c>
      <c r="Q15">
        <v>24</v>
      </c>
      <c r="R15">
        <v>22</v>
      </c>
      <c r="S15">
        <v>999.9</v>
      </c>
      <c r="T15">
        <v>35.799999999999997</v>
      </c>
      <c r="U15">
        <v>25.9</v>
      </c>
      <c r="V15">
        <v>0</v>
      </c>
      <c r="W15" t="s">
        <v>23</v>
      </c>
      <c r="X15">
        <v>999.9</v>
      </c>
      <c r="Y15">
        <v>0</v>
      </c>
      <c r="AA15" s="5">
        <f t="shared" si="0"/>
        <v>39824</v>
      </c>
      <c r="AB15" s="1">
        <v>2009</v>
      </c>
      <c r="AC15" s="1">
        <v>11</v>
      </c>
      <c r="AD15" s="1">
        <v>10.9</v>
      </c>
      <c r="AE15" s="1">
        <v>0.1</v>
      </c>
      <c r="AF15">
        <v>-5.6</v>
      </c>
      <c r="AG15">
        <v>0</v>
      </c>
      <c r="AH15">
        <v>4.8</v>
      </c>
      <c r="AI15">
        <v>-7.2</v>
      </c>
      <c r="AJ15">
        <v>-3.5</v>
      </c>
      <c r="AK15">
        <v>75.400000000000006</v>
      </c>
      <c r="AM15">
        <f>AVERAGE(AE15:AF15)</f>
        <v>-2.75</v>
      </c>
      <c r="AO15" s="2">
        <f>DATE(C15,D15,E15)</f>
        <v>39824</v>
      </c>
      <c r="AP15">
        <f t="shared" si="1"/>
        <v>2009</v>
      </c>
      <c r="AQ15" s="4">
        <f t="shared" si="2"/>
        <v>11</v>
      </c>
      <c r="AR15">
        <f>CONVERT(T15,"F","C")</f>
        <v>2.1111111111111094</v>
      </c>
      <c r="AS15">
        <f>CONVERT(U15,"F","C")</f>
        <v>-3.3888888888888897</v>
      </c>
      <c r="AT15" s="3">
        <f>V15*25.4</f>
        <v>0</v>
      </c>
      <c r="AU15">
        <f t="shared" si="3"/>
        <v>10.9</v>
      </c>
    </row>
    <row r="16" spans="1:47" ht="15" x14ac:dyDescent="0.3">
      <c r="A16" s="1">
        <v>172440</v>
      </c>
      <c r="B16">
        <v>99999</v>
      </c>
      <c r="C16">
        <v>2009</v>
      </c>
      <c r="D16">
        <v>1</v>
      </c>
      <c r="E16">
        <v>12</v>
      </c>
      <c r="F16">
        <v>28.5</v>
      </c>
      <c r="G16">
        <v>24</v>
      </c>
      <c r="H16">
        <v>22.7</v>
      </c>
      <c r="I16">
        <v>24</v>
      </c>
      <c r="J16">
        <v>9999.9</v>
      </c>
      <c r="K16">
        <v>0</v>
      </c>
      <c r="L16">
        <v>9999.9</v>
      </c>
      <c r="M16">
        <v>0</v>
      </c>
      <c r="N16">
        <v>6.7</v>
      </c>
      <c r="O16">
        <v>24</v>
      </c>
      <c r="P16">
        <v>5.6</v>
      </c>
      <c r="Q16">
        <v>24</v>
      </c>
      <c r="R16">
        <v>8.9</v>
      </c>
      <c r="S16">
        <v>999.9</v>
      </c>
      <c r="T16">
        <v>35.6</v>
      </c>
      <c r="U16">
        <v>22.8</v>
      </c>
      <c r="V16">
        <v>0</v>
      </c>
      <c r="W16" t="s">
        <v>23</v>
      </c>
      <c r="X16">
        <v>999.9</v>
      </c>
      <c r="Y16">
        <v>0</v>
      </c>
      <c r="AA16" s="5">
        <f t="shared" si="0"/>
        <v>39825</v>
      </c>
      <c r="AB16" s="1">
        <v>2009</v>
      </c>
      <c r="AC16" s="1">
        <v>12</v>
      </c>
      <c r="AD16" s="1">
        <v>11.3</v>
      </c>
      <c r="AE16" s="1">
        <v>1.2</v>
      </c>
      <c r="AF16">
        <v>-7</v>
      </c>
      <c r="AG16">
        <v>0</v>
      </c>
      <c r="AH16">
        <v>3.6</v>
      </c>
      <c r="AI16">
        <v>-9.1999999999999993</v>
      </c>
      <c r="AJ16">
        <v>-3.9</v>
      </c>
      <c r="AK16">
        <v>66.400000000000006</v>
      </c>
      <c r="AM16">
        <f>AVERAGE(AE16:AF16)</f>
        <v>-2.9</v>
      </c>
      <c r="AO16" s="2">
        <f>DATE(C16,D16,E16)</f>
        <v>39825</v>
      </c>
      <c r="AP16">
        <f t="shared" si="1"/>
        <v>2009</v>
      </c>
      <c r="AQ16" s="4">
        <f t="shared" si="2"/>
        <v>12</v>
      </c>
      <c r="AR16">
        <f>CONVERT(T16,"F","C")</f>
        <v>2.0000000000000009</v>
      </c>
      <c r="AS16">
        <f>CONVERT(U16,"F","C")</f>
        <v>-5.1111111111111107</v>
      </c>
      <c r="AT16" s="3">
        <f>V16*25.4</f>
        <v>0</v>
      </c>
      <c r="AU16">
        <f t="shared" si="3"/>
        <v>11.3</v>
      </c>
    </row>
    <row r="17" spans="1:47" ht="15" x14ac:dyDescent="0.3">
      <c r="A17" s="1">
        <v>172440</v>
      </c>
      <c r="B17">
        <v>99999</v>
      </c>
      <c r="C17">
        <v>2009</v>
      </c>
      <c r="D17">
        <v>1</v>
      </c>
      <c r="E17">
        <v>13</v>
      </c>
      <c r="F17">
        <v>28.1</v>
      </c>
      <c r="G17">
        <v>24</v>
      </c>
      <c r="H17">
        <v>23.8</v>
      </c>
      <c r="I17">
        <v>24</v>
      </c>
      <c r="J17">
        <v>9999.9</v>
      </c>
      <c r="K17">
        <v>0</v>
      </c>
      <c r="L17">
        <v>9999.9</v>
      </c>
      <c r="M17">
        <v>0</v>
      </c>
      <c r="N17">
        <v>5.9</v>
      </c>
      <c r="O17">
        <v>24</v>
      </c>
      <c r="P17">
        <v>2.6</v>
      </c>
      <c r="Q17">
        <v>24</v>
      </c>
      <c r="R17">
        <v>6</v>
      </c>
      <c r="S17">
        <v>999.9</v>
      </c>
      <c r="T17">
        <v>39.200000000000003</v>
      </c>
      <c r="U17">
        <v>19.399999999999999</v>
      </c>
      <c r="V17">
        <v>0</v>
      </c>
      <c r="W17" t="s">
        <v>23</v>
      </c>
      <c r="X17">
        <v>999.9</v>
      </c>
      <c r="Y17">
        <v>0</v>
      </c>
      <c r="AA17" s="5">
        <f t="shared" si="0"/>
        <v>39826</v>
      </c>
      <c r="AB17" s="1">
        <v>2009</v>
      </c>
      <c r="AC17" s="1">
        <v>13</v>
      </c>
      <c r="AD17" s="1">
        <v>11.6</v>
      </c>
      <c r="AE17" s="1">
        <v>5.0999999999999996</v>
      </c>
      <c r="AF17">
        <v>-7.9</v>
      </c>
      <c r="AG17">
        <v>0</v>
      </c>
      <c r="AH17">
        <v>2.4</v>
      </c>
      <c r="AI17">
        <v>-9.1</v>
      </c>
      <c r="AJ17">
        <v>-2.8</v>
      </c>
      <c r="AK17">
        <v>61.7</v>
      </c>
      <c r="AM17">
        <f>AVERAGE(AE17:AF17)</f>
        <v>-1.4000000000000004</v>
      </c>
      <c r="AO17" s="2">
        <f>DATE(C17,D17,E17)</f>
        <v>39826</v>
      </c>
      <c r="AP17">
        <f t="shared" si="1"/>
        <v>2009</v>
      </c>
      <c r="AQ17" s="4">
        <f t="shared" si="2"/>
        <v>13</v>
      </c>
      <c r="AR17">
        <f>CONVERT(T17,"F","C")</f>
        <v>4.0000000000000018</v>
      </c>
      <c r="AS17">
        <f>CONVERT(U17,"F","C")</f>
        <v>-7.0000000000000009</v>
      </c>
      <c r="AT17" s="3">
        <f>V17*25.4</f>
        <v>0</v>
      </c>
      <c r="AU17">
        <f t="shared" si="3"/>
        <v>11.6</v>
      </c>
    </row>
    <row r="18" spans="1:47" ht="15" x14ac:dyDescent="0.3">
      <c r="A18" s="1">
        <v>172440</v>
      </c>
      <c r="B18">
        <v>99999</v>
      </c>
      <c r="C18">
        <v>2009</v>
      </c>
      <c r="D18">
        <v>1</v>
      </c>
      <c r="E18">
        <v>14</v>
      </c>
      <c r="F18">
        <v>30.6</v>
      </c>
      <c r="G18">
        <v>24</v>
      </c>
      <c r="H18">
        <v>26.9</v>
      </c>
      <c r="I18">
        <v>24</v>
      </c>
      <c r="J18">
        <v>9999.9</v>
      </c>
      <c r="K18">
        <v>0</v>
      </c>
      <c r="L18">
        <v>9999.9</v>
      </c>
      <c r="M18">
        <v>0</v>
      </c>
      <c r="N18">
        <v>5.7</v>
      </c>
      <c r="O18">
        <v>24</v>
      </c>
      <c r="P18">
        <v>2.2000000000000002</v>
      </c>
      <c r="Q18">
        <v>24</v>
      </c>
      <c r="R18">
        <v>5.0999999999999996</v>
      </c>
      <c r="S18">
        <v>999.9</v>
      </c>
      <c r="T18">
        <v>39.200000000000003</v>
      </c>
      <c r="U18">
        <v>18.899999999999999</v>
      </c>
      <c r="V18">
        <v>0</v>
      </c>
      <c r="W18" t="s">
        <v>23</v>
      </c>
      <c r="X18">
        <v>999.9</v>
      </c>
      <c r="Y18">
        <v>0</v>
      </c>
      <c r="AA18" s="5">
        <f t="shared" si="0"/>
        <v>39827</v>
      </c>
      <c r="AB18" s="1">
        <v>2009</v>
      </c>
      <c r="AC18" s="1">
        <v>14</v>
      </c>
      <c r="AD18" s="1">
        <v>10.9</v>
      </c>
      <c r="AE18" s="1">
        <v>9.6999999999999993</v>
      </c>
      <c r="AF18">
        <v>-4.9000000000000004</v>
      </c>
      <c r="AG18">
        <v>12.4</v>
      </c>
      <c r="AH18">
        <v>2.9</v>
      </c>
      <c r="AI18">
        <v>-9.6</v>
      </c>
      <c r="AJ18">
        <v>1.5</v>
      </c>
      <c r="AK18">
        <v>43.6</v>
      </c>
      <c r="AM18">
        <f>AVERAGE(AE18:AF18)</f>
        <v>2.3999999999999995</v>
      </c>
      <c r="AO18" s="2">
        <f>DATE(C18,D18,E18)</f>
        <v>39827</v>
      </c>
      <c r="AP18">
        <f t="shared" si="1"/>
        <v>2009</v>
      </c>
      <c r="AQ18" s="4">
        <f t="shared" si="2"/>
        <v>14</v>
      </c>
      <c r="AR18">
        <f>CONVERT(T18,"F","C")</f>
        <v>4.0000000000000018</v>
      </c>
      <c r="AS18">
        <f>CONVERT(U18,"F","C")</f>
        <v>-7.2777777777777786</v>
      </c>
      <c r="AT18" s="3">
        <f>V18*25.4</f>
        <v>0</v>
      </c>
      <c r="AU18">
        <f t="shared" si="3"/>
        <v>10.9</v>
      </c>
    </row>
    <row r="19" spans="1:47" ht="15" x14ac:dyDescent="0.3">
      <c r="A19" s="1">
        <v>172440</v>
      </c>
      <c r="B19">
        <v>99999</v>
      </c>
      <c r="C19">
        <v>2009</v>
      </c>
      <c r="D19">
        <v>1</v>
      </c>
      <c r="E19">
        <v>15</v>
      </c>
      <c r="F19">
        <v>39.5</v>
      </c>
      <c r="G19">
        <v>24</v>
      </c>
      <c r="H19">
        <v>31.3</v>
      </c>
      <c r="I19">
        <v>24</v>
      </c>
      <c r="J19">
        <v>9999.9</v>
      </c>
      <c r="K19">
        <v>0</v>
      </c>
      <c r="L19">
        <v>9999.9</v>
      </c>
      <c r="M19">
        <v>0</v>
      </c>
      <c r="N19">
        <v>5.7</v>
      </c>
      <c r="O19">
        <v>24</v>
      </c>
      <c r="P19">
        <v>2.2999999999999998</v>
      </c>
      <c r="Q19">
        <v>24</v>
      </c>
      <c r="R19">
        <v>5.0999999999999996</v>
      </c>
      <c r="S19">
        <v>999.9</v>
      </c>
      <c r="T19">
        <v>51.1</v>
      </c>
      <c r="U19">
        <v>29.8</v>
      </c>
      <c r="V19">
        <v>0</v>
      </c>
      <c r="W19" t="s">
        <v>23</v>
      </c>
      <c r="X19">
        <v>999.9</v>
      </c>
      <c r="Y19">
        <v>0</v>
      </c>
      <c r="AA19" s="5">
        <f t="shared" si="0"/>
        <v>39828</v>
      </c>
      <c r="AB19" s="1">
        <v>2009</v>
      </c>
      <c r="AC19" s="1">
        <v>15</v>
      </c>
      <c r="AD19" s="1">
        <v>11</v>
      </c>
      <c r="AE19" s="1">
        <v>10.6</v>
      </c>
      <c r="AF19">
        <v>1.1000000000000001</v>
      </c>
      <c r="AG19">
        <v>1</v>
      </c>
      <c r="AH19">
        <v>3.6</v>
      </c>
      <c r="AI19">
        <v>-6.4</v>
      </c>
      <c r="AJ19">
        <v>4.0999999999999996</v>
      </c>
      <c r="AK19">
        <v>46.8</v>
      </c>
      <c r="AM19">
        <f>AVERAGE(AE19:AF19)</f>
        <v>5.85</v>
      </c>
      <c r="AO19" s="2">
        <f>DATE(C19,D19,E19)</f>
        <v>39828</v>
      </c>
      <c r="AP19">
        <f t="shared" si="1"/>
        <v>2009</v>
      </c>
      <c r="AQ19" s="4">
        <f t="shared" si="2"/>
        <v>15</v>
      </c>
      <c r="AR19">
        <f>CONVERT(T19,"F","C")</f>
        <v>10.611111111111112</v>
      </c>
      <c r="AS19">
        <f>CONVERT(U19,"F","C")</f>
        <v>-1.2222222222222219</v>
      </c>
      <c r="AT19" s="3">
        <f>V19*25.4</f>
        <v>0</v>
      </c>
      <c r="AU19">
        <f t="shared" si="3"/>
        <v>11</v>
      </c>
    </row>
    <row r="20" spans="1:47" ht="15" x14ac:dyDescent="0.3">
      <c r="A20" s="1">
        <v>172440</v>
      </c>
      <c r="B20">
        <v>99999</v>
      </c>
      <c r="C20">
        <v>2009</v>
      </c>
      <c r="D20">
        <v>1</v>
      </c>
      <c r="E20">
        <v>16</v>
      </c>
      <c r="F20">
        <v>37.5</v>
      </c>
      <c r="G20">
        <v>24</v>
      </c>
      <c r="H20">
        <v>36.1</v>
      </c>
      <c r="I20">
        <v>24</v>
      </c>
      <c r="J20">
        <v>9999.9</v>
      </c>
      <c r="K20">
        <v>0</v>
      </c>
      <c r="L20">
        <v>9999.9</v>
      </c>
      <c r="M20">
        <v>0</v>
      </c>
      <c r="N20">
        <v>5.7</v>
      </c>
      <c r="O20">
        <v>24</v>
      </c>
      <c r="P20">
        <v>3.1</v>
      </c>
      <c r="Q20">
        <v>24</v>
      </c>
      <c r="R20">
        <v>7</v>
      </c>
      <c r="S20">
        <v>999.9</v>
      </c>
      <c r="T20">
        <v>41</v>
      </c>
      <c r="U20">
        <v>33.799999999999997</v>
      </c>
      <c r="V20">
        <v>0.24</v>
      </c>
      <c r="W20" t="s">
        <v>23</v>
      </c>
      <c r="X20">
        <v>999.9</v>
      </c>
      <c r="Y20">
        <v>10000</v>
      </c>
      <c r="AA20" s="5">
        <f t="shared" si="0"/>
        <v>39829</v>
      </c>
      <c r="AB20" s="1">
        <v>2009</v>
      </c>
      <c r="AC20" s="1">
        <v>16</v>
      </c>
      <c r="AD20" s="1">
        <v>3.5</v>
      </c>
      <c r="AE20" s="1">
        <v>4.2</v>
      </c>
      <c r="AF20">
        <v>0.3</v>
      </c>
      <c r="AG20">
        <v>5.6</v>
      </c>
      <c r="AH20">
        <v>4.4000000000000004</v>
      </c>
      <c r="AI20">
        <v>-3.1</v>
      </c>
      <c r="AJ20">
        <v>2.2000000000000002</v>
      </c>
      <c r="AK20">
        <v>68</v>
      </c>
      <c r="AM20">
        <f>AVERAGE(AE20:AF20)</f>
        <v>2.25</v>
      </c>
      <c r="AO20" s="2">
        <f>DATE(C20,D20,E20)</f>
        <v>39829</v>
      </c>
      <c r="AP20">
        <f t="shared" si="1"/>
        <v>2009</v>
      </c>
      <c r="AQ20" s="4">
        <f t="shared" si="2"/>
        <v>16</v>
      </c>
      <c r="AR20">
        <f>CONVERT(T20,"F","C")</f>
        <v>5</v>
      </c>
      <c r="AS20">
        <f>CONVERT(U20,"F","C")</f>
        <v>0.99999999999999845</v>
      </c>
      <c r="AT20" s="3">
        <f>V20*25.4</f>
        <v>6.0959999999999992</v>
      </c>
      <c r="AU20">
        <f t="shared" si="3"/>
        <v>3.5</v>
      </c>
    </row>
    <row r="21" spans="1:47" ht="15" x14ac:dyDescent="0.3">
      <c r="A21" s="1">
        <v>172440</v>
      </c>
      <c r="B21">
        <v>99999</v>
      </c>
      <c r="C21">
        <v>2009</v>
      </c>
      <c r="D21">
        <v>1</v>
      </c>
      <c r="E21">
        <v>17</v>
      </c>
      <c r="F21">
        <v>36.4</v>
      </c>
      <c r="G21">
        <v>24</v>
      </c>
      <c r="H21">
        <v>35.9</v>
      </c>
      <c r="I21">
        <v>24</v>
      </c>
      <c r="J21">
        <v>9999.9</v>
      </c>
      <c r="K21">
        <v>0</v>
      </c>
      <c r="L21">
        <v>9999.9</v>
      </c>
      <c r="M21">
        <v>0</v>
      </c>
      <c r="N21">
        <v>6.5</v>
      </c>
      <c r="O21">
        <v>24</v>
      </c>
      <c r="P21">
        <v>9.1</v>
      </c>
      <c r="Q21">
        <v>24</v>
      </c>
      <c r="R21">
        <v>22.9</v>
      </c>
      <c r="S21">
        <v>999.9</v>
      </c>
      <c r="T21">
        <v>46.9</v>
      </c>
      <c r="U21">
        <v>30.2</v>
      </c>
      <c r="V21">
        <v>0.28000000000000003</v>
      </c>
      <c r="W21" t="s">
        <v>23</v>
      </c>
      <c r="X21">
        <v>999.9</v>
      </c>
      <c r="Y21">
        <v>110000</v>
      </c>
      <c r="AA21" s="5">
        <f t="shared" si="0"/>
        <v>39830</v>
      </c>
      <c r="AB21" s="1">
        <v>2009</v>
      </c>
      <c r="AC21" s="1">
        <v>17</v>
      </c>
      <c r="AD21" s="1">
        <v>6.8</v>
      </c>
      <c r="AE21" s="1">
        <v>5.6</v>
      </c>
      <c r="AF21">
        <v>-3.4</v>
      </c>
      <c r="AG21">
        <v>0</v>
      </c>
      <c r="AH21">
        <v>4</v>
      </c>
      <c r="AI21">
        <v>-0.3</v>
      </c>
      <c r="AJ21">
        <v>0.8</v>
      </c>
      <c r="AK21">
        <v>92.4</v>
      </c>
      <c r="AM21">
        <f>AVERAGE(AE21:AF21)</f>
        <v>1.0999999999999999</v>
      </c>
      <c r="AO21" s="2">
        <f>DATE(C21,D21,E21)</f>
        <v>39830</v>
      </c>
      <c r="AP21">
        <f t="shared" si="1"/>
        <v>2009</v>
      </c>
      <c r="AQ21" s="4">
        <f t="shared" si="2"/>
        <v>17</v>
      </c>
      <c r="AR21">
        <f>CONVERT(T21,"F","C")</f>
        <v>8.2777777777777768</v>
      </c>
      <c r="AS21">
        <f>CONVERT(U21,"F","C")</f>
        <v>-1.0000000000000004</v>
      </c>
      <c r="AT21" s="3">
        <f>V21*25.4</f>
        <v>7.1120000000000001</v>
      </c>
      <c r="AU21">
        <f t="shared" si="3"/>
        <v>6.8</v>
      </c>
    </row>
    <row r="22" spans="1:47" ht="15" x14ac:dyDescent="0.3">
      <c r="A22" s="1">
        <v>172440</v>
      </c>
      <c r="B22">
        <v>99999</v>
      </c>
      <c r="C22">
        <v>2009</v>
      </c>
      <c r="D22">
        <v>1</v>
      </c>
      <c r="E22">
        <v>18</v>
      </c>
      <c r="F22">
        <v>34.1</v>
      </c>
      <c r="G22">
        <v>24</v>
      </c>
      <c r="H22">
        <v>32</v>
      </c>
      <c r="I22">
        <v>24</v>
      </c>
      <c r="J22">
        <v>9999.9</v>
      </c>
      <c r="K22">
        <v>0</v>
      </c>
      <c r="L22">
        <v>9999.9</v>
      </c>
      <c r="M22">
        <v>0</v>
      </c>
      <c r="N22">
        <v>6.5</v>
      </c>
      <c r="O22">
        <v>24</v>
      </c>
      <c r="P22">
        <v>3.8</v>
      </c>
      <c r="Q22">
        <v>24</v>
      </c>
      <c r="R22">
        <v>8</v>
      </c>
      <c r="S22">
        <v>999.9</v>
      </c>
      <c r="T22">
        <v>41.7</v>
      </c>
      <c r="U22">
        <v>28.4</v>
      </c>
      <c r="V22">
        <v>0</v>
      </c>
      <c r="W22" t="s">
        <v>23</v>
      </c>
      <c r="X22">
        <v>999.9</v>
      </c>
      <c r="Y22">
        <v>0</v>
      </c>
      <c r="AA22" s="5">
        <f t="shared" si="0"/>
        <v>39831</v>
      </c>
      <c r="AB22" s="1">
        <v>2009</v>
      </c>
      <c r="AC22" s="1">
        <v>18</v>
      </c>
      <c r="AD22" s="1">
        <v>11.7</v>
      </c>
      <c r="AE22" s="1">
        <v>4.5999999999999996</v>
      </c>
      <c r="AF22">
        <v>-3.9</v>
      </c>
      <c r="AG22">
        <v>0</v>
      </c>
      <c r="AH22">
        <v>2.2000000000000002</v>
      </c>
      <c r="AI22">
        <v>-5.3</v>
      </c>
      <c r="AJ22">
        <v>-1.1000000000000001</v>
      </c>
      <c r="AK22">
        <v>73.099999999999994</v>
      </c>
      <c r="AM22">
        <f>AVERAGE(AE22:AF22)</f>
        <v>0.34999999999999987</v>
      </c>
      <c r="AO22" s="2">
        <f>DATE(C22,D22,E22)</f>
        <v>39831</v>
      </c>
      <c r="AP22">
        <f t="shared" si="1"/>
        <v>2009</v>
      </c>
      <c r="AQ22" s="4">
        <f t="shared" si="2"/>
        <v>18</v>
      </c>
      <c r="AR22">
        <f>CONVERT(T22,"F","C")</f>
        <v>5.3888888888888902</v>
      </c>
      <c r="AS22">
        <f>CONVERT(U22,"F","C")</f>
        <v>-2.0000000000000009</v>
      </c>
      <c r="AT22" s="3">
        <f>V22*25.4</f>
        <v>0</v>
      </c>
      <c r="AU22">
        <f t="shared" si="3"/>
        <v>11.7</v>
      </c>
    </row>
    <row r="23" spans="1:47" ht="15" x14ac:dyDescent="0.3">
      <c r="A23" s="1">
        <v>172440</v>
      </c>
      <c r="B23">
        <v>99999</v>
      </c>
      <c r="C23">
        <v>2009</v>
      </c>
      <c r="D23">
        <v>1</v>
      </c>
      <c r="E23">
        <v>19</v>
      </c>
      <c r="F23">
        <v>35.5</v>
      </c>
      <c r="G23">
        <v>24</v>
      </c>
      <c r="H23">
        <v>32.700000000000003</v>
      </c>
      <c r="I23">
        <v>24</v>
      </c>
      <c r="J23">
        <v>9999.9</v>
      </c>
      <c r="K23">
        <v>0</v>
      </c>
      <c r="L23">
        <v>9999.9</v>
      </c>
      <c r="M23">
        <v>0</v>
      </c>
      <c r="N23">
        <v>5.5</v>
      </c>
      <c r="O23">
        <v>24</v>
      </c>
      <c r="P23">
        <v>2.7</v>
      </c>
      <c r="Q23">
        <v>24</v>
      </c>
      <c r="R23">
        <v>8</v>
      </c>
      <c r="S23">
        <v>999.9</v>
      </c>
      <c r="T23">
        <v>44.6</v>
      </c>
      <c r="U23">
        <v>26.1</v>
      </c>
      <c r="V23">
        <v>0</v>
      </c>
      <c r="W23" t="s">
        <v>23</v>
      </c>
      <c r="X23">
        <v>999.9</v>
      </c>
      <c r="Y23">
        <v>0</v>
      </c>
      <c r="AA23" s="5">
        <f t="shared" si="0"/>
        <v>39832</v>
      </c>
      <c r="AB23" s="1">
        <v>2009</v>
      </c>
      <c r="AC23" s="1">
        <v>19</v>
      </c>
      <c r="AD23" s="1">
        <v>10.9</v>
      </c>
      <c r="AE23" s="1">
        <v>7.1</v>
      </c>
      <c r="AF23">
        <v>-2.7</v>
      </c>
      <c r="AG23">
        <v>0</v>
      </c>
      <c r="AH23">
        <v>3.8</v>
      </c>
      <c r="AI23">
        <v>-2</v>
      </c>
      <c r="AJ23">
        <v>0.8</v>
      </c>
      <c r="AK23">
        <v>81.8</v>
      </c>
      <c r="AM23">
        <f>AVERAGE(AE23:AF23)</f>
        <v>2.1999999999999997</v>
      </c>
      <c r="AO23" s="2">
        <f>DATE(C23,D23,E23)</f>
        <v>39832</v>
      </c>
      <c r="AP23">
        <f t="shared" si="1"/>
        <v>2009</v>
      </c>
      <c r="AQ23" s="4">
        <f t="shared" si="2"/>
        <v>19</v>
      </c>
      <c r="AR23">
        <f>CONVERT(T23,"F","C")</f>
        <v>7.0000000000000009</v>
      </c>
      <c r="AS23">
        <f>CONVERT(U23,"F","C")</f>
        <v>-3.2777777777777768</v>
      </c>
      <c r="AT23" s="3">
        <f>V23*25.4</f>
        <v>0</v>
      </c>
      <c r="AU23">
        <f t="shared" si="3"/>
        <v>10.9</v>
      </c>
    </row>
    <row r="24" spans="1:47" ht="15" x14ac:dyDescent="0.3">
      <c r="A24" s="1">
        <v>172440</v>
      </c>
      <c r="B24">
        <v>99999</v>
      </c>
      <c r="C24">
        <v>2009</v>
      </c>
      <c r="D24">
        <v>1</v>
      </c>
      <c r="E24">
        <v>20</v>
      </c>
      <c r="F24">
        <v>36.9</v>
      </c>
      <c r="G24">
        <v>24</v>
      </c>
      <c r="H24">
        <v>33.6</v>
      </c>
      <c r="I24">
        <v>24</v>
      </c>
      <c r="J24">
        <v>9999.9</v>
      </c>
      <c r="K24">
        <v>0</v>
      </c>
      <c r="L24">
        <v>9999.9</v>
      </c>
      <c r="M24">
        <v>0</v>
      </c>
      <c r="N24">
        <v>5.8</v>
      </c>
      <c r="O24">
        <v>24</v>
      </c>
      <c r="P24">
        <v>2.4</v>
      </c>
      <c r="Q24">
        <v>24</v>
      </c>
      <c r="R24">
        <v>6</v>
      </c>
      <c r="S24">
        <v>999.9</v>
      </c>
      <c r="T24">
        <v>46.8</v>
      </c>
      <c r="U24">
        <v>28.4</v>
      </c>
      <c r="V24">
        <v>0</v>
      </c>
      <c r="W24" t="s">
        <v>23</v>
      </c>
      <c r="X24">
        <v>999.9</v>
      </c>
      <c r="Y24">
        <v>0</v>
      </c>
      <c r="AA24" s="5">
        <f t="shared" si="0"/>
        <v>39833</v>
      </c>
      <c r="AB24" s="1">
        <v>2009</v>
      </c>
      <c r="AC24" s="1">
        <v>20</v>
      </c>
      <c r="AD24" s="1">
        <v>11.7</v>
      </c>
      <c r="AE24" s="1">
        <v>8.1999999999999993</v>
      </c>
      <c r="AF24">
        <v>-2.5</v>
      </c>
      <c r="AG24">
        <v>0</v>
      </c>
      <c r="AH24">
        <v>1.1000000000000001</v>
      </c>
      <c r="AI24">
        <v>-2.9</v>
      </c>
      <c r="AJ24">
        <v>1</v>
      </c>
      <c r="AK24">
        <v>74.7</v>
      </c>
      <c r="AM24">
        <f>AVERAGE(AE24:AF24)</f>
        <v>2.8499999999999996</v>
      </c>
      <c r="AO24" s="2">
        <f>DATE(C24,D24,E24)</f>
        <v>39833</v>
      </c>
      <c r="AP24">
        <f t="shared" si="1"/>
        <v>2009</v>
      </c>
      <c r="AQ24" s="4">
        <f t="shared" si="2"/>
        <v>20</v>
      </c>
      <c r="AR24">
        <f>CONVERT(T24,"F","C")</f>
        <v>8.2222222222222197</v>
      </c>
      <c r="AS24">
        <f>CONVERT(U24,"F","C")</f>
        <v>-2.0000000000000009</v>
      </c>
      <c r="AT24" s="3">
        <f>V24*25.4</f>
        <v>0</v>
      </c>
      <c r="AU24">
        <f t="shared" si="3"/>
        <v>11.7</v>
      </c>
    </row>
    <row r="25" spans="1:47" ht="15" x14ac:dyDescent="0.3">
      <c r="A25" s="1">
        <v>172440</v>
      </c>
      <c r="B25">
        <v>99999</v>
      </c>
      <c r="C25">
        <v>2009</v>
      </c>
      <c r="D25">
        <v>1</v>
      </c>
      <c r="E25">
        <v>21</v>
      </c>
      <c r="F25">
        <v>36.5</v>
      </c>
      <c r="G25">
        <v>24</v>
      </c>
      <c r="H25">
        <v>34.299999999999997</v>
      </c>
      <c r="I25">
        <v>24</v>
      </c>
      <c r="J25">
        <v>9999.9</v>
      </c>
      <c r="K25">
        <v>0</v>
      </c>
      <c r="L25">
        <v>9999.9</v>
      </c>
      <c r="M25">
        <v>0</v>
      </c>
      <c r="N25">
        <v>5.3</v>
      </c>
      <c r="O25">
        <v>24</v>
      </c>
      <c r="P25">
        <v>3.3</v>
      </c>
      <c r="Q25">
        <v>24</v>
      </c>
      <c r="R25">
        <v>7</v>
      </c>
      <c r="S25">
        <v>999.9</v>
      </c>
      <c r="T25">
        <v>48.2</v>
      </c>
      <c r="U25">
        <v>27.3</v>
      </c>
      <c r="V25">
        <v>0</v>
      </c>
      <c r="W25" t="s">
        <v>23</v>
      </c>
      <c r="X25">
        <v>999.9</v>
      </c>
      <c r="Y25">
        <v>100000</v>
      </c>
      <c r="AA25" s="5">
        <f t="shared" si="0"/>
        <v>39834</v>
      </c>
      <c r="AB25" s="1">
        <v>2009</v>
      </c>
      <c r="AC25" s="1">
        <v>21</v>
      </c>
      <c r="AD25" s="1">
        <v>12</v>
      </c>
      <c r="AE25" s="1">
        <v>9.6999999999999993</v>
      </c>
      <c r="AF25">
        <v>-1.2</v>
      </c>
      <c r="AG25">
        <v>0</v>
      </c>
      <c r="AH25">
        <v>1.6</v>
      </c>
      <c r="AI25">
        <v>-2.9</v>
      </c>
      <c r="AJ25">
        <v>2.6</v>
      </c>
      <c r="AK25">
        <v>66.5</v>
      </c>
      <c r="AM25">
        <f>AVERAGE(AE25:AF25)</f>
        <v>4.25</v>
      </c>
      <c r="AO25" s="2">
        <f>DATE(C25,D25,E25)</f>
        <v>39834</v>
      </c>
      <c r="AP25">
        <f t="shared" si="1"/>
        <v>2009</v>
      </c>
      <c r="AQ25" s="4">
        <f t="shared" si="2"/>
        <v>21</v>
      </c>
      <c r="AR25">
        <f>CONVERT(T25,"F","C")</f>
        <v>9.0000000000000018</v>
      </c>
      <c r="AS25">
        <f>CONVERT(U25,"F","C")</f>
        <v>-2.6111111111111107</v>
      </c>
      <c r="AT25" s="3">
        <f>V25*25.4</f>
        <v>0</v>
      </c>
      <c r="AU25">
        <f t="shared" si="3"/>
        <v>12</v>
      </c>
    </row>
    <row r="26" spans="1:47" ht="15" x14ac:dyDescent="0.3">
      <c r="A26" s="1">
        <v>172440</v>
      </c>
      <c r="B26">
        <v>99999</v>
      </c>
      <c r="C26">
        <v>2009</v>
      </c>
      <c r="D26">
        <v>1</v>
      </c>
      <c r="E26">
        <v>22</v>
      </c>
      <c r="F26">
        <v>40.1</v>
      </c>
      <c r="G26">
        <v>24</v>
      </c>
      <c r="H26">
        <v>34.9</v>
      </c>
      <c r="I26">
        <v>24</v>
      </c>
      <c r="J26">
        <v>9999.9</v>
      </c>
      <c r="K26">
        <v>0</v>
      </c>
      <c r="L26">
        <v>9999.9</v>
      </c>
      <c r="M26">
        <v>0</v>
      </c>
      <c r="N26">
        <v>4.5999999999999996</v>
      </c>
      <c r="O26">
        <v>24</v>
      </c>
      <c r="P26">
        <v>3.3</v>
      </c>
      <c r="Q26">
        <v>24</v>
      </c>
      <c r="R26">
        <v>8.9</v>
      </c>
      <c r="S26">
        <v>999.9</v>
      </c>
      <c r="T26">
        <v>55.4</v>
      </c>
      <c r="U26">
        <v>27.5</v>
      </c>
      <c r="V26">
        <v>0</v>
      </c>
      <c r="W26" t="s">
        <v>23</v>
      </c>
      <c r="X26">
        <v>999.9</v>
      </c>
      <c r="Y26">
        <v>0</v>
      </c>
      <c r="AA26" s="5">
        <f t="shared" si="0"/>
        <v>39835</v>
      </c>
      <c r="AB26" s="1">
        <v>2009</v>
      </c>
      <c r="AC26" s="1">
        <v>22</v>
      </c>
      <c r="AD26" s="1">
        <v>11.9</v>
      </c>
      <c r="AE26" s="1">
        <v>12</v>
      </c>
      <c r="AF26">
        <v>-0.8</v>
      </c>
      <c r="AG26">
        <v>0</v>
      </c>
      <c r="AH26">
        <v>4.4000000000000004</v>
      </c>
      <c r="AI26">
        <v>-2.7</v>
      </c>
      <c r="AJ26">
        <v>3.4</v>
      </c>
      <c r="AK26">
        <v>64.099999999999994</v>
      </c>
      <c r="AM26">
        <f>AVERAGE(AE26:AF26)</f>
        <v>5.6</v>
      </c>
      <c r="AO26" s="2">
        <f>DATE(C26,D26,E26)</f>
        <v>39835</v>
      </c>
      <c r="AP26">
        <f t="shared" si="1"/>
        <v>2009</v>
      </c>
      <c r="AQ26" s="4">
        <f t="shared" si="2"/>
        <v>22</v>
      </c>
      <c r="AR26">
        <f>CONVERT(T26,"F","C")</f>
        <v>12.999999999999998</v>
      </c>
      <c r="AS26">
        <f>CONVERT(U26,"F","C")</f>
        <v>-2.5</v>
      </c>
      <c r="AT26" s="3">
        <f>V26*25.4</f>
        <v>0</v>
      </c>
      <c r="AU26">
        <f t="shared" si="3"/>
        <v>11.9</v>
      </c>
    </row>
    <row r="27" spans="1:47" ht="15" x14ac:dyDescent="0.3">
      <c r="A27" s="1">
        <v>172440</v>
      </c>
      <c r="B27">
        <v>99999</v>
      </c>
      <c r="C27">
        <v>2009</v>
      </c>
      <c r="D27">
        <v>1</v>
      </c>
      <c r="E27">
        <v>23</v>
      </c>
      <c r="F27">
        <v>41</v>
      </c>
      <c r="G27">
        <v>24</v>
      </c>
      <c r="H27">
        <v>33.9</v>
      </c>
      <c r="I27">
        <v>24</v>
      </c>
      <c r="J27">
        <v>9999.9</v>
      </c>
      <c r="K27">
        <v>0</v>
      </c>
      <c r="L27">
        <v>9999.9</v>
      </c>
      <c r="M27">
        <v>0</v>
      </c>
      <c r="N27">
        <v>6.6</v>
      </c>
      <c r="O27">
        <v>24</v>
      </c>
      <c r="P27">
        <v>10.1</v>
      </c>
      <c r="Q27">
        <v>24</v>
      </c>
      <c r="R27">
        <v>25.1</v>
      </c>
      <c r="S27">
        <v>999.9</v>
      </c>
      <c r="T27">
        <v>50.7</v>
      </c>
      <c r="U27">
        <v>33.299999999999997</v>
      </c>
      <c r="V27">
        <v>0</v>
      </c>
      <c r="W27" t="s">
        <v>23</v>
      </c>
      <c r="X27">
        <v>999.9</v>
      </c>
      <c r="Y27">
        <v>0</v>
      </c>
      <c r="AA27" s="5">
        <f t="shared" si="0"/>
        <v>39836</v>
      </c>
      <c r="AB27" s="1">
        <v>2009</v>
      </c>
      <c r="AC27" s="1">
        <v>23</v>
      </c>
      <c r="AD27" s="1">
        <v>4.8</v>
      </c>
      <c r="AE27" s="1">
        <v>9</v>
      </c>
      <c r="AF27">
        <v>-1.3</v>
      </c>
      <c r="AG27">
        <v>25.3</v>
      </c>
      <c r="AH27">
        <v>8.1999999999999993</v>
      </c>
      <c r="AI27">
        <v>-3</v>
      </c>
      <c r="AJ27">
        <v>3.4</v>
      </c>
      <c r="AK27">
        <v>62.8</v>
      </c>
      <c r="AM27">
        <f>AVERAGE(AE27:AF27)</f>
        <v>3.85</v>
      </c>
      <c r="AO27" s="2">
        <f>DATE(C27,D27,E27)</f>
        <v>39836</v>
      </c>
      <c r="AP27">
        <f t="shared" si="1"/>
        <v>2009</v>
      </c>
      <c r="AQ27" s="4">
        <f t="shared" si="2"/>
        <v>23</v>
      </c>
      <c r="AR27">
        <f>CONVERT(T27,"F","C")</f>
        <v>10.388888888888891</v>
      </c>
      <c r="AS27">
        <f>CONVERT(U27,"F","C")</f>
        <v>0.72222222222222066</v>
      </c>
      <c r="AT27" s="3">
        <f>V27*25.4</f>
        <v>0</v>
      </c>
      <c r="AU27">
        <f t="shared" si="3"/>
        <v>4.8</v>
      </c>
    </row>
    <row r="28" spans="1:47" ht="15" x14ac:dyDescent="0.3">
      <c r="A28" s="1">
        <v>172440</v>
      </c>
      <c r="B28">
        <v>99999</v>
      </c>
      <c r="C28">
        <v>2009</v>
      </c>
      <c r="D28">
        <v>1</v>
      </c>
      <c r="E28">
        <v>24</v>
      </c>
      <c r="F28">
        <v>42.2</v>
      </c>
      <c r="G28">
        <v>24</v>
      </c>
      <c r="H28">
        <v>39.700000000000003</v>
      </c>
      <c r="I28">
        <v>24</v>
      </c>
      <c r="J28">
        <v>9999.9</v>
      </c>
      <c r="K28">
        <v>0</v>
      </c>
      <c r="L28">
        <v>9999.9</v>
      </c>
      <c r="M28">
        <v>0</v>
      </c>
      <c r="N28">
        <v>7.1</v>
      </c>
      <c r="O28">
        <v>24</v>
      </c>
      <c r="P28">
        <v>10.3</v>
      </c>
      <c r="Q28">
        <v>24</v>
      </c>
      <c r="R28">
        <v>25.1</v>
      </c>
      <c r="S28">
        <v>999.9</v>
      </c>
      <c r="T28">
        <v>49.3</v>
      </c>
      <c r="U28">
        <v>36.700000000000003</v>
      </c>
      <c r="V28">
        <v>0.02</v>
      </c>
      <c r="W28" t="s">
        <v>23</v>
      </c>
      <c r="X28">
        <v>999.9</v>
      </c>
      <c r="Y28">
        <v>10000</v>
      </c>
      <c r="AA28" s="5">
        <f t="shared" si="0"/>
        <v>39837</v>
      </c>
      <c r="AB28" s="1">
        <v>2009</v>
      </c>
      <c r="AC28" s="1">
        <v>24</v>
      </c>
      <c r="AD28" s="1">
        <v>6.4</v>
      </c>
      <c r="AE28" s="1">
        <v>9.1</v>
      </c>
      <c r="AF28">
        <v>1.8</v>
      </c>
      <c r="AG28">
        <v>15.3</v>
      </c>
      <c r="AH28">
        <v>7.7</v>
      </c>
      <c r="AI28">
        <v>2.7</v>
      </c>
      <c r="AJ28">
        <v>4.8</v>
      </c>
      <c r="AK28">
        <v>86.9</v>
      </c>
      <c r="AM28">
        <f>AVERAGE(AE28:AF28)</f>
        <v>5.45</v>
      </c>
      <c r="AO28" s="2">
        <f>DATE(C28,D28,E28)</f>
        <v>39837</v>
      </c>
      <c r="AP28">
        <f t="shared" si="1"/>
        <v>2009</v>
      </c>
      <c r="AQ28" s="4">
        <f t="shared" si="2"/>
        <v>24</v>
      </c>
      <c r="AR28">
        <f>CONVERT(T28,"F","C")</f>
        <v>9.6111111111111089</v>
      </c>
      <c r="AS28">
        <f>CONVERT(U28,"F","C")</f>
        <v>2.6111111111111125</v>
      </c>
      <c r="AT28" s="3">
        <f>V28*25.4</f>
        <v>0.50800000000000001</v>
      </c>
      <c r="AU28">
        <f t="shared" si="3"/>
        <v>6.4</v>
      </c>
    </row>
    <row r="29" spans="1:47" ht="15" x14ac:dyDescent="0.3">
      <c r="A29" s="1">
        <v>172440</v>
      </c>
      <c r="B29">
        <v>99999</v>
      </c>
      <c r="C29">
        <v>2009</v>
      </c>
      <c r="D29">
        <v>1</v>
      </c>
      <c r="E29">
        <v>25</v>
      </c>
      <c r="F29">
        <v>44.4</v>
      </c>
      <c r="G29">
        <v>24</v>
      </c>
      <c r="H29">
        <v>42.2</v>
      </c>
      <c r="I29">
        <v>24</v>
      </c>
      <c r="J29">
        <v>9999.9</v>
      </c>
      <c r="K29">
        <v>0</v>
      </c>
      <c r="L29">
        <v>9999.9</v>
      </c>
      <c r="M29">
        <v>0</v>
      </c>
      <c r="N29">
        <v>7.2</v>
      </c>
      <c r="O29">
        <v>24</v>
      </c>
      <c r="P29">
        <v>9.6999999999999993</v>
      </c>
      <c r="Q29">
        <v>24</v>
      </c>
      <c r="R29">
        <v>26</v>
      </c>
      <c r="S29">
        <v>999.9</v>
      </c>
      <c r="T29">
        <v>54.3</v>
      </c>
      <c r="U29">
        <v>37</v>
      </c>
      <c r="V29">
        <v>0</v>
      </c>
      <c r="W29" t="s">
        <v>23</v>
      </c>
      <c r="X29">
        <v>999.9</v>
      </c>
      <c r="Y29">
        <v>0</v>
      </c>
      <c r="AA29" s="5">
        <f t="shared" si="0"/>
        <v>39838</v>
      </c>
      <c r="AB29" s="1">
        <v>2009</v>
      </c>
      <c r="AC29" s="1">
        <v>25</v>
      </c>
      <c r="AD29" s="1">
        <v>8.4</v>
      </c>
      <c r="AE29" s="1">
        <v>10.7</v>
      </c>
      <c r="AF29">
        <v>3.4</v>
      </c>
      <c r="AG29">
        <v>3.9</v>
      </c>
      <c r="AH29">
        <v>7.3</v>
      </c>
      <c r="AI29">
        <v>4.9000000000000004</v>
      </c>
      <c r="AJ29">
        <v>6.5</v>
      </c>
      <c r="AK29">
        <v>89.7</v>
      </c>
      <c r="AM29">
        <f>AVERAGE(AE29:AF29)</f>
        <v>7.05</v>
      </c>
      <c r="AO29" s="2">
        <f>DATE(C29,D29,E29)</f>
        <v>39838</v>
      </c>
      <c r="AP29">
        <f t="shared" si="1"/>
        <v>2009</v>
      </c>
      <c r="AQ29" s="4">
        <f t="shared" si="2"/>
        <v>25</v>
      </c>
      <c r="AR29">
        <f>CONVERT(T29,"F","C")</f>
        <v>12.388888888888888</v>
      </c>
      <c r="AS29">
        <f>CONVERT(U29,"F","C")</f>
        <v>2.7777777777777777</v>
      </c>
      <c r="AT29" s="3">
        <f>V29*25.4</f>
        <v>0</v>
      </c>
      <c r="AU29">
        <f t="shared" si="3"/>
        <v>8.4</v>
      </c>
    </row>
    <row r="30" spans="1:47" ht="15" x14ac:dyDescent="0.3">
      <c r="A30" s="1">
        <v>172440</v>
      </c>
      <c r="B30">
        <v>99999</v>
      </c>
      <c r="C30">
        <v>2009</v>
      </c>
      <c r="D30">
        <v>1</v>
      </c>
      <c r="E30">
        <v>26</v>
      </c>
      <c r="F30">
        <v>44.7</v>
      </c>
      <c r="G30">
        <v>24</v>
      </c>
      <c r="H30">
        <v>39.299999999999997</v>
      </c>
      <c r="I30">
        <v>24</v>
      </c>
      <c r="J30">
        <v>9999.9</v>
      </c>
      <c r="K30">
        <v>0</v>
      </c>
      <c r="L30">
        <v>9999.9</v>
      </c>
      <c r="M30">
        <v>0</v>
      </c>
      <c r="N30">
        <v>7</v>
      </c>
      <c r="O30">
        <v>24</v>
      </c>
      <c r="P30">
        <v>8.1999999999999993</v>
      </c>
      <c r="Q30">
        <v>24</v>
      </c>
      <c r="R30">
        <v>16.899999999999999</v>
      </c>
      <c r="S30">
        <v>999.9</v>
      </c>
      <c r="T30">
        <v>55.4</v>
      </c>
      <c r="U30">
        <v>35.6</v>
      </c>
      <c r="V30">
        <v>0.34</v>
      </c>
      <c r="W30" t="s">
        <v>23</v>
      </c>
      <c r="X30">
        <v>999.9</v>
      </c>
      <c r="Y30">
        <v>10000</v>
      </c>
      <c r="AA30" s="5">
        <f t="shared" si="0"/>
        <v>39839</v>
      </c>
      <c r="AB30" s="1">
        <v>2009</v>
      </c>
      <c r="AC30" s="1">
        <v>26</v>
      </c>
      <c r="AD30" s="1">
        <v>11</v>
      </c>
      <c r="AE30" s="1">
        <v>8.3000000000000007</v>
      </c>
      <c r="AF30">
        <v>2.2000000000000002</v>
      </c>
      <c r="AG30">
        <v>0.1</v>
      </c>
      <c r="AH30">
        <v>6.6</v>
      </c>
      <c r="AI30">
        <v>2.8</v>
      </c>
      <c r="AJ30">
        <v>4.9000000000000004</v>
      </c>
      <c r="AK30">
        <v>86.2</v>
      </c>
      <c r="AM30">
        <f>AVERAGE(AE30:AF30)</f>
        <v>5.25</v>
      </c>
      <c r="AO30" s="2">
        <f>DATE(C30,D30,E30)</f>
        <v>39839</v>
      </c>
      <c r="AP30">
        <f t="shared" si="1"/>
        <v>2009</v>
      </c>
      <c r="AQ30" s="4">
        <f t="shared" si="2"/>
        <v>26</v>
      </c>
      <c r="AR30">
        <f>CONVERT(T30,"F","C")</f>
        <v>12.999999999999998</v>
      </c>
      <c r="AS30">
        <f>CONVERT(U30,"F","C")</f>
        <v>2.0000000000000009</v>
      </c>
      <c r="AT30" s="3">
        <f>V30*25.4</f>
        <v>8.636000000000001</v>
      </c>
      <c r="AU30">
        <f t="shared" si="3"/>
        <v>11</v>
      </c>
    </row>
    <row r="31" spans="1:47" ht="15" x14ac:dyDescent="0.3">
      <c r="A31" s="1">
        <v>172440</v>
      </c>
      <c r="B31">
        <v>99999</v>
      </c>
      <c r="C31">
        <v>2009</v>
      </c>
      <c r="D31">
        <v>1</v>
      </c>
      <c r="E31">
        <v>27</v>
      </c>
      <c r="F31">
        <v>43</v>
      </c>
      <c r="G31">
        <v>24</v>
      </c>
      <c r="H31">
        <v>38</v>
      </c>
      <c r="I31">
        <v>24</v>
      </c>
      <c r="J31">
        <v>9999.9</v>
      </c>
      <c r="K31">
        <v>0</v>
      </c>
      <c r="L31">
        <v>9999.9</v>
      </c>
      <c r="M31">
        <v>0</v>
      </c>
      <c r="N31">
        <v>6.7</v>
      </c>
      <c r="O31">
        <v>24</v>
      </c>
      <c r="P31">
        <v>3.7</v>
      </c>
      <c r="Q31">
        <v>24</v>
      </c>
      <c r="R31">
        <v>8.9</v>
      </c>
      <c r="S31">
        <v>999.9</v>
      </c>
      <c r="T31">
        <v>55.4</v>
      </c>
      <c r="U31">
        <v>30.2</v>
      </c>
      <c r="V31">
        <v>0</v>
      </c>
      <c r="W31" t="s">
        <v>23</v>
      </c>
      <c r="X31">
        <v>999.9</v>
      </c>
      <c r="Y31">
        <v>0</v>
      </c>
      <c r="AA31" s="5">
        <f t="shared" si="0"/>
        <v>39840</v>
      </c>
      <c r="AB31" s="1">
        <v>2009</v>
      </c>
      <c r="AC31" s="1">
        <v>27</v>
      </c>
      <c r="AD31" s="1">
        <v>12.6</v>
      </c>
      <c r="AE31" s="1">
        <v>11.6</v>
      </c>
      <c r="AF31">
        <v>0.8</v>
      </c>
      <c r="AG31">
        <v>0.1</v>
      </c>
      <c r="AH31">
        <v>3.9</v>
      </c>
      <c r="AI31">
        <v>2.1</v>
      </c>
      <c r="AJ31">
        <v>4.9000000000000004</v>
      </c>
      <c r="AK31">
        <v>82.2</v>
      </c>
      <c r="AM31">
        <f>AVERAGE(AE31:AF31)</f>
        <v>6.2</v>
      </c>
      <c r="AO31" s="2">
        <f>DATE(C31,D31,E31)</f>
        <v>39840</v>
      </c>
      <c r="AP31">
        <f t="shared" si="1"/>
        <v>2009</v>
      </c>
      <c r="AQ31" s="4">
        <f t="shared" si="2"/>
        <v>27</v>
      </c>
      <c r="AR31">
        <f>CONVERT(T31,"F","C")</f>
        <v>12.999999999999998</v>
      </c>
      <c r="AS31">
        <f>CONVERT(U31,"F","C")</f>
        <v>-1.0000000000000004</v>
      </c>
      <c r="AT31" s="3">
        <f>V31*25.4</f>
        <v>0</v>
      </c>
      <c r="AU31">
        <f t="shared" si="3"/>
        <v>12.6</v>
      </c>
    </row>
    <row r="32" spans="1:47" ht="15" x14ac:dyDescent="0.3">
      <c r="A32" s="1">
        <v>172440</v>
      </c>
      <c r="B32">
        <v>99999</v>
      </c>
      <c r="C32">
        <v>2009</v>
      </c>
      <c r="D32">
        <v>1</v>
      </c>
      <c r="E32">
        <v>28</v>
      </c>
      <c r="F32">
        <v>44.2</v>
      </c>
      <c r="G32">
        <v>24</v>
      </c>
      <c r="H32">
        <v>36.4</v>
      </c>
      <c r="I32">
        <v>24</v>
      </c>
      <c r="J32">
        <v>9999.9</v>
      </c>
      <c r="K32">
        <v>0</v>
      </c>
      <c r="L32">
        <v>9999.9</v>
      </c>
      <c r="M32">
        <v>0</v>
      </c>
      <c r="N32">
        <v>7</v>
      </c>
      <c r="O32">
        <v>24</v>
      </c>
      <c r="P32">
        <v>5.7</v>
      </c>
      <c r="Q32">
        <v>24</v>
      </c>
      <c r="R32">
        <v>13</v>
      </c>
      <c r="S32">
        <v>999.9</v>
      </c>
      <c r="T32">
        <v>59</v>
      </c>
      <c r="U32">
        <v>37</v>
      </c>
      <c r="V32">
        <v>0</v>
      </c>
      <c r="W32" t="s">
        <v>23</v>
      </c>
      <c r="X32">
        <v>999.9</v>
      </c>
      <c r="Y32">
        <v>0</v>
      </c>
      <c r="AA32" s="5">
        <f t="shared" si="0"/>
        <v>39841</v>
      </c>
      <c r="AB32" s="1">
        <v>2009</v>
      </c>
      <c r="AC32" s="1">
        <v>28</v>
      </c>
      <c r="AD32" s="1">
        <v>11</v>
      </c>
      <c r="AE32" s="1">
        <v>9.8000000000000007</v>
      </c>
      <c r="AF32">
        <v>2.4</v>
      </c>
      <c r="AG32">
        <v>6.6</v>
      </c>
      <c r="AH32">
        <v>5.2</v>
      </c>
      <c r="AI32">
        <v>0.9</v>
      </c>
      <c r="AJ32">
        <v>5</v>
      </c>
      <c r="AK32">
        <v>74.5</v>
      </c>
      <c r="AM32">
        <f>AVERAGE(AE32:AF32)</f>
        <v>6.1000000000000005</v>
      </c>
      <c r="AO32" s="2">
        <f>DATE(C32,D32,E32)</f>
        <v>39841</v>
      </c>
      <c r="AP32">
        <f t="shared" si="1"/>
        <v>2009</v>
      </c>
      <c r="AQ32" s="4">
        <f t="shared" si="2"/>
        <v>28</v>
      </c>
      <c r="AR32">
        <f>CONVERT(T32,"F","C")</f>
        <v>15</v>
      </c>
      <c r="AS32">
        <f>CONVERT(U32,"F","C")</f>
        <v>2.7777777777777777</v>
      </c>
      <c r="AT32" s="3">
        <f>V32*25.4</f>
        <v>0</v>
      </c>
      <c r="AU32">
        <f t="shared" si="3"/>
        <v>11</v>
      </c>
    </row>
    <row r="33" spans="1:47" ht="15" x14ac:dyDescent="0.3">
      <c r="A33" s="1">
        <v>172440</v>
      </c>
      <c r="B33">
        <v>99999</v>
      </c>
      <c r="C33">
        <v>2009</v>
      </c>
      <c r="D33">
        <v>1</v>
      </c>
      <c r="E33">
        <v>29</v>
      </c>
      <c r="F33">
        <v>41.7</v>
      </c>
      <c r="G33">
        <v>24</v>
      </c>
      <c r="H33">
        <v>37.1</v>
      </c>
      <c r="I33">
        <v>24</v>
      </c>
      <c r="J33">
        <v>9999.9</v>
      </c>
      <c r="K33">
        <v>0</v>
      </c>
      <c r="L33">
        <v>9999.9</v>
      </c>
      <c r="M33">
        <v>0</v>
      </c>
      <c r="N33">
        <v>7.2</v>
      </c>
      <c r="O33">
        <v>24</v>
      </c>
      <c r="P33">
        <v>5.8</v>
      </c>
      <c r="Q33">
        <v>24</v>
      </c>
      <c r="R33">
        <v>15.9</v>
      </c>
      <c r="S33">
        <v>999.9</v>
      </c>
      <c r="T33">
        <v>48.9</v>
      </c>
      <c r="U33">
        <v>35.200000000000003</v>
      </c>
      <c r="V33">
        <v>0.51</v>
      </c>
      <c r="W33" t="s">
        <v>23</v>
      </c>
      <c r="X33">
        <v>999.9</v>
      </c>
      <c r="Y33">
        <v>10000</v>
      </c>
      <c r="AA33" s="5">
        <f t="shared" si="0"/>
        <v>39842</v>
      </c>
      <c r="AB33" s="1">
        <v>2009</v>
      </c>
      <c r="AC33" s="1">
        <v>29</v>
      </c>
      <c r="AD33" s="1">
        <v>9.4</v>
      </c>
      <c r="AE33" s="1">
        <v>7.6</v>
      </c>
      <c r="AF33">
        <v>-0.2</v>
      </c>
      <c r="AG33">
        <v>10.199999999999999</v>
      </c>
      <c r="AH33">
        <v>4.8</v>
      </c>
      <c r="AI33">
        <v>0.6</v>
      </c>
      <c r="AJ33">
        <v>2.9</v>
      </c>
      <c r="AK33">
        <v>85.2</v>
      </c>
      <c r="AM33">
        <f>AVERAGE(AE33:AF33)</f>
        <v>3.6999999999999997</v>
      </c>
      <c r="AO33" s="2">
        <f>DATE(C33,D33,E33)</f>
        <v>39842</v>
      </c>
      <c r="AP33">
        <f t="shared" si="1"/>
        <v>2009</v>
      </c>
      <c r="AQ33" s="4">
        <f t="shared" si="2"/>
        <v>29</v>
      </c>
      <c r="AR33">
        <f>CONVERT(T33,"F","C")</f>
        <v>9.3888888888888875</v>
      </c>
      <c r="AS33">
        <f>CONVERT(U33,"F","C")</f>
        <v>1.7777777777777792</v>
      </c>
      <c r="AT33" s="3">
        <f>V33*25.4</f>
        <v>12.953999999999999</v>
      </c>
      <c r="AU33">
        <f t="shared" si="3"/>
        <v>9.4</v>
      </c>
    </row>
    <row r="34" spans="1:47" ht="15" x14ac:dyDescent="0.3">
      <c r="A34" s="1">
        <v>172440</v>
      </c>
      <c r="B34">
        <v>99999</v>
      </c>
      <c r="C34">
        <v>2009</v>
      </c>
      <c r="D34">
        <v>1</v>
      </c>
      <c r="E34">
        <v>30</v>
      </c>
      <c r="F34">
        <v>39.200000000000003</v>
      </c>
      <c r="G34">
        <v>24</v>
      </c>
      <c r="H34">
        <v>38</v>
      </c>
      <c r="I34">
        <v>24</v>
      </c>
      <c r="J34">
        <v>9999.9</v>
      </c>
      <c r="K34">
        <v>0</v>
      </c>
      <c r="L34">
        <v>9999.9</v>
      </c>
      <c r="M34">
        <v>0</v>
      </c>
      <c r="N34">
        <v>5.4</v>
      </c>
      <c r="O34">
        <v>24</v>
      </c>
      <c r="P34">
        <v>4.7</v>
      </c>
      <c r="Q34">
        <v>24</v>
      </c>
      <c r="R34">
        <v>12</v>
      </c>
      <c r="S34">
        <v>999.9</v>
      </c>
      <c r="T34">
        <v>46.4</v>
      </c>
      <c r="U34">
        <v>33.799999999999997</v>
      </c>
      <c r="V34">
        <v>0.3</v>
      </c>
      <c r="W34" t="s">
        <v>23</v>
      </c>
      <c r="X34">
        <v>999.9</v>
      </c>
      <c r="Y34">
        <v>10000</v>
      </c>
      <c r="AA34" s="5">
        <f t="shared" si="0"/>
        <v>39843</v>
      </c>
      <c r="AB34" s="1">
        <v>2009</v>
      </c>
      <c r="AC34" s="1">
        <v>30</v>
      </c>
      <c r="AD34" s="1">
        <v>9.3000000000000007</v>
      </c>
      <c r="AE34" s="1">
        <v>7.1</v>
      </c>
      <c r="AF34">
        <v>1</v>
      </c>
      <c r="AG34">
        <v>10</v>
      </c>
      <c r="AH34">
        <v>1.6</v>
      </c>
      <c r="AI34">
        <v>0.2</v>
      </c>
      <c r="AJ34">
        <v>3.2</v>
      </c>
      <c r="AK34">
        <v>80.7</v>
      </c>
      <c r="AM34">
        <f>AVERAGE(AE34:AF34)</f>
        <v>4.05</v>
      </c>
      <c r="AO34" s="2">
        <f>DATE(C34,D34,E34)</f>
        <v>39843</v>
      </c>
      <c r="AP34">
        <f t="shared" si="1"/>
        <v>2009</v>
      </c>
      <c r="AQ34" s="4">
        <f t="shared" si="2"/>
        <v>30</v>
      </c>
      <c r="AR34">
        <f>CONVERT(T34,"F","C")</f>
        <v>7.9999999999999991</v>
      </c>
      <c r="AS34">
        <f>CONVERT(U34,"F","C")</f>
        <v>0.99999999999999845</v>
      </c>
      <c r="AT34" s="3">
        <f>V34*25.4</f>
        <v>7.6199999999999992</v>
      </c>
      <c r="AU34">
        <f t="shared" si="3"/>
        <v>9.3000000000000007</v>
      </c>
    </row>
    <row r="35" spans="1:47" ht="15" x14ac:dyDescent="0.3">
      <c r="A35" s="1">
        <v>172440</v>
      </c>
      <c r="B35">
        <v>99999</v>
      </c>
      <c r="C35">
        <v>2009</v>
      </c>
      <c r="D35">
        <v>1</v>
      </c>
      <c r="E35">
        <v>31</v>
      </c>
      <c r="F35">
        <v>39.299999999999997</v>
      </c>
      <c r="G35">
        <v>24</v>
      </c>
      <c r="H35">
        <v>36.700000000000003</v>
      </c>
      <c r="I35">
        <v>24</v>
      </c>
      <c r="J35">
        <v>9999.9</v>
      </c>
      <c r="K35">
        <v>0</v>
      </c>
      <c r="L35">
        <v>9999.9</v>
      </c>
      <c r="M35">
        <v>0</v>
      </c>
      <c r="N35">
        <v>6.9</v>
      </c>
      <c r="O35">
        <v>24</v>
      </c>
      <c r="P35">
        <v>7.7</v>
      </c>
      <c r="Q35">
        <v>24</v>
      </c>
      <c r="R35">
        <v>13</v>
      </c>
      <c r="S35">
        <v>999.9</v>
      </c>
      <c r="T35">
        <v>43.5</v>
      </c>
      <c r="U35">
        <v>35.6</v>
      </c>
      <c r="V35">
        <v>0.2</v>
      </c>
      <c r="W35" t="s">
        <v>23</v>
      </c>
      <c r="X35">
        <v>999.9</v>
      </c>
      <c r="Y35">
        <v>10000</v>
      </c>
      <c r="AA35" s="5">
        <f t="shared" si="0"/>
        <v>39844</v>
      </c>
      <c r="AB35" s="1">
        <v>2009</v>
      </c>
      <c r="AC35" s="1">
        <v>31</v>
      </c>
      <c r="AD35" s="1">
        <v>9</v>
      </c>
      <c r="AE35" s="1">
        <v>7.9</v>
      </c>
      <c r="AF35">
        <v>-0.6</v>
      </c>
      <c r="AG35">
        <v>6</v>
      </c>
      <c r="AH35">
        <v>1.7</v>
      </c>
      <c r="AI35">
        <v>-0.8</v>
      </c>
      <c r="AJ35">
        <v>2.5</v>
      </c>
      <c r="AK35">
        <v>78.400000000000006</v>
      </c>
      <c r="AM35">
        <f>AVERAGE(AE35:AF35)</f>
        <v>3.6500000000000004</v>
      </c>
      <c r="AO35" s="2">
        <f>DATE(C35,D35,E35)</f>
        <v>39844</v>
      </c>
      <c r="AP35">
        <f t="shared" si="1"/>
        <v>2009</v>
      </c>
      <c r="AQ35" s="4">
        <f t="shared" si="2"/>
        <v>31</v>
      </c>
      <c r="AR35">
        <f>CONVERT(T35,"F","C")</f>
        <v>6.3888888888888884</v>
      </c>
      <c r="AS35">
        <f>CONVERT(U35,"F","C")</f>
        <v>2.0000000000000009</v>
      </c>
      <c r="AT35" s="3">
        <f>V35*25.4</f>
        <v>5.08</v>
      </c>
      <c r="AU35">
        <f t="shared" si="3"/>
        <v>9</v>
      </c>
    </row>
    <row r="36" spans="1:47" ht="15" x14ac:dyDescent="0.3">
      <c r="A36" s="1">
        <v>172440</v>
      </c>
      <c r="B36">
        <v>99999</v>
      </c>
      <c r="C36">
        <v>2009</v>
      </c>
      <c r="D36">
        <v>2</v>
      </c>
      <c r="E36">
        <v>1</v>
      </c>
      <c r="F36">
        <v>37.799999999999997</v>
      </c>
      <c r="G36">
        <v>24</v>
      </c>
      <c r="H36">
        <v>36</v>
      </c>
      <c r="I36">
        <v>24</v>
      </c>
      <c r="J36">
        <v>9999.9</v>
      </c>
      <c r="K36">
        <v>0</v>
      </c>
      <c r="L36">
        <v>9999.9</v>
      </c>
      <c r="M36">
        <v>0</v>
      </c>
      <c r="N36">
        <v>5.9</v>
      </c>
      <c r="O36">
        <v>24</v>
      </c>
      <c r="P36">
        <v>1.9</v>
      </c>
      <c r="Q36">
        <v>24</v>
      </c>
      <c r="R36">
        <v>5.0999999999999996</v>
      </c>
      <c r="S36">
        <v>999.9</v>
      </c>
      <c r="T36">
        <v>46.6</v>
      </c>
      <c r="U36">
        <v>30.2</v>
      </c>
      <c r="V36">
        <v>0</v>
      </c>
      <c r="W36" t="s">
        <v>23</v>
      </c>
      <c r="X36">
        <v>999.9</v>
      </c>
      <c r="Y36">
        <v>100000</v>
      </c>
      <c r="AA36" s="5">
        <f t="shared" si="0"/>
        <v>39845</v>
      </c>
      <c r="AB36" s="1">
        <v>2009</v>
      </c>
      <c r="AC36" s="1">
        <v>32</v>
      </c>
      <c r="AD36" s="1">
        <v>13</v>
      </c>
      <c r="AE36" s="1">
        <v>7.4</v>
      </c>
      <c r="AF36">
        <v>-1.7</v>
      </c>
      <c r="AG36">
        <v>0</v>
      </c>
      <c r="AH36">
        <v>1.6</v>
      </c>
      <c r="AI36">
        <v>-2.2000000000000002</v>
      </c>
      <c r="AJ36">
        <v>1.8</v>
      </c>
      <c r="AK36">
        <v>74.599999999999994</v>
      </c>
      <c r="AM36">
        <f>AVERAGE(AE36:AF36)</f>
        <v>2.85</v>
      </c>
      <c r="AO36" s="2">
        <f>DATE(C36,D36,E36)</f>
        <v>39845</v>
      </c>
      <c r="AP36">
        <f t="shared" si="1"/>
        <v>2009</v>
      </c>
      <c r="AQ36" s="4">
        <f t="shared" si="2"/>
        <v>32</v>
      </c>
      <c r="AR36">
        <f>CONVERT(T36,"F","C")</f>
        <v>8.1111111111111125</v>
      </c>
      <c r="AS36">
        <f>CONVERT(U36,"F","C")</f>
        <v>-1.0000000000000004</v>
      </c>
      <c r="AT36" s="3">
        <f>V36*25.4</f>
        <v>0</v>
      </c>
      <c r="AU36">
        <f t="shared" si="3"/>
        <v>13</v>
      </c>
    </row>
    <row r="37" spans="1:47" ht="15" x14ac:dyDescent="0.3">
      <c r="A37" s="1">
        <v>172440</v>
      </c>
      <c r="B37">
        <v>99999</v>
      </c>
      <c r="C37">
        <v>2009</v>
      </c>
      <c r="D37">
        <v>2</v>
      </c>
      <c r="E37">
        <v>2</v>
      </c>
      <c r="F37">
        <v>37.700000000000003</v>
      </c>
      <c r="G37">
        <v>24</v>
      </c>
      <c r="H37">
        <v>36.200000000000003</v>
      </c>
      <c r="I37">
        <v>24</v>
      </c>
      <c r="J37">
        <v>9999.9</v>
      </c>
      <c r="K37">
        <v>0</v>
      </c>
      <c r="L37">
        <v>9999.9</v>
      </c>
      <c r="M37">
        <v>0</v>
      </c>
      <c r="N37">
        <v>3.8</v>
      </c>
      <c r="O37">
        <v>24</v>
      </c>
      <c r="P37">
        <v>2.1</v>
      </c>
      <c r="Q37">
        <v>24</v>
      </c>
      <c r="R37">
        <v>5.0999999999999996</v>
      </c>
      <c r="S37">
        <v>999.9</v>
      </c>
      <c r="T37">
        <v>46.6</v>
      </c>
      <c r="U37">
        <v>28.4</v>
      </c>
      <c r="V37">
        <v>0</v>
      </c>
      <c r="W37" t="s">
        <v>23</v>
      </c>
      <c r="X37">
        <v>999.9</v>
      </c>
      <c r="Y37">
        <v>100000</v>
      </c>
      <c r="AA37" s="5">
        <f t="shared" si="0"/>
        <v>39846</v>
      </c>
      <c r="AB37" s="1">
        <v>2009</v>
      </c>
      <c r="AC37" s="1">
        <v>33</v>
      </c>
      <c r="AD37" s="1">
        <v>10.3</v>
      </c>
      <c r="AE37" s="1">
        <v>9.1</v>
      </c>
      <c r="AF37">
        <v>-2</v>
      </c>
      <c r="AG37">
        <v>0</v>
      </c>
      <c r="AH37">
        <v>1.9</v>
      </c>
      <c r="AI37">
        <v>-1.2</v>
      </c>
      <c r="AJ37">
        <v>2.2999999999999998</v>
      </c>
      <c r="AK37">
        <v>77.8</v>
      </c>
      <c r="AM37">
        <f>AVERAGE(AE37:AF37)</f>
        <v>3.55</v>
      </c>
      <c r="AO37" s="2">
        <f>DATE(C37,D37,E37)</f>
        <v>39846</v>
      </c>
      <c r="AP37">
        <f t="shared" si="1"/>
        <v>2009</v>
      </c>
      <c r="AQ37" s="4">
        <f t="shared" si="2"/>
        <v>33</v>
      </c>
      <c r="AR37">
        <f>CONVERT(T37,"F","C")</f>
        <v>8.1111111111111125</v>
      </c>
      <c r="AS37">
        <f>CONVERT(U37,"F","C")</f>
        <v>-2.0000000000000009</v>
      </c>
      <c r="AT37" s="3">
        <f>V37*25.4</f>
        <v>0</v>
      </c>
      <c r="AU37">
        <f t="shared" si="3"/>
        <v>10.3</v>
      </c>
    </row>
    <row r="38" spans="1:47" ht="15" x14ac:dyDescent="0.3">
      <c r="A38" s="1">
        <v>172440</v>
      </c>
      <c r="B38">
        <v>99999</v>
      </c>
      <c r="C38">
        <v>2009</v>
      </c>
      <c r="D38">
        <v>2</v>
      </c>
      <c r="E38">
        <v>3</v>
      </c>
      <c r="F38">
        <v>41.1</v>
      </c>
      <c r="G38">
        <v>24</v>
      </c>
      <c r="H38">
        <v>37.700000000000003</v>
      </c>
      <c r="I38">
        <v>24</v>
      </c>
      <c r="J38">
        <v>9999.9</v>
      </c>
      <c r="K38">
        <v>0</v>
      </c>
      <c r="L38">
        <v>9999.9</v>
      </c>
      <c r="M38">
        <v>0</v>
      </c>
      <c r="N38">
        <v>5.5</v>
      </c>
      <c r="O38">
        <v>24</v>
      </c>
      <c r="P38">
        <v>2.7</v>
      </c>
      <c r="Q38">
        <v>24</v>
      </c>
      <c r="R38">
        <v>5.0999999999999996</v>
      </c>
      <c r="S38">
        <v>999.9</v>
      </c>
      <c r="T38">
        <v>53.6</v>
      </c>
      <c r="U38">
        <v>30</v>
      </c>
      <c r="V38">
        <v>0</v>
      </c>
      <c r="W38" t="s">
        <v>23</v>
      </c>
      <c r="X38">
        <v>999.9</v>
      </c>
      <c r="Y38">
        <v>100000</v>
      </c>
      <c r="AA38" s="5">
        <f t="shared" si="0"/>
        <v>39847</v>
      </c>
      <c r="AB38" s="1">
        <v>2009</v>
      </c>
      <c r="AC38" s="1">
        <v>34</v>
      </c>
      <c r="AD38" s="1">
        <v>12.3</v>
      </c>
      <c r="AE38" s="1">
        <v>11</v>
      </c>
      <c r="AF38">
        <v>-0.8</v>
      </c>
      <c r="AG38">
        <v>0</v>
      </c>
      <c r="AH38">
        <v>3.6</v>
      </c>
      <c r="AI38">
        <v>1.5</v>
      </c>
      <c r="AJ38">
        <v>3.7</v>
      </c>
      <c r="AK38">
        <v>85.8</v>
      </c>
      <c r="AM38">
        <f>AVERAGE(AE38:AF38)</f>
        <v>5.0999999999999996</v>
      </c>
      <c r="AO38" s="2">
        <f>DATE(C38,D38,E38)</f>
        <v>39847</v>
      </c>
      <c r="AP38">
        <f t="shared" si="1"/>
        <v>2009</v>
      </c>
      <c r="AQ38" s="4">
        <f t="shared" si="2"/>
        <v>34</v>
      </c>
      <c r="AR38">
        <f>CONVERT(T38,"F","C")</f>
        <v>12</v>
      </c>
      <c r="AS38">
        <f>CONVERT(U38,"F","C")</f>
        <v>-1.1111111111111112</v>
      </c>
      <c r="AT38" s="3">
        <f>V38*25.4</f>
        <v>0</v>
      </c>
      <c r="AU38">
        <f t="shared" si="3"/>
        <v>12.3</v>
      </c>
    </row>
    <row r="39" spans="1:47" ht="15" x14ac:dyDescent="0.3">
      <c r="A39" s="1">
        <v>172440</v>
      </c>
      <c r="B39">
        <v>99999</v>
      </c>
      <c r="C39">
        <v>2009</v>
      </c>
      <c r="D39">
        <v>2</v>
      </c>
      <c r="E39">
        <v>4</v>
      </c>
      <c r="F39">
        <v>40.700000000000003</v>
      </c>
      <c r="G39">
        <v>24</v>
      </c>
      <c r="H39">
        <v>38.4</v>
      </c>
      <c r="I39">
        <v>24</v>
      </c>
      <c r="J39">
        <v>9999.9</v>
      </c>
      <c r="K39">
        <v>0</v>
      </c>
      <c r="L39">
        <v>9999.9</v>
      </c>
      <c r="M39">
        <v>0</v>
      </c>
      <c r="N39">
        <v>7</v>
      </c>
      <c r="O39">
        <v>24</v>
      </c>
      <c r="P39">
        <v>3.8</v>
      </c>
      <c r="Q39">
        <v>24</v>
      </c>
      <c r="R39">
        <v>8.9</v>
      </c>
      <c r="S39">
        <v>999.9</v>
      </c>
      <c r="T39">
        <v>51.1</v>
      </c>
      <c r="U39">
        <v>31.6</v>
      </c>
      <c r="V39">
        <v>0</v>
      </c>
      <c r="W39" t="s">
        <v>23</v>
      </c>
      <c r="X39">
        <v>999.9</v>
      </c>
      <c r="Y39">
        <v>0</v>
      </c>
      <c r="AA39" s="5">
        <f t="shared" si="0"/>
        <v>39848</v>
      </c>
      <c r="AB39" s="1">
        <v>2009</v>
      </c>
      <c r="AC39" s="1">
        <v>35</v>
      </c>
      <c r="AD39" s="1">
        <v>11.7</v>
      </c>
      <c r="AE39" s="1">
        <v>12.7</v>
      </c>
      <c r="AF39">
        <v>0.7</v>
      </c>
      <c r="AG39">
        <v>54.2</v>
      </c>
      <c r="AH39">
        <v>5.7</v>
      </c>
      <c r="AI39">
        <v>0.5</v>
      </c>
      <c r="AJ39">
        <v>4.8</v>
      </c>
      <c r="AK39">
        <v>73.3</v>
      </c>
      <c r="AM39">
        <f>AVERAGE(AE39:AF39)</f>
        <v>6.6999999999999993</v>
      </c>
      <c r="AO39" s="2">
        <f>DATE(C39,D39,E39)</f>
        <v>39848</v>
      </c>
      <c r="AP39">
        <f t="shared" si="1"/>
        <v>2009</v>
      </c>
      <c r="AQ39" s="4">
        <f t="shared" si="2"/>
        <v>35</v>
      </c>
      <c r="AR39">
        <f>CONVERT(T39,"F","C")</f>
        <v>10.611111111111112</v>
      </c>
      <c r="AS39">
        <f>CONVERT(U39,"F","C")</f>
        <v>-0.22222222222222143</v>
      </c>
      <c r="AT39" s="3">
        <f>V39*25.4</f>
        <v>0</v>
      </c>
      <c r="AU39">
        <f t="shared" si="3"/>
        <v>11.7</v>
      </c>
    </row>
    <row r="40" spans="1:47" ht="15" x14ac:dyDescent="0.3">
      <c r="A40" s="1">
        <v>172440</v>
      </c>
      <c r="B40">
        <v>99999</v>
      </c>
      <c r="C40">
        <v>2009</v>
      </c>
      <c r="D40">
        <v>2</v>
      </c>
      <c r="E40">
        <v>5</v>
      </c>
      <c r="F40">
        <v>44.2</v>
      </c>
      <c r="G40">
        <v>24</v>
      </c>
      <c r="H40">
        <v>37.6</v>
      </c>
      <c r="I40">
        <v>24</v>
      </c>
      <c r="J40">
        <v>9999.9</v>
      </c>
      <c r="K40">
        <v>0</v>
      </c>
      <c r="L40">
        <v>9999.9</v>
      </c>
      <c r="M40">
        <v>0</v>
      </c>
      <c r="N40">
        <v>6.9</v>
      </c>
      <c r="O40">
        <v>24</v>
      </c>
      <c r="P40">
        <v>3.6</v>
      </c>
      <c r="Q40">
        <v>24</v>
      </c>
      <c r="R40">
        <v>8.9</v>
      </c>
      <c r="S40">
        <v>999.9</v>
      </c>
      <c r="T40">
        <v>55.6</v>
      </c>
      <c r="U40">
        <v>32.9</v>
      </c>
      <c r="V40">
        <v>0</v>
      </c>
      <c r="W40" t="s">
        <v>23</v>
      </c>
      <c r="X40">
        <v>999.9</v>
      </c>
      <c r="Y40">
        <v>0</v>
      </c>
      <c r="AA40" s="5">
        <f t="shared" si="0"/>
        <v>39849</v>
      </c>
      <c r="AB40" s="1">
        <v>2009</v>
      </c>
      <c r="AC40" s="1">
        <v>36</v>
      </c>
      <c r="AD40" s="1">
        <v>10.7</v>
      </c>
      <c r="AE40" s="1">
        <v>10.7</v>
      </c>
      <c r="AF40">
        <v>1.6</v>
      </c>
      <c r="AG40">
        <v>6.9</v>
      </c>
      <c r="AH40">
        <v>3.7</v>
      </c>
      <c r="AI40">
        <v>0.6</v>
      </c>
      <c r="AJ40">
        <v>4.8</v>
      </c>
      <c r="AK40">
        <v>73.900000000000006</v>
      </c>
      <c r="AM40">
        <f>AVERAGE(AE40:AF40)</f>
        <v>6.1499999999999995</v>
      </c>
      <c r="AO40" s="2">
        <f>DATE(C40,D40,E40)</f>
        <v>39849</v>
      </c>
      <c r="AP40">
        <f t="shared" si="1"/>
        <v>2009</v>
      </c>
      <c r="AQ40" s="4">
        <f t="shared" si="2"/>
        <v>36</v>
      </c>
      <c r="AR40">
        <f>CONVERT(T40,"F","C")</f>
        <v>13.111111111111111</v>
      </c>
      <c r="AS40">
        <f>CONVERT(U40,"F","C")</f>
        <v>0.49999999999999922</v>
      </c>
      <c r="AT40" s="3">
        <f>V40*25.4</f>
        <v>0</v>
      </c>
      <c r="AU40">
        <f t="shared" si="3"/>
        <v>10.7</v>
      </c>
    </row>
    <row r="41" spans="1:47" ht="15" x14ac:dyDescent="0.3">
      <c r="A41" s="1">
        <v>172440</v>
      </c>
      <c r="B41">
        <v>99999</v>
      </c>
      <c r="C41">
        <v>2009</v>
      </c>
      <c r="D41">
        <v>2</v>
      </c>
      <c r="E41">
        <v>6</v>
      </c>
      <c r="F41">
        <v>45.6</v>
      </c>
      <c r="G41">
        <v>24</v>
      </c>
      <c r="H41">
        <v>38.200000000000003</v>
      </c>
      <c r="I41">
        <v>24</v>
      </c>
      <c r="J41">
        <v>9999.9</v>
      </c>
      <c r="K41">
        <v>0</v>
      </c>
      <c r="L41">
        <v>9999.9</v>
      </c>
      <c r="M41">
        <v>0</v>
      </c>
      <c r="N41">
        <v>6.9</v>
      </c>
      <c r="O41">
        <v>24</v>
      </c>
      <c r="P41">
        <v>4.2</v>
      </c>
      <c r="Q41">
        <v>24</v>
      </c>
      <c r="R41">
        <v>9.9</v>
      </c>
      <c r="S41">
        <v>999.9</v>
      </c>
      <c r="T41">
        <v>55.6</v>
      </c>
      <c r="U41">
        <v>35.6</v>
      </c>
      <c r="V41">
        <v>0</v>
      </c>
      <c r="W41" t="s">
        <v>23</v>
      </c>
      <c r="X41">
        <v>999.9</v>
      </c>
      <c r="Y41">
        <v>0</v>
      </c>
      <c r="AA41" s="5">
        <f t="shared" si="0"/>
        <v>39850</v>
      </c>
      <c r="AB41" s="1">
        <v>2009</v>
      </c>
      <c r="AC41" s="1">
        <v>37</v>
      </c>
      <c r="AD41" s="1">
        <v>13.6</v>
      </c>
      <c r="AE41" s="1">
        <v>12.5</v>
      </c>
      <c r="AF41">
        <v>1.5</v>
      </c>
      <c r="AG41">
        <v>0</v>
      </c>
      <c r="AH41">
        <v>2.1</v>
      </c>
      <c r="AI41">
        <v>1.4</v>
      </c>
      <c r="AJ41">
        <v>5.2</v>
      </c>
      <c r="AK41">
        <v>76.400000000000006</v>
      </c>
      <c r="AM41">
        <f>AVERAGE(AE41:AF41)</f>
        <v>7</v>
      </c>
      <c r="AO41" s="2">
        <f>DATE(C41,D41,E41)</f>
        <v>39850</v>
      </c>
      <c r="AP41">
        <f t="shared" si="1"/>
        <v>2009</v>
      </c>
      <c r="AQ41" s="4">
        <f t="shared" si="2"/>
        <v>37</v>
      </c>
      <c r="AR41">
        <f>CONVERT(T41,"F","C")</f>
        <v>13.111111111111111</v>
      </c>
      <c r="AS41">
        <f>CONVERT(U41,"F","C")</f>
        <v>2.0000000000000009</v>
      </c>
      <c r="AT41" s="3">
        <f>V41*25.4</f>
        <v>0</v>
      </c>
      <c r="AU41">
        <f t="shared" si="3"/>
        <v>13.6</v>
      </c>
    </row>
    <row r="42" spans="1:47" ht="15" x14ac:dyDescent="0.3">
      <c r="A42" s="1">
        <v>172440</v>
      </c>
      <c r="B42">
        <v>99999</v>
      </c>
      <c r="C42">
        <v>2009</v>
      </c>
      <c r="D42">
        <v>2</v>
      </c>
      <c r="E42">
        <v>7</v>
      </c>
      <c r="F42">
        <v>46.6</v>
      </c>
      <c r="G42">
        <v>24</v>
      </c>
      <c r="H42">
        <v>37.799999999999997</v>
      </c>
      <c r="I42">
        <v>24</v>
      </c>
      <c r="J42">
        <v>9999.9</v>
      </c>
      <c r="K42">
        <v>0</v>
      </c>
      <c r="L42">
        <v>9999.9</v>
      </c>
      <c r="M42">
        <v>0</v>
      </c>
      <c r="N42">
        <v>7</v>
      </c>
      <c r="O42">
        <v>24</v>
      </c>
      <c r="P42">
        <v>6.1</v>
      </c>
      <c r="Q42">
        <v>24</v>
      </c>
      <c r="R42">
        <v>15.9</v>
      </c>
      <c r="S42">
        <v>999.9</v>
      </c>
      <c r="T42">
        <v>57.4</v>
      </c>
      <c r="U42">
        <v>36.700000000000003</v>
      </c>
      <c r="V42">
        <v>0</v>
      </c>
      <c r="W42" t="s">
        <v>23</v>
      </c>
      <c r="X42">
        <v>999.9</v>
      </c>
      <c r="Y42">
        <v>0</v>
      </c>
      <c r="AA42" s="5">
        <f t="shared" si="0"/>
        <v>39851</v>
      </c>
      <c r="AB42" s="1">
        <v>2009</v>
      </c>
      <c r="AC42" s="1">
        <v>38</v>
      </c>
      <c r="AD42" s="1">
        <v>13.7</v>
      </c>
      <c r="AE42" s="1">
        <v>11.2</v>
      </c>
      <c r="AF42">
        <v>1.1000000000000001</v>
      </c>
      <c r="AG42">
        <v>0</v>
      </c>
      <c r="AH42">
        <v>5.2</v>
      </c>
      <c r="AI42">
        <v>3.2</v>
      </c>
      <c r="AJ42">
        <v>5.6</v>
      </c>
      <c r="AK42">
        <v>84.5</v>
      </c>
      <c r="AM42">
        <f>AVERAGE(AE42:AF42)</f>
        <v>6.1499999999999995</v>
      </c>
      <c r="AO42" s="2">
        <f>DATE(C42,D42,E42)</f>
        <v>39851</v>
      </c>
      <c r="AP42">
        <f t="shared" si="1"/>
        <v>2009</v>
      </c>
      <c r="AQ42" s="4">
        <f t="shared" si="2"/>
        <v>38</v>
      </c>
      <c r="AR42">
        <f>CONVERT(T42,"F","C")</f>
        <v>14.111111111111111</v>
      </c>
      <c r="AS42">
        <f>CONVERT(U42,"F","C")</f>
        <v>2.6111111111111125</v>
      </c>
      <c r="AT42" s="3">
        <f>V42*25.4</f>
        <v>0</v>
      </c>
      <c r="AU42">
        <f t="shared" si="3"/>
        <v>13.7</v>
      </c>
    </row>
    <row r="43" spans="1:47" ht="15" x14ac:dyDescent="0.3">
      <c r="A43" s="1">
        <v>172440</v>
      </c>
      <c r="B43">
        <v>99999</v>
      </c>
      <c r="C43">
        <v>2009</v>
      </c>
      <c r="D43">
        <v>2</v>
      </c>
      <c r="E43">
        <v>8</v>
      </c>
      <c r="F43">
        <v>49.2</v>
      </c>
      <c r="G43">
        <v>24</v>
      </c>
      <c r="H43">
        <v>39.200000000000003</v>
      </c>
      <c r="I43">
        <v>24</v>
      </c>
      <c r="J43">
        <v>9999.9</v>
      </c>
      <c r="K43">
        <v>0</v>
      </c>
      <c r="L43">
        <v>9999.9</v>
      </c>
      <c r="M43">
        <v>0</v>
      </c>
      <c r="N43">
        <v>7.1</v>
      </c>
      <c r="O43">
        <v>24</v>
      </c>
      <c r="P43">
        <v>11.4</v>
      </c>
      <c r="Q43">
        <v>24</v>
      </c>
      <c r="R43">
        <v>28</v>
      </c>
      <c r="S43">
        <v>34</v>
      </c>
      <c r="T43">
        <v>59</v>
      </c>
      <c r="U43">
        <v>40.799999999999997</v>
      </c>
      <c r="V43">
        <v>0</v>
      </c>
      <c r="W43" t="s">
        <v>23</v>
      </c>
      <c r="X43">
        <v>999.9</v>
      </c>
      <c r="Y43">
        <v>0</v>
      </c>
      <c r="AA43" s="5">
        <f t="shared" si="0"/>
        <v>39852</v>
      </c>
      <c r="AB43" s="1">
        <v>2009</v>
      </c>
      <c r="AC43" s="1">
        <v>39</v>
      </c>
      <c r="AD43" s="1">
        <v>6.2</v>
      </c>
      <c r="AE43" s="1">
        <v>9.8000000000000007</v>
      </c>
      <c r="AF43">
        <v>4.3</v>
      </c>
      <c r="AG43">
        <v>6.4</v>
      </c>
      <c r="AH43">
        <v>7.9</v>
      </c>
      <c r="AI43">
        <v>3.8</v>
      </c>
      <c r="AJ43">
        <v>6.3</v>
      </c>
      <c r="AK43">
        <v>83.8</v>
      </c>
      <c r="AM43">
        <f>AVERAGE(AE43:AF43)</f>
        <v>7.0500000000000007</v>
      </c>
      <c r="AO43" s="2">
        <f>DATE(C43,D43,E43)</f>
        <v>39852</v>
      </c>
      <c r="AP43">
        <f t="shared" si="1"/>
        <v>2009</v>
      </c>
      <c r="AQ43" s="4">
        <f t="shared" si="2"/>
        <v>39</v>
      </c>
      <c r="AR43">
        <f>CONVERT(T43,"F","C")</f>
        <v>15</v>
      </c>
      <c r="AS43">
        <f>CONVERT(U43,"F","C")</f>
        <v>4.8888888888888875</v>
      </c>
      <c r="AT43" s="3">
        <f>V43*25.4</f>
        <v>0</v>
      </c>
      <c r="AU43">
        <f t="shared" si="3"/>
        <v>6.2</v>
      </c>
    </row>
    <row r="44" spans="1:47" ht="15" x14ac:dyDescent="0.3">
      <c r="A44" s="1">
        <v>172440</v>
      </c>
      <c r="B44">
        <v>99999</v>
      </c>
      <c r="C44">
        <v>2009</v>
      </c>
      <c r="D44">
        <v>2</v>
      </c>
      <c r="E44">
        <v>9</v>
      </c>
      <c r="F44">
        <v>48.2</v>
      </c>
      <c r="G44">
        <v>24</v>
      </c>
      <c r="H44">
        <v>39.6</v>
      </c>
      <c r="I44">
        <v>24</v>
      </c>
      <c r="J44">
        <v>9999.9</v>
      </c>
      <c r="K44">
        <v>0</v>
      </c>
      <c r="L44">
        <v>9999.9</v>
      </c>
      <c r="M44">
        <v>0</v>
      </c>
      <c r="N44">
        <v>7.2</v>
      </c>
      <c r="O44">
        <v>24</v>
      </c>
      <c r="P44">
        <v>15.2</v>
      </c>
      <c r="Q44">
        <v>24</v>
      </c>
      <c r="R44">
        <v>28</v>
      </c>
      <c r="S44">
        <v>999.9</v>
      </c>
      <c r="T44">
        <v>57.2</v>
      </c>
      <c r="U44">
        <v>37.4</v>
      </c>
      <c r="V44">
        <v>0.12</v>
      </c>
      <c r="W44" t="s">
        <v>23</v>
      </c>
      <c r="X44">
        <v>999.9</v>
      </c>
      <c r="Y44">
        <v>10000</v>
      </c>
      <c r="AA44" s="5">
        <f t="shared" si="0"/>
        <v>39853</v>
      </c>
      <c r="AB44" s="1">
        <v>2009</v>
      </c>
      <c r="AC44" s="1">
        <v>40</v>
      </c>
      <c r="AD44" s="1">
        <v>5.7</v>
      </c>
      <c r="AE44" s="1">
        <v>9.5</v>
      </c>
      <c r="AF44">
        <v>3</v>
      </c>
      <c r="AG44">
        <v>0</v>
      </c>
      <c r="AH44">
        <v>7.4</v>
      </c>
      <c r="AI44">
        <v>3</v>
      </c>
      <c r="AJ44">
        <v>5.8</v>
      </c>
      <c r="AK44">
        <v>82.2</v>
      </c>
      <c r="AM44">
        <f>AVERAGE(AE44:AF44)</f>
        <v>6.25</v>
      </c>
      <c r="AO44" s="2">
        <f>DATE(C44,D44,E44)</f>
        <v>39853</v>
      </c>
      <c r="AP44">
        <f t="shared" si="1"/>
        <v>2009</v>
      </c>
      <c r="AQ44" s="4">
        <f t="shared" si="2"/>
        <v>40</v>
      </c>
      <c r="AR44">
        <f>CONVERT(T44,"F","C")</f>
        <v>14.000000000000002</v>
      </c>
      <c r="AS44">
        <f>CONVERT(U44,"F","C")</f>
        <v>2.9999999999999991</v>
      </c>
      <c r="AT44" s="3">
        <f>V44*25.4</f>
        <v>3.0479999999999996</v>
      </c>
      <c r="AU44">
        <f t="shared" si="3"/>
        <v>5.7</v>
      </c>
    </row>
    <row r="45" spans="1:47" ht="15" x14ac:dyDescent="0.3">
      <c r="A45" s="1">
        <v>172440</v>
      </c>
      <c r="B45">
        <v>99999</v>
      </c>
      <c r="C45">
        <v>2009</v>
      </c>
      <c r="D45">
        <v>2</v>
      </c>
      <c r="E45">
        <v>10</v>
      </c>
      <c r="F45">
        <v>39.6</v>
      </c>
      <c r="G45">
        <v>24</v>
      </c>
      <c r="H45">
        <v>35.1</v>
      </c>
      <c r="I45">
        <v>24</v>
      </c>
      <c r="J45">
        <v>9999.9</v>
      </c>
      <c r="K45">
        <v>0</v>
      </c>
      <c r="L45">
        <v>9999.9</v>
      </c>
      <c r="M45">
        <v>0</v>
      </c>
      <c r="N45">
        <v>7.2</v>
      </c>
      <c r="O45">
        <v>24</v>
      </c>
      <c r="P45">
        <v>9.4</v>
      </c>
      <c r="Q45">
        <v>24</v>
      </c>
      <c r="R45">
        <v>18.100000000000001</v>
      </c>
      <c r="S45">
        <v>999.9</v>
      </c>
      <c r="T45">
        <v>49.1</v>
      </c>
      <c r="U45">
        <v>32</v>
      </c>
      <c r="V45">
        <v>0</v>
      </c>
      <c r="W45" t="s">
        <v>23</v>
      </c>
      <c r="X45">
        <v>999.9</v>
      </c>
      <c r="Y45">
        <v>10000</v>
      </c>
      <c r="AA45" s="5">
        <f t="shared" si="0"/>
        <v>39854</v>
      </c>
      <c r="AB45" s="1">
        <v>2009</v>
      </c>
      <c r="AC45" s="1">
        <v>41</v>
      </c>
      <c r="AD45" s="1">
        <v>10.3</v>
      </c>
      <c r="AE45" s="1">
        <v>7.5</v>
      </c>
      <c r="AF45">
        <v>-0.9</v>
      </c>
      <c r="AG45">
        <v>0</v>
      </c>
      <c r="AH45">
        <v>5.8</v>
      </c>
      <c r="AI45">
        <v>0.1</v>
      </c>
      <c r="AJ45">
        <v>2.9</v>
      </c>
      <c r="AK45">
        <v>82.3</v>
      </c>
      <c r="AM45">
        <f>AVERAGE(AE45:AF45)</f>
        <v>3.3</v>
      </c>
      <c r="AO45" s="2">
        <f>DATE(C45,D45,E45)</f>
        <v>39854</v>
      </c>
      <c r="AP45">
        <f t="shared" si="1"/>
        <v>2009</v>
      </c>
      <c r="AQ45" s="4">
        <f t="shared" si="2"/>
        <v>41</v>
      </c>
      <c r="AR45">
        <f>CONVERT(T45,"F","C")</f>
        <v>9.5</v>
      </c>
      <c r="AS45">
        <f>CONVERT(U45,"F","C")</f>
        <v>0</v>
      </c>
      <c r="AT45" s="3">
        <f>V45*25.4</f>
        <v>0</v>
      </c>
      <c r="AU45">
        <f t="shared" si="3"/>
        <v>10.3</v>
      </c>
    </row>
    <row r="46" spans="1:47" ht="15" x14ac:dyDescent="0.3">
      <c r="A46" s="1">
        <v>172440</v>
      </c>
      <c r="B46">
        <v>99999</v>
      </c>
      <c r="C46">
        <v>2009</v>
      </c>
      <c r="D46">
        <v>2</v>
      </c>
      <c r="E46">
        <v>11</v>
      </c>
      <c r="F46">
        <v>38.6</v>
      </c>
      <c r="G46">
        <v>24</v>
      </c>
      <c r="H46">
        <v>33.700000000000003</v>
      </c>
      <c r="I46">
        <v>24</v>
      </c>
      <c r="J46">
        <v>9999.9</v>
      </c>
      <c r="K46">
        <v>0</v>
      </c>
      <c r="L46">
        <v>9999.9</v>
      </c>
      <c r="M46">
        <v>0</v>
      </c>
      <c r="N46">
        <v>6.8</v>
      </c>
      <c r="O46">
        <v>24</v>
      </c>
      <c r="P46">
        <v>4.5</v>
      </c>
      <c r="Q46">
        <v>24</v>
      </c>
      <c r="R46">
        <v>8</v>
      </c>
      <c r="S46">
        <v>999.9</v>
      </c>
      <c r="T46">
        <v>48.2</v>
      </c>
      <c r="U46">
        <v>29.3</v>
      </c>
      <c r="V46">
        <v>0</v>
      </c>
      <c r="W46" t="s">
        <v>23</v>
      </c>
      <c r="X46">
        <v>999.9</v>
      </c>
      <c r="Y46">
        <v>0</v>
      </c>
      <c r="AA46" s="5">
        <f t="shared" si="0"/>
        <v>39855</v>
      </c>
      <c r="AB46" s="1">
        <v>2009</v>
      </c>
      <c r="AC46" s="1">
        <v>42</v>
      </c>
      <c r="AD46" s="1">
        <v>14.8</v>
      </c>
      <c r="AE46" s="1">
        <v>11.2</v>
      </c>
      <c r="AF46">
        <v>-2.5</v>
      </c>
      <c r="AG46">
        <v>0</v>
      </c>
      <c r="AH46">
        <v>4.3</v>
      </c>
      <c r="AI46">
        <v>-2.2000000000000002</v>
      </c>
      <c r="AJ46">
        <v>3</v>
      </c>
      <c r="AK46">
        <v>68.5</v>
      </c>
      <c r="AM46">
        <f>AVERAGE(AE46:AF46)</f>
        <v>4.3499999999999996</v>
      </c>
      <c r="AO46" s="2">
        <f>DATE(C46,D46,E46)</f>
        <v>39855</v>
      </c>
      <c r="AP46">
        <f t="shared" si="1"/>
        <v>2009</v>
      </c>
      <c r="AQ46" s="4">
        <f t="shared" si="2"/>
        <v>42</v>
      </c>
      <c r="AR46">
        <f>CONVERT(T46,"F","C")</f>
        <v>9.0000000000000018</v>
      </c>
      <c r="AS46">
        <f>CONVERT(U46,"F","C")</f>
        <v>-1.4999999999999996</v>
      </c>
      <c r="AT46" s="3">
        <f>V46*25.4</f>
        <v>0</v>
      </c>
      <c r="AU46">
        <f t="shared" si="3"/>
        <v>14.8</v>
      </c>
    </row>
    <row r="47" spans="1:47" ht="15" x14ac:dyDescent="0.3">
      <c r="A47" s="1">
        <v>172440</v>
      </c>
      <c r="B47">
        <v>99999</v>
      </c>
      <c r="C47">
        <v>2009</v>
      </c>
      <c r="D47">
        <v>2</v>
      </c>
      <c r="E47">
        <v>12</v>
      </c>
      <c r="F47">
        <v>45.9</v>
      </c>
      <c r="G47">
        <v>24</v>
      </c>
      <c r="H47">
        <v>34.4</v>
      </c>
      <c r="I47">
        <v>24</v>
      </c>
      <c r="J47">
        <v>9999.9</v>
      </c>
      <c r="K47">
        <v>0</v>
      </c>
      <c r="L47">
        <v>9999.9</v>
      </c>
      <c r="M47">
        <v>0</v>
      </c>
      <c r="N47">
        <v>7.1</v>
      </c>
      <c r="O47">
        <v>24</v>
      </c>
      <c r="P47">
        <v>15.5</v>
      </c>
      <c r="Q47">
        <v>24</v>
      </c>
      <c r="R47">
        <v>29.9</v>
      </c>
      <c r="S47">
        <v>42.9</v>
      </c>
      <c r="T47">
        <v>56.1</v>
      </c>
      <c r="U47">
        <v>34.200000000000003</v>
      </c>
      <c r="V47">
        <v>0</v>
      </c>
      <c r="W47" t="s">
        <v>23</v>
      </c>
      <c r="X47">
        <v>999.9</v>
      </c>
      <c r="Y47">
        <v>0</v>
      </c>
      <c r="AA47" s="5">
        <f t="shared" si="0"/>
        <v>39856</v>
      </c>
      <c r="AB47" s="1">
        <v>2009</v>
      </c>
      <c r="AC47" s="1">
        <v>43</v>
      </c>
      <c r="AD47" s="1">
        <v>14.4</v>
      </c>
      <c r="AE47" s="1">
        <v>9</v>
      </c>
      <c r="AF47">
        <v>3.1</v>
      </c>
      <c r="AG47">
        <v>0</v>
      </c>
      <c r="AH47">
        <v>8.8000000000000007</v>
      </c>
      <c r="AI47">
        <v>3.1</v>
      </c>
      <c r="AJ47">
        <v>5.9</v>
      </c>
      <c r="AK47">
        <v>82</v>
      </c>
      <c r="AM47">
        <f>AVERAGE(AE47:AF47)</f>
        <v>6.05</v>
      </c>
      <c r="AO47" s="2">
        <f>DATE(C47,D47,E47)</f>
        <v>39856</v>
      </c>
      <c r="AP47">
        <f t="shared" si="1"/>
        <v>2009</v>
      </c>
      <c r="AQ47" s="4">
        <f t="shared" si="2"/>
        <v>43</v>
      </c>
      <c r="AR47">
        <f>CONVERT(T47,"F","C")</f>
        <v>13.388888888888889</v>
      </c>
      <c r="AS47">
        <f>CONVERT(U47,"F","C")</f>
        <v>1.2222222222222239</v>
      </c>
      <c r="AT47" s="3">
        <f>V47*25.4</f>
        <v>0</v>
      </c>
      <c r="AU47">
        <f t="shared" si="3"/>
        <v>14.4</v>
      </c>
    </row>
    <row r="48" spans="1:47" ht="15" x14ac:dyDescent="0.3">
      <c r="A48" s="1">
        <v>172440</v>
      </c>
      <c r="B48">
        <v>99999</v>
      </c>
      <c r="C48">
        <v>2009</v>
      </c>
      <c r="D48">
        <v>2</v>
      </c>
      <c r="E48">
        <v>13</v>
      </c>
      <c r="F48">
        <v>47.5</v>
      </c>
      <c r="G48">
        <v>24</v>
      </c>
      <c r="H48">
        <v>30.9</v>
      </c>
      <c r="I48">
        <v>24</v>
      </c>
      <c r="J48">
        <v>9999.9</v>
      </c>
      <c r="K48">
        <v>0</v>
      </c>
      <c r="L48">
        <v>9999.9</v>
      </c>
      <c r="M48">
        <v>0</v>
      </c>
      <c r="N48">
        <v>7.1</v>
      </c>
      <c r="O48">
        <v>24</v>
      </c>
      <c r="P48">
        <v>16.600000000000001</v>
      </c>
      <c r="Q48">
        <v>24</v>
      </c>
      <c r="R48">
        <v>28</v>
      </c>
      <c r="S48">
        <v>33</v>
      </c>
      <c r="T48">
        <v>59</v>
      </c>
      <c r="U48">
        <v>37</v>
      </c>
      <c r="V48">
        <v>0</v>
      </c>
      <c r="W48" t="s">
        <v>23</v>
      </c>
      <c r="X48">
        <v>999.9</v>
      </c>
      <c r="Y48">
        <v>0</v>
      </c>
      <c r="AA48" s="5">
        <f t="shared" si="0"/>
        <v>39857</v>
      </c>
      <c r="AB48" s="1">
        <v>2009</v>
      </c>
      <c r="AC48" s="1">
        <v>44</v>
      </c>
      <c r="AD48" s="1">
        <v>15</v>
      </c>
      <c r="AE48" s="1">
        <v>9.8000000000000007</v>
      </c>
      <c r="AF48">
        <v>3.5</v>
      </c>
      <c r="AG48">
        <v>0.1</v>
      </c>
      <c r="AH48">
        <v>8.8000000000000007</v>
      </c>
      <c r="AI48">
        <v>2.2000000000000002</v>
      </c>
      <c r="AJ48">
        <v>5.7</v>
      </c>
      <c r="AK48">
        <v>78.3</v>
      </c>
      <c r="AM48">
        <f>AVERAGE(AE48:AF48)</f>
        <v>6.65</v>
      </c>
      <c r="AO48" s="2">
        <f>DATE(C48,D48,E48)</f>
        <v>39857</v>
      </c>
      <c r="AP48">
        <f t="shared" si="1"/>
        <v>2009</v>
      </c>
      <c r="AQ48" s="4">
        <f t="shared" si="2"/>
        <v>44</v>
      </c>
      <c r="AR48">
        <f>CONVERT(T48,"F","C")</f>
        <v>15</v>
      </c>
      <c r="AS48">
        <f>CONVERT(U48,"F","C")</f>
        <v>2.7777777777777777</v>
      </c>
      <c r="AT48" s="3">
        <f>V48*25.4</f>
        <v>0</v>
      </c>
      <c r="AU48">
        <f t="shared" si="3"/>
        <v>15</v>
      </c>
    </row>
    <row r="49" spans="1:47" ht="15" x14ac:dyDescent="0.3">
      <c r="A49" s="1">
        <v>172440</v>
      </c>
      <c r="B49">
        <v>99999</v>
      </c>
      <c r="C49">
        <v>2009</v>
      </c>
      <c r="D49">
        <v>2</v>
      </c>
      <c r="E49">
        <v>14</v>
      </c>
      <c r="F49">
        <v>44.5</v>
      </c>
      <c r="G49">
        <v>24</v>
      </c>
      <c r="H49">
        <v>36.200000000000003</v>
      </c>
      <c r="I49">
        <v>24</v>
      </c>
      <c r="J49">
        <v>9999.9</v>
      </c>
      <c r="K49">
        <v>0</v>
      </c>
      <c r="L49">
        <v>9999.9</v>
      </c>
      <c r="M49">
        <v>0</v>
      </c>
      <c r="N49">
        <v>7.2</v>
      </c>
      <c r="O49">
        <v>24</v>
      </c>
      <c r="P49">
        <v>17.3</v>
      </c>
      <c r="Q49">
        <v>24</v>
      </c>
      <c r="R49">
        <v>37.9</v>
      </c>
      <c r="S49">
        <v>999.9</v>
      </c>
      <c r="T49">
        <v>52.7</v>
      </c>
      <c r="U49">
        <v>39.200000000000003</v>
      </c>
      <c r="V49">
        <v>0</v>
      </c>
      <c r="W49" t="s">
        <v>23</v>
      </c>
      <c r="X49">
        <v>999.9</v>
      </c>
      <c r="Y49">
        <v>10000</v>
      </c>
      <c r="AA49" s="5">
        <f t="shared" si="0"/>
        <v>39858</v>
      </c>
      <c r="AB49" s="1">
        <v>2009</v>
      </c>
      <c r="AC49" s="1">
        <v>45</v>
      </c>
      <c r="AD49" s="1">
        <v>14.8</v>
      </c>
      <c r="AE49" s="1">
        <v>7.9</v>
      </c>
      <c r="AF49">
        <v>3.2</v>
      </c>
      <c r="AG49">
        <v>0.1</v>
      </c>
      <c r="AH49">
        <v>8.6</v>
      </c>
      <c r="AI49">
        <v>1.7</v>
      </c>
      <c r="AJ49">
        <v>5</v>
      </c>
      <c r="AK49">
        <v>79.599999999999994</v>
      </c>
      <c r="AM49">
        <f>AVERAGE(AE49:AF49)</f>
        <v>5.5500000000000007</v>
      </c>
      <c r="AO49" s="2">
        <f>DATE(C49,D49,E49)</f>
        <v>39858</v>
      </c>
      <c r="AP49">
        <f t="shared" si="1"/>
        <v>2009</v>
      </c>
      <c r="AQ49" s="4">
        <f t="shared" si="2"/>
        <v>45</v>
      </c>
      <c r="AR49">
        <f>CONVERT(T49,"F","C")</f>
        <v>11.500000000000002</v>
      </c>
      <c r="AS49">
        <f>CONVERT(U49,"F","C")</f>
        <v>4.0000000000000018</v>
      </c>
      <c r="AT49" s="3">
        <f>V49*25.4</f>
        <v>0</v>
      </c>
      <c r="AU49">
        <f t="shared" si="3"/>
        <v>14.8</v>
      </c>
    </row>
    <row r="50" spans="1:47" ht="15" x14ac:dyDescent="0.3">
      <c r="A50" s="1">
        <v>172440</v>
      </c>
      <c r="B50">
        <v>99999</v>
      </c>
      <c r="C50">
        <v>2009</v>
      </c>
      <c r="D50">
        <v>2</v>
      </c>
      <c r="E50">
        <v>15</v>
      </c>
      <c r="F50">
        <v>36.9</v>
      </c>
      <c r="G50">
        <v>24</v>
      </c>
      <c r="H50">
        <v>35.5</v>
      </c>
      <c r="I50">
        <v>24</v>
      </c>
      <c r="J50">
        <v>9999.9</v>
      </c>
      <c r="K50">
        <v>0</v>
      </c>
      <c r="L50">
        <v>9999.9</v>
      </c>
      <c r="M50">
        <v>0</v>
      </c>
      <c r="N50">
        <v>6.7</v>
      </c>
      <c r="O50">
        <v>24</v>
      </c>
      <c r="P50">
        <v>7</v>
      </c>
      <c r="Q50">
        <v>24</v>
      </c>
      <c r="R50">
        <v>12</v>
      </c>
      <c r="S50">
        <v>999.9</v>
      </c>
      <c r="T50">
        <v>44.4</v>
      </c>
      <c r="U50">
        <v>32</v>
      </c>
      <c r="V50">
        <v>0.24</v>
      </c>
      <c r="W50" t="s">
        <v>23</v>
      </c>
      <c r="X50">
        <v>999.9</v>
      </c>
      <c r="Y50">
        <v>11000</v>
      </c>
      <c r="AA50" s="5">
        <f t="shared" si="0"/>
        <v>39859</v>
      </c>
      <c r="AB50" s="1">
        <v>2009</v>
      </c>
      <c r="AC50" s="1">
        <v>46</v>
      </c>
      <c r="AD50" s="1">
        <v>7.3</v>
      </c>
      <c r="AE50" s="1">
        <v>6.7</v>
      </c>
      <c r="AF50">
        <v>-0.8</v>
      </c>
      <c r="AG50">
        <v>0.3</v>
      </c>
      <c r="AH50">
        <v>5.9</v>
      </c>
      <c r="AI50">
        <v>-0.5</v>
      </c>
      <c r="AJ50">
        <v>2.6</v>
      </c>
      <c r="AK50">
        <v>79.400000000000006</v>
      </c>
      <c r="AM50">
        <f>AVERAGE(AE50:AF50)</f>
        <v>2.95</v>
      </c>
      <c r="AO50" s="2">
        <f>DATE(C50,D50,E50)</f>
        <v>39859</v>
      </c>
      <c r="AP50">
        <f t="shared" si="1"/>
        <v>2009</v>
      </c>
      <c r="AQ50" s="4">
        <f t="shared" si="2"/>
        <v>46</v>
      </c>
      <c r="AR50">
        <f>CONVERT(T50,"F","C")</f>
        <v>6.8888888888888875</v>
      </c>
      <c r="AS50">
        <f>CONVERT(U50,"F","C")</f>
        <v>0</v>
      </c>
      <c r="AT50" s="3">
        <f>V50*25.4</f>
        <v>6.0959999999999992</v>
      </c>
      <c r="AU50">
        <f t="shared" si="3"/>
        <v>7.3</v>
      </c>
    </row>
    <row r="51" spans="1:47" ht="15" x14ac:dyDescent="0.3">
      <c r="A51" s="1">
        <v>172440</v>
      </c>
      <c r="B51">
        <v>99999</v>
      </c>
      <c r="C51">
        <v>2009</v>
      </c>
      <c r="D51">
        <v>2</v>
      </c>
      <c r="E51">
        <v>16</v>
      </c>
      <c r="F51">
        <v>30.1</v>
      </c>
      <c r="G51">
        <v>24</v>
      </c>
      <c r="H51">
        <v>28</v>
      </c>
      <c r="I51">
        <v>24</v>
      </c>
      <c r="J51">
        <v>9999.9</v>
      </c>
      <c r="K51">
        <v>0</v>
      </c>
      <c r="L51">
        <v>9999.9</v>
      </c>
      <c r="M51">
        <v>0</v>
      </c>
      <c r="N51">
        <v>4.9000000000000004</v>
      </c>
      <c r="O51">
        <v>24</v>
      </c>
      <c r="P51">
        <v>7.7</v>
      </c>
      <c r="Q51">
        <v>24</v>
      </c>
      <c r="R51">
        <v>15.9</v>
      </c>
      <c r="S51">
        <v>999.9</v>
      </c>
      <c r="T51">
        <v>34.299999999999997</v>
      </c>
      <c r="U51">
        <v>21.2</v>
      </c>
      <c r="V51">
        <v>0.16</v>
      </c>
      <c r="W51" t="s">
        <v>23</v>
      </c>
      <c r="X51">
        <v>0.4</v>
      </c>
      <c r="Y51">
        <v>1000</v>
      </c>
      <c r="AA51" s="5">
        <f t="shared" si="0"/>
        <v>39860</v>
      </c>
      <c r="AB51" s="1">
        <v>2009</v>
      </c>
      <c r="AC51" s="1">
        <v>47</v>
      </c>
      <c r="AD51" s="1">
        <v>5.3</v>
      </c>
      <c r="AE51" s="1">
        <v>1.8</v>
      </c>
      <c r="AF51">
        <v>-4</v>
      </c>
      <c r="AG51">
        <v>0.6</v>
      </c>
      <c r="AH51">
        <v>2.9</v>
      </c>
      <c r="AI51">
        <v>-4</v>
      </c>
      <c r="AJ51">
        <v>-1.5</v>
      </c>
      <c r="AK51">
        <v>83.5</v>
      </c>
      <c r="AM51">
        <f>AVERAGE(AE51:AF51)</f>
        <v>-1.1000000000000001</v>
      </c>
      <c r="AO51" s="2">
        <f>DATE(C51,D51,E51)</f>
        <v>39860</v>
      </c>
      <c r="AP51">
        <f t="shared" si="1"/>
        <v>2009</v>
      </c>
      <c r="AQ51" s="4">
        <f t="shared" si="2"/>
        <v>47</v>
      </c>
      <c r="AR51">
        <f>CONVERT(T51,"F","C")</f>
        <v>1.2777777777777761</v>
      </c>
      <c r="AS51">
        <f>CONVERT(U51,"F","C")</f>
        <v>-6</v>
      </c>
      <c r="AT51" s="3">
        <f>V51*25.4</f>
        <v>4.0640000000000001</v>
      </c>
      <c r="AU51">
        <f t="shared" si="3"/>
        <v>5.3</v>
      </c>
    </row>
    <row r="52" spans="1:47" ht="15" x14ac:dyDescent="0.3">
      <c r="A52" s="1">
        <v>172440</v>
      </c>
      <c r="B52">
        <v>99999</v>
      </c>
      <c r="C52">
        <v>2009</v>
      </c>
      <c r="D52">
        <v>2</v>
      </c>
      <c r="E52">
        <v>17</v>
      </c>
      <c r="F52">
        <v>25.1</v>
      </c>
      <c r="G52">
        <v>24</v>
      </c>
      <c r="H52">
        <v>23.4</v>
      </c>
      <c r="I52">
        <v>24</v>
      </c>
      <c r="J52">
        <v>9999.9</v>
      </c>
      <c r="K52">
        <v>0</v>
      </c>
      <c r="L52">
        <v>9999.9</v>
      </c>
      <c r="M52">
        <v>0</v>
      </c>
      <c r="N52">
        <v>6.4</v>
      </c>
      <c r="O52">
        <v>24</v>
      </c>
      <c r="P52">
        <v>3.6</v>
      </c>
      <c r="Q52">
        <v>24</v>
      </c>
      <c r="R52">
        <v>8.9</v>
      </c>
      <c r="S52">
        <v>999.9</v>
      </c>
      <c r="T52">
        <v>33.799999999999997</v>
      </c>
      <c r="U52">
        <v>12.2</v>
      </c>
      <c r="V52">
        <v>0</v>
      </c>
      <c r="W52" t="s">
        <v>23</v>
      </c>
      <c r="X52">
        <v>0.8</v>
      </c>
      <c r="Y52">
        <v>0</v>
      </c>
      <c r="AA52" s="5">
        <f t="shared" si="0"/>
        <v>39861</v>
      </c>
      <c r="AB52" s="1">
        <v>2009</v>
      </c>
      <c r="AC52" s="1">
        <v>48</v>
      </c>
      <c r="AD52" s="1">
        <v>13.9</v>
      </c>
      <c r="AE52" s="1">
        <v>3</v>
      </c>
      <c r="AF52">
        <v>-4.3</v>
      </c>
      <c r="AG52">
        <v>0</v>
      </c>
      <c r="AH52">
        <v>1.8</v>
      </c>
      <c r="AI52">
        <v>-8.1</v>
      </c>
      <c r="AJ52">
        <v>-1.9</v>
      </c>
      <c r="AK52">
        <v>62.2</v>
      </c>
      <c r="AM52">
        <f>AVERAGE(AE52:AF52)</f>
        <v>-0.64999999999999991</v>
      </c>
      <c r="AO52" s="2">
        <f>DATE(C52,D52,E52)</f>
        <v>39861</v>
      </c>
      <c r="AP52">
        <f t="shared" si="1"/>
        <v>2009</v>
      </c>
      <c r="AQ52" s="4">
        <f t="shared" si="2"/>
        <v>48</v>
      </c>
      <c r="AR52">
        <f>CONVERT(T52,"F","C")</f>
        <v>0.99999999999999845</v>
      </c>
      <c r="AS52">
        <f>CONVERT(U52,"F","C")</f>
        <v>-11</v>
      </c>
      <c r="AT52" s="3">
        <f>V52*25.4</f>
        <v>0</v>
      </c>
      <c r="AU52">
        <f t="shared" si="3"/>
        <v>13.9</v>
      </c>
    </row>
    <row r="53" spans="1:47" ht="15" x14ac:dyDescent="0.3">
      <c r="A53" s="1">
        <v>172440</v>
      </c>
      <c r="B53">
        <v>99999</v>
      </c>
      <c r="C53">
        <v>2009</v>
      </c>
      <c r="D53">
        <v>2</v>
      </c>
      <c r="E53">
        <v>18</v>
      </c>
      <c r="F53">
        <v>29.9</v>
      </c>
      <c r="G53">
        <v>24</v>
      </c>
      <c r="H53">
        <v>27.8</v>
      </c>
      <c r="I53">
        <v>24</v>
      </c>
      <c r="J53">
        <v>9999.9</v>
      </c>
      <c r="K53">
        <v>0</v>
      </c>
      <c r="L53">
        <v>9999.9</v>
      </c>
      <c r="M53">
        <v>0</v>
      </c>
      <c r="N53">
        <v>5.4</v>
      </c>
      <c r="O53">
        <v>24</v>
      </c>
      <c r="P53">
        <v>3.8</v>
      </c>
      <c r="Q53">
        <v>24</v>
      </c>
      <c r="R53">
        <v>8</v>
      </c>
      <c r="S53">
        <v>999.9</v>
      </c>
      <c r="T53">
        <v>39.200000000000003</v>
      </c>
      <c r="U53">
        <v>20.5</v>
      </c>
      <c r="V53">
        <v>0</v>
      </c>
      <c r="W53" t="s">
        <v>23</v>
      </c>
      <c r="X53">
        <v>999.9</v>
      </c>
      <c r="Y53">
        <v>0</v>
      </c>
      <c r="AA53" s="5">
        <f t="shared" si="0"/>
        <v>39862</v>
      </c>
      <c r="AB53" s="1">
        <v>2009</v>
      </c>
      <c r="AC53" s="1">
        <v>49</v>
      </c>
      <c r="AD53" s="1">
        <v>16.100000000000001</v>
      </c>
      <c r="AE53" s="1">
        <v>5.2</v>
      </c>
      <c r="AF53">
        <v>-4.0999999999999996</v>
      </c>
      <c r="AG53">
        <v>0</v>
      </c>
      <c r="AH53">
        <v>2.7</v>
      </c>
      <c r="AI53">
        <v>-5.2</v>
      </c>
      <c r="AJ53">
        <v>-0.2</v>
      </c>
      <c r="AK53">
        <v>68.8</v>
      </c>
      <c r="AM53">
        <f>AVERAGE(AE53:AF53)</f>
        <v>0.55000000000000027</v>
      </c>
      <c r="AO53" s="2">
        <f>DATE(C53,D53,E53)</f>
        <v>39862</v>
      </c>
      <c r="AP53">
        <f t="shared" si="1"/>
        <v>2009</v>
      </c>
      <c r="AQ53" s="4">
        <f t="shared" si="2"/>
        <v>49</v>
      </c>
      <c r="AR53">
        <f>CONVERT(T53,"F","C")</f>
        <v>4.0000000000000018</v>
      </c>
      <c r="AS53">
        <f>CONVERT(U53,"F","C")</f>
        <v>-6.3888888888888884</v>
      </c>
      <c r="AT53" s="3">
        <f>V53*25.4</f>
        <v>0</v>
      </c>
      <c r="AU53">
        <f t="shared" si="3"/>
        <v>16.100000000000001</v>
      </c>
    </row>
    <row r="54" spans="1:47" ht="15" x14ac:dyDescent="0.3">
      <c r="A54" s="1">
        <v>172440</v>
      </c>
      <c r="B54">
        <v>99999</v>
      </c>
      <c r="C54">
        <v>2009</v>
      </c>
      <c r="D54">
        <v>2</v>
      </c>
      <c r="E54">
        <v>19</v>
      </c>
      <c r="F54">
        <v>34.6</v>
      </c>
      <c r="G54">
        <v>24</v>
      </c>
      <c r="H54">
        <v>34.299999999999997</v>
      </c>
      <c r="I54">
        <v>24</v>
      </c>
      <c r="J54">
        <v>9999.9</v>
      </c>
      <c r="K54">
        <v>0</v>
      </c>
      <c r="L54">
        <v>9999.9</v>
      </c>
      <c r="M54">
        <v>0</v>
      </c>
      <c r="N54">
        <v>5.6</v>
      </c>
      <c r="O54">
        <v>24</v>
      </c>
      <c r="P54">
        <v>3.5</v>
      </c>
      <c r="Q54">
        <v>24</v>
      </c>
      <c r="R54">
        <v>8</v>
      </c>
      <c r="S54">
        <v>999.9</v>
      </c>
      <c r="T54">
        <v>39.700000000000003</v>
      </c>
      <c r="U54">
        <v>26.6</v>
      </c>
      <c r="V54">
        <v>0.12</v>
      </c>
      <c r="W54" t="s">
        <v>23</v>
      </c>
      <c r="X54">
        <v>999.9</v>
      </c>
      <c r="Y54">
        <v>11000</v>
      </c>
      <c r="AA54" s="5">
        <f t="shared" si="0"/>
        <v>39863</v>
      </c>
      <c r="AB54" s="1">
        <v>2009</v>
      </c>
      <c r="AC54" s="1">
        <v>50</v>
      </c>
      <c r="AD54" s="1">
        <v>5</v>
      </c>
      <c r="AE54" s="1">
        <v>7.4</v>
      </c>
      <c r="AF54">
        <v>-3</v>
      </c>
      <c r="AG54">
        <v>14.1</v>
      </c>
      <c r="AH54">
        <v>5.5</v>
      </c>
      <c r="AI54">
        <v>-1.2</v>
      </c>
      <c r="AJ54">
        <v>1.6</v>
      </c>
      <c r="AK54">
        <v>82.1</v>
      </c>
      <c r="AM54">
        <f>AVERAGE(AE54:AF54)</f>
        <v>2.2000000000000002</v>
      </c>
      <c r="AO54" s="2">
        <f>DATE(C54,D54,E54)</f>
        <v>39863</v>
      </c>
      <c r="AP54">
        <f t="shared" si="1"/>
        <v>2009</v>
      </c>
      <c r="AQ54" s="4">
        <f t="shared" si="2"/>
        <v>50</v>
      </c>
      <c r="AR54">
        <f>CONVERT(T54,"F","C")</f>
        <v>4.2777777777777795</v>
      </c>
      <c r="AS54">
        <f>CONVERT(U54,"F","C")</f>
        <v>-2.9999999999999991</v>
      </c>
      <c r="AT54" s="3">
        <f>V54*25.4</f>
        <v>3.0479999999999996</v>
      </c>
      <c r="AU54">
        <f t="shared" si="3"/>
        <v>5</v>
      </c>
    </row>
    <row r="55" spans="1:47" ht="15" x14ac:dyDescent="0.3">
      <c r="A55" s="1">
        <v>172440</v>
      </c>
      <c r="B55">
        <v>99999</v>
      </c>
      <c r="C55">
        <v>2009</v>
      </c>
      <c r="D55">
        <v>2</v>
      </c>
      <c r="E55">
        <v>20</v>
      </c>
      <c r="F55">
        <v>36</v>
      </c>
      <c r="G55">
        <v>24</v>
      </c>
      <c r="H55">
        <v>33.299999999999997</v>
      </c>
      <c r="I55">
        <v>24</v>
      </c>
      <c r="J55">
        <v>9999.9</v>
      </c>
      <c r="K55">
        <v>0</v>
      </c>
      <c r="L55">
        <v>9999.9</v>
      </c>
      <c r="M55">
        <v>0</v>
      </c>
      <c r="N55">
        <v>5.4</v>
      </c>
      <c r="O55">
        <v>24</v>
      </c>
      <c r="P55">
        <v>4.0999999999999996</v>
      </c>
      <c r="Q55">
        <v>24</v>
      </c>
      <c r="R55">
        <v>8.9</v>
      </c>
      <c r="S55">
        <v>999.9</v>
      </c>
      <c r="T55">
        <v>45.3</v>
      </c>
      <c r="U55">
        <v>32</v>
      </c>
      <c r="V55">
        <v>0.36</v>
      </c>
      <c r="W55" t="s">
        <v>23</v>
      </c>
      <c r="X55">
        <v>0.4</v>
      </c>
      <c r="Y55">
        <v>111000</v>
      </c>
      <c r="AA55" s="5">
        <f t="shared" si="0"/>
        <v>39864</v>
      </c>
      <c r="AB55" s="1">
        <v>2009</v>
      </c>
      <c r="AC55" s="1">
        <v>51</v>
      </c>
      <c r="AD55" s="1">
        <v>9.1999999999999993</v>
      </c>
      <c r="AE55" s="1">
        <v>5.6</v>
      </c>
      <c r="AF55">
        <v>-1.3</v>
      </c>
      <c r="AG55">
        <v>0.7</v>
      </c>
      <c r="AH55">
        <v>3.9</v>
      </c>
      <c r="AI55">
        <v>-1.5</v>
      </c>
      <c r="AJ55">
        <v>1.6</v>
      </c>
      <c r="AK55">
        <v>79.900000000000006</v>
      </c>
      <c r="AM55">
        <f>AVERAGE(AE55:AF55)</f>
        <v>2.15</v>
      </c>
      <c r="AO55" s="2">
        <f>DATE(C55,D55,E55)</f>
        <v>39864</v>
      </c>
      <c r="AP55">
        <f t="shared" si="1"/>
        <v>2009</v>
      </c>
      <c r="AQ55" s="4">
        <f t="shared" si="2"/>
        <v>51</v>
      </c>
      <c r="AR55">
        <f>CONVERT(T55,"F","C")</f>
        <v>7.3888888888888875</v>
      </c>
      <c r="AS55">
        <f>CONVERT(U55,"F","C")</f>
        <v>0</v>
      </c>
      <c r="AT55" s="3">
        <f>V55*25.4</f>
        <v>9.1439999999999984</v>
      </c>
      <c r="AU55">
        <f t="shared" si="3"/>
        <v>9.1999999999999993</v>
      </c>
    </row>
    <row r="56" spans="1:47" ht="15" x14ac:dyDescent="0.3">
      <c r="A56" s="1">
        <v>172440</v>
      </c>
      <c r="B56">
        <v>99999</v>
      </c>
      <c r="C56">
        <v>2009</v>
      </c>
      <c r="D56">
        <v>2</v>
      </c>
      <c r="E56">
        <v>21</v>
      </c>
      <c r="F56">
        <v>32.1</v>
      </c>
      <c r="G56">
        <v>24</v>
      </c>
      <c r="H56">
        <v>29.4</v>
      </c>
      <c r="I56">
        <v>24</v>
      </c>
      <c r="J56">
        <v>9999.9</v>
      </c>
      <c r="K56">
        <v>0</v>
      </c>
      <c r="L56">
        <v>9999.9</v>
      </c>
      <c r="M56">
        <v>0</v>
      </c>
      <c r="N56">
        <v>7.2</v>
      </c>
      <c r="O56">
        <v>24</v>
      </c>
      <c r="P56">
        <v>10.5</v>
      </c>
      <c r="Q56">
        <v>24</v>
      </c>
      <c r="R56">
        <v>20</v>
      </c>
      <c r="S56">
        <v>999.9</v>
      </c>
      <c r="T56">
        <v>35.6</v>
      </c>
      <c r="U56">
        <v>26.6</v>
      </c>
      <c r="V56">
        <v>0</v>
      </c>
      <c r="W56" t="s">
        <v>23</v>
      </c>
      <c r="X56">
        <v>999.9</v>
      </c>
      <c r="Y56">
        <v>1000</v>
      </c>
      <c r="AA56" s="5">
        <f t="shared" si="0"/>
        <v>39865</v>
      </c>
      <c r="AB56" s="1">
        <v>2009</v>
      </c>
      <c r="AC56" s="1">
        <v>52</v>
      </c>
      <c r="AD56" s="1">
        <v>5</v>
      </c>
      <c r="AE56" s="1">
        <v>0.8</v>
      </c>
      <c r="AF56">
        <v>-4</v>
      </c>
      <c r="AG56">
        <v>0</v>
      </c>
      <c r="AH56">
        <v>5.9</v>
      </c>
      <c r="AI56">
        <v>-3.7</v>
      </c>
      <c r="AJ56">
        <v>-1.9</v>
      </c>
      <c r="AK56">
        <v>88</v>
      </c>
      <c r="AM56">
        <f>AVERAGE(AE56:AF56)</f>
        <v>-1.6</v>
      </c>
      <c r="AO56" s="2">
        <f>DATE(C56,D56,E56)</f>
        <v>39865</v>
      </c>
      <c r="AP56">
        <f t="shared" si="1"/>
        <v>2009</v>
      </c>
      <c r="AQ56" s="4">
        <f t="shared" si="2"/>
        <v>52</v>
      </c>
      <c r="AR56">
        <f>CONVERT(T56,"F","C")</f>
        <v>2.0000000000000009</v>
      </c>
      <c r="AS56">
        <f>CONVERT(U56,"F","C")</f>
        <v>-2.9999999999999991</v>
      </c>
      <c r="AT56" s="3">
        <f>V56*25.4</f>
        <v>0</v>
      </c>
      <c r="AU56">
        <f t="shared" si="3"/>
        <v>5</v>
      </c>
    </row>
    <row r="57" spans="1:47" ht="15" x14ac:dyDescent="0.3">
      <c r="A57" s="1">
        <v>172440</v>
      </c>
      <c r="B57">
        <v>99999</v>
      </c>
      <c r="C57">
        <v>2009</v>
      </c>
      <c r="D57">
        <v>2</v>
      </c>
      <c r="E57">
        <v>22</v>
      </c>
      <c r="F57">
        <v>31.4</v>
      </c>
      <c r="G57">
        <v>24</v>
      </c>
      <c r="H57">
        <v>28.8</v>
      </c>
      <c r="I57">
        <v>24</v>
      </c>
      <c r="J57">
        <v>9999.9</v>
      </c>
      <c r="K57">
        <v>0</v>
      </c>
      <c r="L57">
        <v>9999.9</v>
      </c>
      <c r="M57">
        <v>0</v>
      </c>
      <c r="N57">
        <v>7.2</v>
      </c>
      <c r="O57">
        <v>24</v>
      </c>
      <c r="P57">
        <v>9.9</v>
      </c>
      <c r="Q57">
        <v>24</v>
      </c>
      <c r="R57">
        <v>19</v>
      </c>
      <c r="S57">
        <v>999.9</v>
      </c>
      <c r="T57">
        <v>35.200000000000003</v>
      </c>
      <c r="U57">
        <v>28.4</v>
      </c>
      <c r="V57">
        <v>0</v>
      </c>
      <c r="W57" t="s">
        <v>23</v>
      </c>
      <c r="X57">
        <v>999.9</v>
      </c>
      <c r="Y57">
        <v>1000</v>
      </c>
      <c r="AA57" s="5">
        <f t="shared" si="0"/>
        <v>39866</v>
      </c>
      <c r="AB57" s="1">
        <v>2009</v>
      </c>
      <c r="AC57" s="1">
        <v>53</v>
      </c>
      <c r="AD57" s="1">
        <v>8.6999999999999993</v>
      </c>
      <c r="AE57" s="1">
        <v>3</v>
      </c>
      <c r="AF57">
        <v>-6.6</v>
      </c>
      <c r="AG57">
        <v>0</v>
      </c>
      <c r="AH57">
        <v>3.1</v>
      </c>
      <c r="AI57">
        <v>-6.6</v>
      </c>
      <c r="AJ57">
        <v>-2.6</v>
      </c>
      <c r="AK57">
        <v>73.8</v>
      </c>
      <c r="AM57">
        <f>AVERAGE(AE57:AF57)</f>
        <v>-1.7999999999999998</v>
      </c>
      <c r="AO57" s="2">
        <f>DATE(C57,D57,E57)</f>
        <v>39866</v>
      </c>
      <c r="AP57">
        <f t="shared" si="1"/>
        <v>2009</v>
      </c>
      <c r="AQ57" s="4">
        <f t="shared" si="2"/>
        <v>53</v>
      </c>
      <c r="AR57">
        <f>CONVERT(T57,"F","C")</f>
        <v>1.7777777777777792</v>
      </c>
      <c r="AS57">
        <f>CONVERT(U57,"F","C")</f>
        <v>-2.0000000000000009</v>
      </c>
      <c r="AT57" s="3">
        <f>V57*25.4</f>
        <v>0</v>
      </c>
      <c r="AU57">
        <f t="shared" si="3"/>
        <v>8.6999999999999993</v>
      </c>
    </row>
    <row r="58" spans="1:47" ht="15" x14ac:dyDescent="0.3">
      <c r="A58" s="1">
        <v>172440</v>
      </c>
      <c r="B58">
        <v>99999</v>
      </c>
      <c r="C58">
        <v>2009</v>
      </c>
      <c r="D58">
        <v>2</v>
      </c>
      <c r="E58">
        <v>23</v>
      </c>
      <c r="F58">
        <v>34</v>
      </c>
      <c r="G58">
        <v>24</v>
      </c>
      <c r="H58">
        <v>31.9</v>
      </c>
      <c r="I58">
        <v>24</v>
      </c>
      <c r="J58">
        <v>9999.9</v>
      </c>
      <c r="K58">
        <v>0</v>
      </c>
      <c r="L58">
        <v>9999.9</v>
      </c>
      <c r="M58">
        <v>0</v>
      </c>
      <c r="N58">
        <v>5.6</v>
      </c>
      <c r="O58">
        <v>24</v>
      </c>
      <c r="P58">
        <v>5.7</v>
      </c>
      <c r="Q58">
        <v>24</v>
      </c>
      <c r="R58">
        <v>16.899999999999999</v>
      </c>
      <c r="S58">
        <v>999.9</v>
      </c>
      <c r="T58">
        <v>41</v>
      </c>
      <c r="U58">
        <v>29.7</v>
      </c>
      <c r="V58">
        <v>0.02</v>
      </c>
      <c r="W58" t="s">
        <v>23</v>
      </c>
      <c r="X58">
        <v>999.9</v>
      </c>
      <c r="Y58">
        <v>1000</v>
      </c>
      <c r="AA58" s="5">
        <f t="shared" si="0"/>
        <v>39867</v>
      </c>
      <c r="AB58" s="1">
        <v>2009</v>
      </c>
      <c r="AC58" s="1">
        <v>54</v>
      </c>
      <c r="AD58" s="1">
        <v>11</v>
      </c>
      <c r="AE58" s="1">
        <v>3.9</v>
      </c>
      <c r="AF58">
        <v>-4.4000000000000004</v>
      </c>
      <c r="AG58">
        <v>22.3</v>
      </c>
      <c r="AH58">
        <v>3.5</v>
      </c>
      <c r="AI58">
        <v>-4.0999999999999996</v>
      </c>
      <c r="AJ58">
        <v>-0.5</v>
      </c>
      <c r="AK58">
        <v>76.3</v>
      </c>
      <c r="AM58">
        <f>AVERAGE(AE58:AF58)</f>
        <v>-0.25000000000000022</v>
      </c>
      <c r="AO58" s="2">
        <f>DATE(C58,D58,E58)</f>
        <v>39867</v>
      </c>
      <c r="AP58">
        <f t="shared" si="1"/>
        <v>2009</v>
      </c>
      <c r="AQ58" s="4">
        <f t="shared" si="2"/>
        <v>54</v>
      </c>
      <c r="AR58">
        <f>CONVERT(T58,"F","C")</f>
        <v>5</v>
      </c>
      <c r="AS58">
        <f>CONVERT(U58,"F","C")</f>
        <v>-1.2777777777777781</v>
      </c>
      <c r="AT58" s="3">
        <f>V58*25.4</f>
        <v>0.50800000000000001</v>
      </c>
      <c r="AU58">
        <f t="shared" si="3"/>
        <v>11</v>
      </c>
    </row>
    <row r="59" spans="1:47" ht="15" x14ac:dyDescent="0.3">
      <c r="A59" s="1">
        <v>172440</v>
      </c>
      <c r="B59">
        <v>99999</v>
      </c>
      <c r="C59">
        <v>2009</v>
      </c>
      <c r="D59">
        <v>2</v>
      </c>
      <c r="E59">
        <v>24</v>
      </c>
      <c r="F59">
        <v>32.6</v>
      </c>
      <c r="G59">
        <v>24</v>
      </c>
      <c r="H59">
        <v>32.4</v>
      </c>
      <c r="I59">
        <v>24</v>
      </c>
      <c r="J59">
        <v>9999.9</v>
      </c>
      <c r="K59">
        <v>0</v>
      </c>
      <c r="L59">
        <v>9999.9</v>
      </c>
      <c r="M59">
        <v>0</v>
      </c>
      <c r="N59">
        <v>4.7</v>
      </c>
      <c r="O59">
        <v>24</v>
      </c>
      <c r="P59">
        <v>5.0999999999999996</v>
      </c>
      <c r="Q59">
        <v>24</v>
      </c>
      <c r="R59">
        <v>11.1</v>
      </c>
      <c r="S59">
        <v>999.9</v>
      </c>
      <c r="T59">
        <v>36.9</v>
      </c>
      <c r="U59">
        <v>29.3</v>
      </c>
      <c r="V59">
        <v>0.55000000000000004</v>
      </c>
      <c r="W59" t="s">
        <v>23</v>
      </c>
      <c r="X59">
        <v>2.4</v>
      </c>
      <c r="Y59">
        <v>1000</v>
      </c>
      <c r="AA59" s="5">
        <f t="shared" si="0"/>
        <v>39868</v>
      </c>
      <c r="AB59" s="1">
        <v>2009</v>
      </c>
      <c r="AC59" s="1">
        <v>55</v>
      </c>
      <c r="AD59" s="1">
        <v>6.5</v>
      </c>
      <c r="AE59" s="1">
        <v>5.2</v>
      </c>
      <c r="AF59">
        <v>-1.9</v>
      </c>
      <c r="AG59">
        <v>0.6</v>
      </c>
      <c r="AH59">
        <v>3.2</v>
      </c>
      <c r="AI59">
        <v>-1.8</v>
      </c>
      <c r="AJ59">
        <v>0.9</v>
      </c>
      <c r="AK59">
        <v>82.6</v>
      </c>
      <c r="AM59">
        <f>AVERAGE(AE59:AF59)</f>
        <v>1.6500000000000001</v>
      </c>
      <c r="AO59" s="2">
        <f>DATE(C59,D59,E59)</f>
        <v>39868</v>
      </c>
      <c r="AP59">
        <f t="shared" si="1"/>
        <v>2009</v>
      </c>
      <c r="AQ59" s="4">
        <f t="shared" si="2"/>
        <v>55</v>
      </c>
      <c r="AR59">
        <f>CONVERT(T59,"F","C")</f>
        <v>2.7222222222222214</v>
      </c>
      <c r="AS59">
        <f>CONVERT(U59,"F","C")</f>
        <v>-1.4999999999999996</v>
      </c>
      <c r="AT59" s="3">
        <f>V59*25.4</f>
        <v>13.97</v>
      </c>
      <c r="AU59">
        <f t="shared" si="3"/>
        <v>6.5</v>
      </c>
    </row>
    <row r="60" spans="1:47" ht="15" x14ac:dyDescent="0.3">
      <c r="A60" s="1">
        <v>172440</v>
      </c>
      <c r="B60">
        <v>99999</v>
      </c>
      <c r="C60">
        <v>2009</v>
      </c>
      <c r="D60">
        <v>2</v>
      </c>
      <c r="E60">
        <v>25</v>
      </c>
      <c r="F60">
        <v>33.799999999999997</v>
      </c>
      <c r="G60">
        <v>24</v>
      </c>
      <c r="H60">
        <v>32.1</v>
      </c>
      <c r="I60">
        <v>24</v>
      </c>
      <c r="J60">
        <v>9999.9</v>
      </c>
      <c r="K60">
        <v>0</v>
      </c>
      <c r="L60">
        <v>9999.9</v>
      </c>
      <c r="M60">
        <v>0</v>
      </c>
      <c r="N60">
        <v>5.7</v>
      </c>
      <c r="O60">
        <v>24</v>
      </c>
      <c r="P60">
        <v>3.4</v>
      </c>
      <c r="Q60">
        <v>24</v>
      </c>
      <c r="R60">
        <v>8</v>
      </c>
      <c r="S60">
        <v>999.9</v>
      </c>
      <c r="T60">
        <v>39.6</v>
      </c>
      <c r="U60">
        <v>24.8</v>
      </c>
      <c r="V60">
        <v>0.01</v>
      </c>
      <c r="W60" t="s">
        <v>23</v>
      </c>
      <c r="X60">
        <v>1.6</v>
      </c>
      <c r="Y60">
        <v>100000</v>
      </c>
      <c r="AA60" s="5">
        <f t="shared" si="0"/>
        <v>39869</v>
      </c>
      <c r="AB60" s="1">
        <v>2009</v>
      </c>
      <c r="AC60" s="1">
        <v>56</v>
      </c>
      <c r="AD60" s="1">
        <v>11.6</v>
      </c>
      <c r="AE60" s="1">
        <v>7.5</v>
      </c>
      <c r="AF60">
        <v>-3.4</v>
      </c>
      <c r="AG60">
        <v>0</v>
      </c>
      <c r="AH60">
        <v>2.5</v>
      </c>
      <c r="AI60">
        <v>-2.4</v>
      </c>
      <c r="AJ60">
        <v>1.2</v>
      </c>
      <c r="AK60">
        <v>76.900000000000006</v>
      </c>
      <c r="AM60">
        <f>AVERAGE(AE60:AF60)</f>
        <v>2.0499999999999998</v>
      </c>
      <c r="AO60" s="2">
        <f>DATE(C60,D60,E60)</f>
        <v>39869</v>
      </c>
      <c r="AP60">
        <f t="shared" si="1"/>
        <v>2009</v>
      </c>
      <c r="AQ60" s="4">
        <f t="shared" si="2"/>
        <v>56</v>
      </c>
      <c r="AR60">
        <f>CONVERT(T60,"F","C")</f>
        <v>4.2222222222222232</v>
      </c>
      <c r="AS60">
        <f>CONVERT(U60,"F","C")</f>
        <v>-3.9999999999999996</v>
      </c>
      <c r="AT60" s="3">
        <f>V60*25.4</f>
        <v>0.254</v>
      </c>
      <c r="AU60">
        <f t="shared" si="3"/>
        <v>11.6</v>
      </c>
    </row>
    <row r="61" spans="1:47" ht="15" x14ac:dyDescent="0.3">
      <c r="A61" s="1">
        <v>172440</v>
      </c>
      <c r="B61">
        <v>99999</v>
      </c>
      <c r="C61">
        <v>2009</v>
      </c>
      <c r="D61">
        <v>2</v>
      </c>
      <c r="E61">
        <v>26</v>
      </c>
      <c r="F61">
        <v>37.5</v>
      </c>
      <c r="G61">
        <v>24</v>
      </c>
      <c r="H61">
        <v>37</v>
      </c>
      <c r="I61">
        <v>24</v>
      </c>
      <c r="J61">
        <v>9999.9</v>
      </c>
      <c r="K61">
        <v>0</v>
      </c>
      <c r="L61">
        <v>9999.9</v>
      </c>
      <c r="M61">
        <v>0</v>
      </c>
      <c r="N61">
        <v>7.2</v>
      </c>
      <c r="O61">
        <v>24</v>
      </c>
      <c r="P61">
        <v>6.2</v>
      </c>
      <c r="Q61">
        <v>24</v>
      </c>
      <c r="R61">
        <v>15.9</v>
      </c>
      <c r="S61">
        <v>999.9</v>
      </c>
      <c r="T61">
        <v>42.8</v>
      </c>
      <c r="U61">
        <v>33.4</v>
      </c>
      <c r="V61">
        <v>0.12</v>
      </c>
      <c r="W61" t="s">
        <v>23</v>
      </c>
      <c r="X61">
        <v>999.9</v>
      </c>
      <c r="Y61">
        <v>11000</v>
      </c>
      <c r="AA61" s="5">
        <f t="shared" si="0"/>
        <v>39870</v>
      </c>
      <c r="AB61" s="1">
        <v>2009</v>
      </c>
      <c r="AC61" s="1">
        <v>57</v>
      </c>
      <c r="AD61" s="1">
        <v>8.1</v>
      </c>
      <c r="AE61" s="1">
        <v>6.5</v>
      </c>
      <c r="AF61">
        <v>-1.7</v>
      </c>
      <c r="AG61">
        <v>14.2</v>
      </c>
      <c r="AH61">
        <v>5.5</v>
      </c>
      <c r="AI61">
        <v>0.1</v>
      </c>
      <c r="AJ61">
        <v>1.7</v>
      </c>
      <c r="AK61">
        <v>88.7</v>
      </c>
      <c r="AM61">
        <f>AVERAGE(AE61:AF61)</f>
        <v>2.4</v>
      </c>
      <c r="AO61" s="2">
        <f>DATE(C61,D61,E61)</f>
        <v>39870</v>
      </c>
      <c r="AP61">
        <f t="shared" si="1"/>
        <v>2009</v>
      </c>
      <c r="AQ61" s="4">
        <f t="shared" si="2"/>
        <v>57</v>
      </c>
      <c r="AR61">
        <f>CONVERT(T61,"F","C")</f>
        <v>5.9999999999999982</v>
      </c>
      <c r="AS61">
        <f>CONVERT(U61,"F","C")</f>
        <v>0.77777777777777701</v>
      </c>
      <c r="AT61" s="3">
        <f>V61*25.4</f>
        <v>3.0479999999999996</v>
      </c>
      <c r="AU61">
        <f t="shared" si="3"/>
        <v>8.1</v>
      </c>
    </row>
    <row r="62" spans="1:47" ht="15" x14ac:dyDescent="0.3">
      <c r="A62" s="1">
        <v>172440</v>
      </c>
      <c r="B62">
        <v>99999</v>
      </c>
      <c r="C62">
        <v>2009</v>
      </c>
      <c r="D62">
        <v>2</v>
      </c>
      <c r="E62">
        <v>27</v>
      </c>
      <c r="F62">
        <v>36.4</v>
      </c>
      <c r="G62">
        <v>24</v>
      </c>
      <c r="H62">
        <v>34.700000000000003</v>
      </c>
      <c r="I62">
        <v>24</v>
      </c>
      <c r="J62">
        <v>9999.9</v>
      </c>
      <c r="K62">
        <v>0</v>
      </c>
      <c r="L62">
        <v>9999.9</v>
      </c>
      <c r="M62">
        <v>0</v>
      </c>
      <c r="N62">
        <v>7</v>
      </c>
      <c r="O62">
        <v>24</v>
      </c>
      <c r="P62">
        <v>9</v>
      </c>
      <c r="Q62">
        <v>24</v>
      </c>
      <c r="R62">
        <v>18.100000000000001</v>
      </c>
      <c r="S62">
        <v>999.9</v>
      </c>
      <c r="T62">
        <v>42.8</v>
      </c>
      <c r="U62">
        <v>32</v>
      </c>
      <c r="V62">
        <v>0.02</v>
      </c>
      <c r="W62" t="s">
        <v>23</v>
      </c>
      <c r="X62">
        <v>999.9</v>
      </c>
      <c r="Y62">
        <v>10000</v>
      </c>
      <c r="AA62" s="5">
        <f t="shared" si="0"/>
        <v>39871</v>
      </c>
      <c r="AB62" s="1">
        <v>2009</v>
      </c>
      <c r="AC62" s="1">
        <v>58</v>
      </c>
      <c r="AD62" s="1">
        <v>12.4</v>
      </c>
      <c r="AE62" s="1">
        <v>9.1</v>
      </c>
      <c r="AF62">
        <v>-1.6</v>
      </c>
      <c r="AG62">
        <v>0</v>
      </c>
      <c r="AH62">
        <v>3.3</v>
      </c>
      <c r="AI62">
        <v>-1.5</v>
      </c>
      <c r="AJ62">
        <v>2.1</v>
      </c>
      <c r="AK62">
        <v>77.2</v>
      </c>
      <c r="AM62">
        <f>AVERAGE(AE62:AF62)</f>
        <v>3.75</v>
      </c>
      <c r="AO62" s="2">
        <f>DATE(C62,D62,E62)</f>
        <v>39871</v>
      </c>
      <c r="AP62">
        <f t="shared" si="1"/>
        <v>2009</v>
      </c>
      <c r="AQ62" s="4">
        <f t="shared" si="2"/>
        <v>58</v>
      </c>
      <c r="AR62">
        <f>CONVERT(T62,"F","C")</f>
        <v>5.9999999999999982</v>
      </c>
      <c r="AS62">
        <f>CONVERT(U62,"F","C")</f>
        <v>0</v>
      </c>
      <c r="AT62" s="3">
        <f>V62*25.4</f>
        <v>0.50800000000000001</v>
      </c>
      <c r="AU62">
        <f t="shared" si="3"/>
        <v>12.4</v>
      </c>
    </row>
    <row r="63" spans="1:47" ht="15" x14ac:dyDescent="0.3">
      <c r="A63" s="1">
        <v>172440</v>
      </c>
      <c r="B63">
        <v>99999</v>
      </c>
      <c r="C63">
        <v>2009</v>
      </c>
      <c r="D63">
        <v>2</v>
      </c>
      <c r="E63">
        <v>28</v>
      </c>
      <c r="F63">
        <v>34.9</v>
      </c>
      <c r="G63">
        <v>24</v>
      </c>
      <c r="H63">
        <v>30</v>
      </c>
      <c r="I63">
        <v>24</v>
      </c>
      <c r="J63">
        <v>9999.9</v>
      </c>
      <c r="K63">
        <v>0</v>
      </c>
      <c r="L63">
        <v>9999.9</v>
      </c>
      <c r="M63">
        <v>0</v>
      </c>
      <c r="N63">
        <v>7.5</v>
      </c>
      <c r="O63">
        <v>24</v>
      </c>
      <c r="P63">
        <v>14</v>
      </c>
      <c r="Q63">
        <v>24</v>
      </c>
      <c r="R63">
        <v>22</v>
      </c>
      <c r="S63">
        <v>999.9</v>
      </c>
      <c r="T63">
        <v>41</v>
      </c>
      <c r="U63">
        <v>30.2</v>
      </c>
      <c r="V63">
        <v>0</v>
      </c>
      <c r="W63" t="s">
        <v>23</v>
      </c>
      <c r="X63">
        <v>999.9</v>
      </c>
      <c r="Y63">
        <v>1000</v>
      </c>
      <c r="AA63" s="5">
        <f t="shared" si="0"/>
        <v>39872</v>
      </c>
      <c r="AB63" s="1">
        <v>2009</v>
      </c>
      <c r="AC63" s="1">
        <v>59</v>
      </c>
      <c r="AD63" s="1">
        <v>10.7</v>
      </c>
      <c r="AE63" s="1">
        <v>6</v>
      </c>
      <c r="AF63">
        <v>-3.7</v>
      </c>
      <c r="AG63">
        <v>0</v>
      </c>
      <c r="AH63">
        <v>4.3</v>
      </c>
      <c r="AI63">
        <v>-3.6</v>
      </c>
      <c r="AJ63">
        <v>0</v>
      </c>
      <c r="AK63">
        <v>76.599999999999994</v>
      </c>
      <c r="AM63">
        <f>AVERAGE(AE63:AF63)</f>
        <v>1.1499999999999999</v>
      </c>
      <c r="AO63" s="2">
        <f>DATE(C63,D63,E63)</f>
        <v>39872</v>
      </c>
      <c r="AP63">
        <f t="shared" si="1"/>
        <v>2009</v>
      </c>
      <c r="AQ63" s="4">
        <f t="shared" si="2"/>
        <v>59</v>
      </c>
      <c r="AR63">
        <f>CONVERT(T63,"F","C")</f>
        <v>5</v>
      </c>
      <c r="AS63">
        <f>CONVERT(U63,"F","C")</f>
        <v>-1.0000000000000004</v>
      </c>
      <c r="AT63" s="3">
        <f>V63*25.4</f>
        <v>0</v>
      </c>
      <c r="AU63">
        <f t="shared" si="3"/>
        <v>10.7</v>
      </c>
    </row>
    <row r="64" spans="1:47" ht="15" x14ac:dyDescent="0.3">
      <c r="A64" s="1">
        <v>172440</v>
      </c>
      <c r="B64">
        <v>99999</v>
      </c>
      <c r="C64">
        <v>2009</v>
      </c>
      <c r="D64">
        <v>3</v>
      </c>
      <c r="E64">
        <v>1</v>
      </c>
      <c r="F64">
        <v>32</v>
      </c>
      <c r="G64">
        <v>24</v>
      </c>
      <c r="H64">
        <v>23.8</v>
      </c>
      <c r="I64">
        <v>24</v>
      </c>
      <c r="J64">
        <v>9999.9</v>
      </c>
      <c r="K64">
        <v>0</v>
      </c>
      <c r="L64">
        <v>9999.9</v>
      </c>
      <c r="M64">
        <v>0</v>
      </c>
      <c r="N64">
        <v>7.1</v>
      </c>
      <c r="O64">
        <v>24</v>
      </c>
      <c r="P64">
        <v>11.4</v>
      </c>
      <c r="Q64">
        <v>24</v>
      </c>
      <c r="R64">
        <v>21</v>
      </c>
      <c r="S64">
        <v>999.9</v>
      </c>
      <c r="T64">
        <v>37.799999999999997</v>
      </c>
      <c r="U64">
        <v>26.6</v>
      </c>
      <c r="V64">
        <v>0</v>
      </c>
      <c r="W64" t="s">
        <v>23</v>
      </c>
      <c r="X64">
        <v>999.9</v>
      </c>
      <c r="Y64">
        <v>0</v>
      </c>
      <c r="AA64" s="5">
        <f t="shared" si="0"/>
        <v>39873</v>
      </c>
      <c r="AB64" s="1">
        <v>2009</v>
      </c>
      <c r="AC64" s="1">
        <v>60</v>
      </c>
      <c r="AD64" s="1">
        <v>11.2</v>
      </c>
      <c r="AE64" s="1">
        <v>4.5</v>
      </c>
      <c r="AF64">
        <v>-5.2</v>
      </c>
      <c r="AG64">
        <v>0</v>
      </c>
      <c r="AH64">
        <v>4.7</v>
      </c>
      <c r="AI64">
        <v>-6.3</v>
      </c>
      <c r="AJ64">
        <v>-1.8</v>
      </c>
      <c r="AK64">
        <v>70.8</v>
      </c>
      <c r="AM64">
        <f>AVERAGE(AE64:AF64)</f>
        <v>-0.35000000000000009</v>
      </c>
      <c r="AO64" s="2">
        <f>DATE(C64,D64,E64)</f>
        <v>39873</v>
      </c>
      <c r="AP64">
        <f t="shared" si="1"/>
        <v>2009</v>
      </c>
      <c r="AQ64" s="4">
        <f t="shared" si="2"/>
        <v>60</v>
      </c>
      <c r="AR64">
        <f>CONVERT(T64,"F","C")</f>
        <v>3.2222222222222205</v>
      </c>
      <c r="AS64">
        <f>CONVERT(U64,"F","C")</f>
        <v>-2.9999999999999991</v>
      </c>
      <c r="AT64" s="3">
        <f>V64*25.4</f>
        <v>0</v>
      </c>
      <c r="AU64">
        <f t="shared" si="3"/>
        <v>11.2</v>
      </c>
    </row>
    <row r="65" spans="1:47" ht="15" x14ac:dyDescent="0.3">
      <c r="A65" s="1">
        <v>172440</v>
      </c>
      <c r="B65">
        <v>99999</v>
      </c>
      <c r="C65">
        <v>2009</v>
      </c>
      <c r="D65">
        <v>3</v>
      </c>
      <c r="E65">
        <v>2</v>
      </c>
      <c r="F65">
        <v>34.1</v>
      </c>
      <c r="G65">
        <v>21</v>
      </c>
      <c r="H65">
        <v>28.4</v>
      </c>
      <c r="I65">
        <v>21</v>
      </c>
      <c r="J65">
        <v>9999.9</v>
      </c>
      <c r="K65">
        <v>0</v>
      </c>
      <c r="L65">
        <v>9999.9</v>
      </c>
      <c r="M65">
        <v>0</v>
      </c>
      <c r="N65">
        <v>6.9</v>
      </c>
      <c r="O65">
        <v>21</v>
      </c>
      <c r="P65">
        <v>5</v>
      </c>
      <c r="Q65">
        <v>21</v>
      </c>
      <c r="R65">
        <v>9.9</v>
      </c>
      <c r="S65">
        <v>999.9</v>
      </c>
      <c r="T65">
        <v>44.6</v>
      </c>
      <c r="U65">
        <v>22.6</v>
      </c>
      <c r="V65">
        <v>0</v>
      </c>
      <c r="W65" t="s">
        <v>24</v>
      </c>
      <c r="X65">
        <v>999.9</v>
      </c>
      <c r="Y65">
        <v>0</v>
      </c>
      <c r="AA65" s="5">
        <f t="shared" si="0"/>
        <v>39874</v>
      </c>
      <c r="AB65" s="1">
        <v>2009</v>
      </c>
      <c r="AC65" s="1">
        <v>61</v>
      </c>
      <c r="AD65" s="1">
        <v>12</v>
      </c>
      <c r="AE65" s="1">
        <v>8.6999999999999993</v>
      </c>
      <c r="AF65">
        <v>-4.9000000000000004</v>
      </c>
      <c r="AG65">
        <v>0</v>
      </c>
      <c r="AH65">
        <v>2.9</v>
      </c>
      <c r="AI65">
        <v>-4.0999999999999996</v>
      </c>
      <c r="AJ65">
        <v>1.4</v>
      </c>
      <c r="AK65">
        <v>66.7</v>
      </c>
      <c r="AM65">
        <f>AVERAGE(AE65:AF65)</f>
        <v>1.8999999999999995</v>
      </c>
      <c r="AO65" s="2">
        <f>DATE(C65,D65,E65)</f>
        <v>39874</v>
      </c>
      <c r="AP65">
        <f t="shared" si="1"/>
        <v>2009</v>
      </c>
      <c r="AQ65" s="4">
        <f t="shared" si="2"/>
        <v>61</v>
      </c>
      <c r="AR65">
        <f>CONVERT(T65,"F","C")</f>
        <v>7.0000000000000009</v>
      </c>
      <c r="AS65">
        <f>CONVERT(U65,"F","C")</f>
        <v>-5.2222222222222214</v>
      </c>
      <c r="AT65" s="3">
        <f>V65*25.4</f>
        <v>0</v>
      </c>
      <c r="AU65">
        <f t="shared" si="3"/>
        <v>12</v>
      </c>
    </row>
    <row r="66" spans="1:47" ht="15" x14ac:dyDescent="0.3">
      <c r="A66" s="1">
        <v>172440</v>
      </c>
      <c r="B66">
        <v>99999</v>
      </c>
      <c r="C66">
        <v>2009</v>
      </c>
      <c r="D66">
        <v>3</v>
      </c>
      <c r="E66">
        <v>3</v>
      </c>
      <c r="F66">
        <v>40.700000000000003</v>
      </c>
      <c r="G66">
        <v>24</v>
      </c>
      <c r="H66">
        <v>37.799999999999997</v>
      </c>
      <c r="I66">
        <v>24</v>
      </c>
      <c r="J66">
        <v>9999.9</v>
      </c>
      <c r="K66">
        <v>0</v>
      </c>
      <c r="L66">
        <v>9999.9</v>
      </c>
      <c r="M66">
        <v>0</v>
      </c>
      <c r="N66">
        <v>7.2</v>
      </c>
      <c r="O66">
        <v>24</v>
      </c>
      <c r="P66">
        <v>3.5</v>
      </c>
      <c r="Q66">
        <v>24</v>
      </c>
      <c r="R66">
        <v>12</v>
      </c>
      <c r="S66">
        <v>999.9</v>
      </c>
      <c r="T66">
        <v>48.7</v>
      </c>
      <c r="U66">
        <v>34.700000000000003</v>
      </c>
      <c r="V66">
        <v>0</v>
      </c>
      <c r="W66" t="s">
        <v>23</v>
      </c>
      <c r="X66">
        <v>999.9</v>
      </c>
      <c r="Y66">
        <v>10000</v>
      </c>
      <c r="AA66" s="5">
        <f t="shared" si="0"/>
        <v>39875</v>
      </c>
      <c r="AB66" s="1">
        <v>2009</v>
      </c>
      <c r="AC66" s="1">
        <v>62</v>
      </c>
      <c r="AD66" s="1">
        <v>8.6</v>
      </c>
      <c r="AE66" s="1">
        <v>8</v>
      </c>
      <c r="AF66">
        <v>-0.9</v>
      </c>
      <c r="AG66">
        <v>0</v>
      </c>
      <c r="AH66">
        <v>2.4</v>
      </c>
      <c r="AI66">
        <v>-0.8</v>
      </c>
      <c r="AJ66">
        <v>3</v>
      </c>
      <c r="AK66">
        <v>75.599999999999994</v>
      </c>
      <c r="AM66">
        <f>AVERAGE(AE66:AF66)</f>
        <v>3.55</v>
      </c>
      <c r="AO66" s="2">
        <f>DATE(C66,D66,E66)</f>
        <v>39875</v>
      </c>
      <c r="AP66">
        <f t="shared" si="1"/>
        <v>2009</v>
      </c>
      <c r="AQ66" s="4">
        <f t="shared" si="2"/>
        <v>62</v>
      </c>
      <c r="AR66">
        <f>CONVERT(T66,"F","C")</f>
        <v>9.2777777777777786</v>
      </c>
      <c r="AS66">
        <f>CONVERT(U66,"F","C")</f>
        <v>1.5000000000000016</v>
      </c>
      <c r="AT66" s="3">
        <f>V66*25.4</f>
        <v>0</v>
      </c>
      <c r="AU66">
        <f t="shared" si="3"/>
        <v>8.6</v>
      </c>
    </row>
    <row r="67" spans="1:47" ht="15" x14ac:dyDescent="0.3">
      <c r="A67" s="1">
        <v>172440</v>
      </c>
      <c r="B67">
        <v>99999</v>
      </c>
      <c r="C67">
        <v>2009</v>
      </c>
      <c r="D67">
        <v>3</v>
      </c>
      <c r="E67">
        <v>4</v>
      </c>
      <c r="F67">
        <v>43.6</v>
      </c>
      <c r="G67">
        <v>24</v>
      </c>
      <c r="H67">
        <v>38.5</v>
      </c>
      <c r="I67">
        <v>24</v>
      </c>
      <c r="J67">
        <v>9999.9</v>
      </c>
      <c r="K67">
        <v>0</v>
      </c>
      <c r="L67">
        <v>9999.9</v>
      </c>
      <c r="M67">
        <v>0</v>
      </c>
      <c r="N67">
        <v>6.2</v>
      </c>
      <c r="O67">
        <v>24</v>
      </c>
      <c r="P67">
        <v>4.2</v>
      </c>
      <c r="Q67">
        <v>24</v>
      </c>
      <c r="R67">
        <v>11.1</v>
      </c>
      <c r="S67">
        <v>999.9</v>
      </c>
      <c r="T67">
        <v>55.4</v>
      </c>
      <c r="U67">
        <v>33.799999999999997</v>
      </c>
      <c r="V67">
        <v>0</v>
      </c>
      <c r="W67" t="s">
        <v>23</v>
      </c>
      <c r="X67">
        <v>999.9</v>
      </c>
      <c r="Y67">
        <v>1000</v>
      </c>
      <c r="AA67" s="5">
        <f t="shared" si="0"/>
        <v>39876</v>
      </c>
      <c r="AB67" s="1">
        <v>2009</v>
      </c>
      <c r="AC67" s="1">
        <v>63</v>
      </c>
      <c r="AD67" s="1">
        <v>11.1</v>
      </c>
      <c r="AE67" s="1">
        <v>10.6</v>
      </c>
      <c r="AF67">
        <v>0.1</v>
      </c>
      <c r="AG67">
        <v>0</v>
      </c>
      <c r="AH67">
        <v>2.6</v>
      </c>
      <c r="AI67">
        <v>0.5</v>
      </c>
      <c r="AJ67">
        <v>4.4000000000000004</v>
      </c>
      <c r="AK67">
        <v>75.8</v>
      </c>
      <c r="AM67">
        <f>AVERAGE(AE67:AF67)</f>
        <v>5.35</v>
      </c>
      <c r="AO67" s="2">
        <f>DATE(C67,D67,E67)</f>
        <v>39876</v>
      </c>
      <c r="AP67">
        <f t="shared" si="1"/>
        <v>2009</v>
      </c>
      <c r="AQ67" s="4">
        <f t="shared" si="2"/>
        <v>63</v>
      </c>
      <c r="AR67">
        <f>CONVERT(T67,"F","C")</f>
        <v>12.999999999999998</v>
      </c>
      <c r="AS67">
        <f>CONVERT(U67,"F","C")</f>
        <v>0.99999999999999845</v>
      </c>
      <c r="AT67" s="3">
        <f>V67*25.4</f>
        <v>0</v>
      </c>
      <c r="AU67">
        <f t="shared" si="3"/>
        <v>11.1</v>
      </c>
    </row>
    <row r="68" spans="1:47" ht="15" x14ac:dyDescent="0.3">
      <c r="A68" s="1">
        <v>172440</v>
      </c>
      <c r="B68">
        <v>99999</v>
      </c>
      <c r="C68">
        <v>2009</v>
      </c>
      <c r="D68">
        <v>3</v>
      </c>
      <c r="E68">
        <v>5</v>
      </c>
      <c r="F68">
        <v>43.4</v>
      </c>
      <c r="G68">
        <v>24</v>
      </c>
      <c r="H68">
        <v>39.299999999999997</v>
      </c>
      <c r="I68">
        <v>24</v>
      </c>
      <c r="J68">
        <v>9999.9</v>
      </c>
      <c r="K68">
        <v>0</v>
      </c>
      <c r="L68">
        <v>9999.9</v>
      </c>
      <c r="M68">
        <v>0</v>
      </c>
      <c r="N68">
        <v>5.9</v>
      </c>
      <c r="O68">
        <v>24</v>
      </c>
      <c r="P68">
        <v>6.1</v>
      </c>
      <c r="Q68">
        <v>24</v>
      </c>
      <c r="R68">
        <v>14</v>
      </c>
      <c r="S68">
        <v>999.9</v>
      </c>
      <c r="T68">
        <v>50.2</v>
      </c>
      <c r="U68">
        <v>32</v>
      </c>
      <c r="V68">
        <v>0</v>
      </c>
      <c r="W68" t="s">
        <v>23</v>
      </c>
      <c r="X68">
        <v>999.9</v>
      </c>
      <c r="Y68">
        <v>0</v>
      </c>
      <c r="AA68" s="5">
        <f t="shared" si="0"/>
        <v>39877</v>
      </c>
      <c r="AB68" s="1">
        <v>2009</v>
      </c>
      <c r="AC68" s="1">
        <v>64</v>
      </c>
      <c r="AD68" s="1">
        <v>7.5</v>
      </c>
      <c r="AE68" s="1">
        <v>11.5</v>
      </c>
      <c r="AF68">
        <v>0.4</v>
      </c>
      <c r="AG68">
        <v>51.1</v>
      </c>
      <c r="AH68">
        <v>5.8</v>
      </c>
      <c r="AI68">
        <v>2.5</v>
      </c>
      <c r="AJ68">
        <v>5.8</v>
      </c>
      <c r="AK68">
        <v>79.400000000000006</v>
      </c>
      <c r="AM68">
        <f>AVERAGE(AE68:AF68)</f>
        <v>5.95</v>
      </c>
      <c r="AO68" s="2">
        <f>DATE(C68,D68,E68)</f>
        <v>39877</v>
      </c>
      <c r="AP68">
        <f t="shared" si="1"/>
        <v>2009</v>
      </c>
      <c r="AQ68" s="4">
        <f t="shared" si="2"/>
        <v>64</v>
      </c>
      <c r="AR68">
        <f>CONVERT(T68,"F","C")</f>
        <v>10.111111111111112</v>
      </c>
      <c r="AS68">
        <f>CONVERT(U68,"F","C")</f>
        <v>0</v>
      </c>
      <c r="AT68" s="3">
        <f>V68*25.4</f>
        <v>0</v>
      </c>
      <c r="AU68">
        <f t="shared" si="3"/>
        <v>7.5</v>
      </c>
    </row>
    <row r="69" spans="1:47" ht="15" x14ac:dyDescent="0.3">
      <c r="A69" s="1">
        <v>172440</v>
      </c>
      <c r="B69">
        <v>99999</v>
      </c>
      <c r="C69">
        <v>2009</v>
      </c>
      <c r="D69">
        <v>3</v>
      </c>
      <c r="E69">
        <v>6</v>
      </c>
      <c r="F69">
        <v>51.8</v>
      </c>
      <c r="G69">
        <v>24</v>
      </c>
      <c r="H69">
        <v>38</v>
      </c>
      <c r="I69">
        <v>24</v>
      </c>
      <c r="J69">
        <v>9999.9</v>
      </c>
      <c r="K69">
        <v>0</v>
      </c>
      <c r="L69">
        <v>9999.9</v>
      </c>
      <c r="M69">
        <v>0</v>
      </c>
      <c r="N69">
        <v>6.9</v>
      </c>
      <c r="O69">
        <v>24</v>
      </c>
      <c r="P69">
        <v>14.4</v>
      </c>
      <c r="Q69">
        <v>24</v>
      </c>
      <c r="R69">
        <v>28.9</v>
      </c>
      <c r="S69">
        <v>999.9</v>
      </c>
      <c r="T69">
        <v>64.400000000000006</v>
      </c>
      <c r="U69">
        <v>39.6</v>
      </c>
      <c r="V69">
        <v>0</v>
      </c>
      <c r="W69" t="s">
        <v>23</v>
      </c>
      <c r="X69">
        <v>999.9</v>
      </c>
      <c r="Y69">
        <v>0</v>
      </c>
      <c r="AA69" s="5">
        <f t="shared" si="0"/>
        <v>39878</v>
      </c>
      <c r="AB69" s="1">
        <v>2009</v>
      </c>
      <c r="AC69" s="1">
        <v>65</v>
      </c>
      <c r="AD69" s="1">
        <v>14.3</v>
      </c>
      <c r="AE69" s="1">
        <v>16.600000000000001</v>
      </c>
      <c r="AF69">
        <v>3.8</v>
      </c>
      <c r="AG69">
        <v>21.9</v>
      </c>
      <c r="AH69">
        <v>8.6999999999999993</v>
      </c>
      <c r="AI69">
        <v>2.4</v>
      </c>
      <c r="AJ69">
        <v>8.9</v>
      </c>
      <c r="AK69">
        <v>63.6</v>
      </c>
      <c r="AM69">
        <f>AVERAGE(AE69:AF69)</f>
        <v>10.200000000000001</v>
      </c>
      <c r="AO69" s="2">
        <f>DATE(C69,D69,E69)</f>
        <v>39878</v>
      </c>
      <c r="AP69">
        <f t="shared" si="1"/>
        <v>2009</v>
      </c>
      <c r="AQ69" s="4">
        <f t="shared" si="2"/>
        <v>65</v>
      </c>
      <c r="AR69">
        <f>CONVERT(T69,"F","C")</f>
        <v>18.000000000000004</v>
      </c>
      <c r="AS69">
        <f>CONVERT(U69,"F","C")</f>
        <v>4.2222222222222232</v>
      </c>
      <c r="AT69" s="3">
        <f>V69*25.4</f>
        <v>0</v>
      </c>
      <c r="AU69">
        <f t="shared" si="3"/>
        <v>14.3</v>
      </c>
    </row>
    <row r="70" spans="1:47" ht="15" x14ac:dyDescent="0.3">
      <c r="A70" s="1">
        <v>172440</v>
      </c>
      <c r="B70">
        <v>99999</v>
      </c>
      <c r="C70">
        <v>2009</v>
      </c>
      <c r="D70">
        <v>3</v>
      </c>
      <c r="E70">
        <v>7</v>
      </c>
      <c r="F70">
        <v>52.7</v>
      </c>
      <c r="G70">
        <v>24</v>
      </c>
      <c r="H70">
        <v>36.700000000000003</v>
      </c>
      <c r="I70">
        <v>24</v>
      </c>
      <c r="J70">
        <v>9999.9</v>
      </c>
      <c r="K70">
        <v>0</v>
      </c>
      <c r="L70">
        <v>9999.9</v>
      </c>
      <c r="M70">
        <v>0</v>
      </c>
      <c r="N70">
        <v>6.8</v>
      </c>
      <c r="O70">
        <v>24</v>
      </c>
      <c r="P70">
        <v>14.3</v>
      </c>
      <c r="Q70">
        <v>24</v>
      </c>
      <c r="R70">
        <v>33</v>
      </c>
      <c r="S70">
        <v>39</v>
      </c>
      <c r="T70">
        <v>64.599999999999994</v>
      </c>
      <c r="U70">
        <v>37.4</v>
      </c>
      <c r="V70">
        <v>0</v>
      </c>
      <c r="W70" t="s">
        <v>23</v>
      </c>
      <c r="X70">
        <v>999.9</v>
      </c>
      <c r="Y70">
        <v>0</v>
      </c>
      <c r="AA70" s="5">
        <f t="shared" ref="AA70:AA133" si="4">DATE(AB70,1,1)+AC70-1</f>
        <v>39879</v>
      </c>
      <c r="AB70" s="1">
        <v>2009</v>
      </c>
      <c r="AC70" s="1">
        <v>66</v>
      </c>
      <c r="AD70" s="1">
        <v>15</v>
      </c>
      <c r="AE70" s="1">
        <v>16.600000000000001</v>
      </c>
      <c r="AF70">
        <v>3.4</v>
      </c>
      <c r="AG70">
        <v>2.5</v>
      </c>
      <c r="AH70">
        <v>9.1999999999999993</v>
      </c>
      <c r="AI70">
        <v>0.9</v>
      </c>
      <c r="AJ70">
        <v>9.4</v>
      </c>
      <c r="AK70">
        <v>55</v>
      </c>
      <c r="AM70">
        <f>AVERAGE(AE70:AF70)</f>
        <v>10</v>
      </c>
      <c r="AO70" s="2">
        <f>DATE(C70,D70,E70)</f>
        <v>39879</v>
      </c>
      <c r="AP70">
        <f t="shared" ref="AP70:AP133" si="5">YEAR(AO70)</f>
        <v>2009</v>
      </c>
      <c r="AQ70" s="4">
        <f t="shared" ref="AQ70:AQ133" si="6">AO70-DATE(AP70,1,1)+1</f>
        <v>66</v>
      </c>
      <c r="AR70">
        <f>CONVERT(T70,"F","C")</f>
        <v>18.111111111111107</v>
      </c>
      <c r="AS70">
        <f>CONVERT(U70,"F","C")</f>
        <v>2.9999999999999991</v>
      </c>
      <c r="AT70" s="3">
        <f>V70*25.4</f>
        <v>0</v>
      </c>
      <c r="AU70">
        <f t="shared" ref="AU70:AU133" si="7">AD70</f>
        <v>15</v>
      </c>
    </row>
    <row r="71" spans="1:47" ht="15" x14ac:dyDescent="0.3">
      <c r="A71" s="1">
        <v>172440</v>
      </c>
      <c r="B71">
        <v>99999</v>
      </c>
      <c r="C71">
        <v>2009</v>
      </c>
      <c r="D71">
        <v>3</v>
      </c>
      <c r="E71">
        <v>8</v>
      </c>
      <c r="F71">
        <v>50.9</v>
      </c>
      <c r="G71">
        <v>24</v>
      </c>
      <c r="H71">
        <v>33.200000000000003</v>
      </c>
      <c r="I71">
        <v>24</v>
      </c>
      <c r="J71">
        <v>9999.9</v>
      </c>
      <c r="K71">
        <v>0</v>
      </c>
      <c r="L71">
        <v>9999.9</v>
      </c>
      <c r="M71">
        <v>0</v>
      </c>
      <c r="N71">
        <v>6.8</v>
      </c>
      <c r="O71">
        <v>24</v>
      </c>
      <c r="P71">
        <v>10.7</v>
      </c>
      <c r="Q71">
        <v>24</v>
      </c>
      <c r="R71">
        <v>21</v>
      </c>
      <c r="S71">
        <v>999.9</v>
      </c>
      <c r="T71">
        <v>59.7</v>
      </c>
      <c r="U71">
        <v>37.4</v>
      </c>
      <c r="V71">
        <v>0</v>
      </c>
      <c r="W71" t="s">
        <v>23</v>
      </c>
      <c r="X71">
        <v>999.9</v>
      </c>
      <c r="Y71">
        <v>10000</v>
      </c>
      <c r="AA71" s="5">
        <f t="shared" si="4"/>
        <v>39880</v>
      </c>
      <c r="AB71" s="1">
        <v>2009</v>
      </c>
      <c r="AC71" s="1">
        <v>67</v>
      </c>
      <c r="AD71" s="1">
        <v>17.5</v>
      </c>
      <c r="AE71" s="1">
        <v>12.6</v>
      </c>
      <c r="AF71">
        <v>2.7</v>
      </c>
      <c r="AG71">
        <v>0</v>
      </c>
      <c r="AH71">
        <v>5</v>
      </c>
      <c r="AI71">
        <v>1.8</v>
      </c>
      <c r="AJ71">
        <v>7.1</v>
      </c>
      <c r="AK71">
        <v>68.5</v>
      </c>
      <c r="AM71">
        <f>AVERAGE(AE71:AF71)</f>
        <v>7.65</v>
      </c>
      <c r="AO71" s="2">
        <f>DATE(C71,D71,E71)</f>
        <v>39880</v>
      </c>
      <c r="AP71">
        <f t="shared" si="5"/>
        <v>2009</v>
      </c>
      <c r="AQ71" s="4">
        <f t="shared" si="6"/>
        <v>67</v>
      </c>
      <c r="AR71">
        <f>CONVERT(T71,"F","C")</f>
        <v>15.388888888888889</v>
      </c>
      <c r="AS71">
        <f>CONVERT(U71,"F","C")</f>
        <v>2.9999999999999991</v>
      </c>
      <c r="AT71" s="3">
        <f>V71*25.4</f>
        <v>0</v>
      </c>
      <c r="AU71">
        <f t="shared" si="7"/>
        <v>17.5</v>
      </c>
    </row>
    <row r="72" spans="1:47" ht="15" x14ac:dyDescent="0.3">
      <c r="A72" s="1">
        <v>172440</v>
      </c>
      <c r="B72">
        <v>99999</v>
      </c>
      <c r="C72">
        <v>2009</v>
      </c>
      <c r="D72">
        <v>3</v>
      </c>
      <c r="E72">
        <v>9</v>
      </c>
      <c r="F72">
        <v>45.6</v>
      </c>
      <c r="G72">
        <v>24</v>
      </c>
      <c r="H72">
        <v>35.1</v>
      </c>
      <c r="I72">
        <v>24</v>
      </c>
      <c r="J72">
        <v>9999.9</v>
      </c>
      <c r="K72">
        <v>0</v>
      </c>
      <c r="L72">
        <v>9999.9</v>
      </c>
      <c r="M72">
        <v>0</v>
      </c>
      <c r="N72">
        <v>7</v>
      </c>
      <c r="O72">
        <v>24</v>
      </c>
      <c r="P72">
        <v>6</v>
      </c>
      <c r="Q72">
        <v>24</v>
      </c>
      <c r="R72">
        <v>13</v>
      </c>
      <c r="S72">
        <v>999.9</v>
      </c>
      <c r="T72">
        <v>54</v>
      </c>
      <c r="U72">
        <v>35.6</v>
      </c>
      <c r="V72">
        <v>0</v>
      </c>
      <c r="W72" t="s">
        <v>23</v>
      </c>
      <c r="X72">
        <v>999.9</v>
      </c>
      <c r="Y72">
        <v>10000</v>
      </c>
      <c r="AA72" s="5">
        <f t="shared" si="4"/>
        <v>39881</v>
      </c>
      <c r="AB72" s="1">
        <v>2009</v>
      </c>
      <c r="AC72" s="1">
        <v>68</v>
      </c>
      <c r="AD72" s="1">
        <v>14.7</v>
      </c>
      <c r="AE72" s="1">
        <v>10.8</v>
      </c>
      <c r="AF72">
        <v>1</v>
      </c>
      <c r="AG72">
        <v>0</v>
      </c>
      <c r="AH72">
        <v>3.5</v>
      </c>
      <c r="AI72">
        <v>0.5</v>
      </c>
      <c r="AJ72">
        <v>5.3</v>
      </c>
      <c r="AK72">
        <v>70.7</v>
      </c>
      <c r="AM72">
        <f>AVERAGE(AE72:AF72)</f>
        <v>5.9</v>
      </c>
      <c r="AO72" s="2">
        <f>DATE(C72,D72,E72)</f>
        <v>39881</v>
      </c>
      <c r="AP72">
        <f t="shared" si="5"/>
        <v>2009</v>
      </c>
      <c r="AQ72" s="4">
        <f t="shared" si="6"/>
        <v>68</v>
      </c>
      <c r="AR72">
        <f>CONVERT(T72,"F","C")</f>
        <v>12.222222222222221</v>
      </c>
      <c r="AS72">
        <f>CONVERT(U72,"F","C")</f>
        <v>2.0000000000000009</v>
      </c>
      <c r="AT72" s="3">
        <f>V72*25.4</f>
        <v>0</v>
      </c>
      <c r="AU72">
        <f t="shared" si="7"/>
        <v>14.7</v>
      </c>
    </row>
    <row r="73" spans="1:47" ht="15" x14ac:dyDescent="0.3">
      <c r="A73" s="1">
        <v>172440</v>
      </c>
      <c r="B73">
        <v>99999</v>
      </c>
      <c r="C73">
        <v>2009</v>
      </c>
      <c r="D73">
        <v>3</v>
      </c>
      <c r="E73">
        <v>10</v>
      </c>
      <c r="F73">
        <v>45.7</v>
      </c>
      <c r="G73">
        <v>24</v>
      </c>
      <c r="H73">
        <v>33.799999999999997</v>
      </c>
      <c r="I73">
        <v>24</v>
      </c>
      <c r="J73">
        <v>9999.9</v>
      </c>
      <c r="K73">
        <v>0</v>
      </c>
      <c r="L73">
        <v>9999.9</v>
      </c>
      <c r="M73">
        <v>0</v>
      </c>
      <c r="N73">
        <v>7</v>
      </c>
      <c r="O73">
        <v>24</v>
      </c>
      <c r="P73">
        <v>8.1999999999999993</v>
      </c>
      <c r="Q73">
        <v>24</v>
      </c>
      <c r="R73">
        <v>22</v>
      </c>
      <c r="S73">
        <v>999.9</v>
      </c>
      <c r="T73">
        <v>57.2</v>
      </c>
      <c r="U73">
        <v>29.5</v>
      </c>
      <c r="V73">
        <v>0</v>
      </c>
      <c r="W73" t="s">
        <v>23</v>
      </c>
      <c r="X73">
        <v>999.9</v>
      </c>
      <c r="Y73">
        <v>0</v>
      </c>
      <c r="AA73" s="5">
        <f t="shared" si="4"/>
        <v>39882</v>
      </c>
      <c r="AB73" s="1">
        <v>2009</v>
      </c>
      <c r="AC73" s="1">
        <v>69</v>
      </c>
      <c r="AD73" s="1">
        <v>11.8</v>
      </c>
      <c r="AE73" s="1">
        <v>11.5</v>
      </c>
      <c r="AF73">
        <v>0.1</v>
      </c>
      <c r="AG73">
        <v>0</v>
      </c>
      <c r="AH73">
        <v>6.9</v>
      </c>
      <c r="AI73">
        <v>1.9</v>
      </c>
      <c r="AJ73">
        <v>5.4</v>
      </c>
      <c r="AK73">
        <v>78.2</v>
      </c>
      <c r="AM73">
        <f>AVERAGE(AE73:AF73)</f>
        <v>5.8</v>
      </c>
      <c r="AO73" s="2">
        <f>DATE(C73,D73,E73)</f>
        <v>39882</v>
      </c>
      <c r="AP73">
        <f t="shared" si="5"/>
        <v>2009</v>
      </c>
      <c r="AQ73" s="4">
        <f t="shared" si="6"/>
        <v>69</v>
      </c>
      <c r="AR73">
        <f>CONVERT(T73,"F","C")</f>
        <v>14.000000000000002</v>
      </c>
      <c r="AS73">
        <f>CONVERT(U73,"F","C")</f>
        <v>-1.3888888888888888</v>
      </c>
      <c r="AT73" s="3">
        <f>V73*25.4</f>
        <v>0</v>
      </c>
      <c r="AU73">
        <f t="shared" si="7"/>
        <v>11.8</v>
      </c>
    </row>
    <row r="74" spans="1:47" ht="15" x14ac:dyDescent="0.3">
      <c r="A74" s="1">
        <v>172440</v>
      </c>
      <c r="B74">
        <v>99999</v>
      </c>
      <c r="C74">
        <v>2009</v>
      </c>
      <c r="D74">
        <v>3</v>
      </c>
      <c r="E74">
        <v>11</v>
      </c>
      <c r="F74">
        <v>41.4</v>
      </c>
      <c r="G74">
        <v>24</v>
      </c>
      <c r="H74">
        <v>35.299999999999997</v>
      </c>
      <c r="I74">
        <v>24</v>
      </c>
      <c r="J74">
        <v>9999.9</v>
      </c>
      <c r="K74">
        <v>0</v>
      </c>
      <c r="L74">
        <v>9999.9</v>
      </c>
      <c r="M74">
        <v>0</v>
      </c>
      <c r="N74">
        <v>7</v>
      </c>
      <c r="O74">
        <v>24</v>
      </c>
      <c r="P74">
        <v>6.5</v>
      </c>
      <c r="Q74">
        <v>24</v>
      </c>
      <c r="R74">
        <v>14</v>
      </c>
      <c r="S74">
        <v>999.9</v>
      </c>
      <c r="T74">
        <v>48.7</v>
      </c>
      <c r="U74">
        <v>33.799999999999997</v>
      </c>
      <c r="V74">
        <v>0</v>
      </c>
      <c r="W74" t="s">
        <v>23</v>
      </c>
      <c r="X74">
        <v>999.9</v>
      </c>
      <c r="Y74">
        <v>10000</v>
      </c>
      <c r="AA74" s="5">
        <f t="shared" si="4"/>
        <v>39883</v>
      </c>
      <c r="AB74" s="1">
        <v>2009</v>
      </c>
      <c r="AC74" s="1">
        <v>70</v>
      </c>
      <c r="AD74" s="1">
        <v>17</v>
      </c>
      <c r="AE74" s="1">
        <v>11.5</v>
      </c>
      <c r="AF74">
        <v>0.6</v>
      </c>
      <c r="AG74">
        <v>0</v>
      </c>
      <c r="AH74">
        <v>2.4</v>
      </c>
      <c r="AI74">
        <v>-2.4</v>
      </c>
      <c r="AJ74">
        <v>5</v>
      </c>
      <c r="AK74">
        <v>59</v>
      </c>
      <c r="AM74">
        <f>AVERAGE(AE74:AF74)</f>
        <v>6.05</v>
      </c>
      <c r="AO74" s="2">
        <f>DATE(C74,D74,E74)</f>
        <v>39883</v>
      </c>
      <c r="AP74">
        <f t="shared" si="5"/>
        <v>2009</v>
      </c>
      <c r="AQ74" s="4">
        <f t="shared" si="6"/>
        <v>70</v>
      </c>
      <c r="AR74">
        <f>CONVERT(T74,"F","C")</f>
        <v>9.2777777777777786</v>
      </c>
      <c r="AS74">
        <f>CONVERT(U74,"F","C")</f>
        <v>0.99999999999999845</v>
      </c>
      <c r="AT74" s="3">
        <f>V74*25.4</f>
        <v>0</v>
      </c>
      <c r="AU74">
        <f t="shared" si="7"/>
        <v>17</v>
      </c>
    </row>
    <row r="75" spans="1:47" ht="15" x14ac:dyDescent="0.3">
      <c r="A75" s="1">
        <v>172440</v>
      </c>
      <c r="B75">
        <v>99999</v>
      </c>
      <c r="C75">
        <v>2009</v>
      </c>
      <c r="D75">
        <v>3</v>
      </c>
      <c r="E75">
        <v>12</v>
      </c>
      <c r="F75">
        <v>43.7</v>
      </c>
      <c r="G75">
        <v>24</v>
      </c>
      <c r="H75">
        <v>29.8</v>
      </c>
      <c r="I75">
        <v>24</v>
      </c>
      <c r="J75">
        <v>9999.9</v>
      </c>
      <c r="K75">
        <v>0</v>
      </c>
      <c r="L75">
        <v>9999.9</v>
      </c>
      <c r="M75">
        <v>0</v>
      </c>
      <c r="N75">
        <v>5.8</v>
      </c>
      <c r="O75">
        <v>24</v>
      </c>
      <c r="P75">
        <v>5.7</v>
      </c>
      <c r="Q75">
        <v>24</v>
      </c>
      <c r="R75">
        <v>13</v>
      </c>
      <c r="S75">
        <v>999.9</v>
      </c>
      <c r="T75">
        <v>60.1</v>
      </c>
      <c r="U75">
        <v>26.4</v>
      </c>
      <c r="V75">
        <v>0</v>
      </c>
      <c r="W75" t="s">
        <v>23</v>
      </c>
      <c r="X75">
        <v>999.9</v>
      </c>
      <c r="Y75">
        <v>100000</v>
      </c>
      <c r="AA75" s="5">
        <f t="shared" si="4"/>
        <v>39884</v>
      </c>
      <c r="AB75" s="1">
        <v>2009</v>
      </c>
      <c r="AC75" s="1">
        <v>71</v>
      </c>
      <c r="AD75" s="1">
        <v>19.5</v>
      </c>
      <c r="AE75" s="1">
        <v>14.1</v>
      </c>
      <c r="AF75">
        <v>-2</v>
      </c>
      <c r="AG75">
        <v>0</v>
      </c>
      <c r="AH75">
        <v>3.4</v>
      </c>
      <c r="AI75">
        <v>-2</v>
      </c>
      <c r="AJ75">
        <v>4.9000000000000004</v>
      </c>
      <c r="AK75">
        <v>60.9</v>
      </c>
      <c r="AM75">
        <f>AVERAGE(AE75:AF75)</f>
        <v>6.05</v>
      </c>
      <c r="AO75" s="2">
        <f>DATE(C75,D75,E75)</f>
        <v>39884</v>
      </c>
      <c r="AP75">
        <f t="shared" si="5"/>
        <v>2009</v>
      </c>
      <c r="AQ75" s="4">
        <f t="shared" si="6"/>
        <v>71</v>
      </c>
      <c r="AR75">
        <f>CONVERT(T75,"F","C")</f>
        <v>15.611111111111111</v>
      </c>
      <c r="AS75">
        <f>CONVERT(U75,"F","C")</f>
        <v>-3.1111111111111116</v>
      </c>
      <c r="AT75" s="3">
        <f>V75*25.4</f>
        <v>0</v>
      </c>
      <c r="AU75">
        <f t="shared" si="7"/>
        <v>19.5</v>
      </c>
    </row>
    <row r="76" spans="1:47" ht="15" x14ac:dyDescent="0.3">
      <c r="A76" s="1">
        <v>172440</v>
      </c>
      <c r="B76">
        <v>99999</v>
      </c>
      <c r="C76">
        <v>2009</v>
      </c>
      <c r="D76">
        <v>3</v>
      </c>
      <c r="E76">
        <v>13</v>
      </c>
      <c r="F76">
        <v>41.6</v>
      </c>
      <c r="G76">
        <v>24</v>
      </c>
      <c r="H76">
        <v>33.299999999999997</v>
      </c>
      <c r="I76">
        <v>24</v>
      </c>
      <c r="J76">
        <v>9999.9</v>
      </c>
      <c r="K76">
        <v>0</v>
      </c>
      <c r="L76">
        <v>9999.9</v>
      </c>
      <c r="M76">
        <v>0</v>
      </c>
      <c r="N76">
        <v>6.8</v>
      </c>
      <c r="O76">
        <v>24</v>
      </c>
      <c r="P76">
        <v>7.6</v>
      </c>
      <c r="Q76">
        <v>24</v>
      </c>
      <c r="R76">
        <v>15</v>
      </c>
      <c r="S76">
        <v>999.9</v>
      </c>
      <c r="T76">
        <v>56.8</v>
      </c>
      <c r="U76">
        <v>32</v>
      </c>
      <c r="V76">
        <v>0.43</v>
      </c>
      <c r="W76" t="s">
        <v>23</v>
      </c>
      <c r="X76">
        <v>999.9</v>
      </c>
      <c r="Y76">
        <v>11000</v>
      </c>
      <c r="AA76" s="5">
        <f t="shared" si="4"/>
        <v>39885</v>
      </c>
      <c r="AB76" s="1">
        <v>2009</v>
      </c>
      <c r="AC76" s="1">
        <v>72</v>
      </c>
      <c r="AD76" s="1">
        <v>8.1999999999999993</v>
      </c>
      <c r="AE76" s="1">
        <v>11.3</v>
      </c>
      <c r="AF76">
        <v>-0.7</v>
      </c>
      <c r="AG76">
        <v>0</v>
      </c>
      <c r="AH76">
        <v>3.2</v>
      </c>
      <c r="AI76">
        <v>0.1</v>
      </c>
      <c r="AJ76">
        <v>4.5</v>
      </c>
      <c r="AK76">
        <v>73</v>
      </c>
      <c r="AM76">
        <f>AVERAGE(AE76:AF76)</f>
        <v>5.3000000000000007</v>
      </c>
      <c r="AO76" s="2">
        <f>DATE(C76,D76,E76)</f>
        <v>39885</v>
      </c>
      <c r="AP76">
        <f t="shared" si="5"/>
        <v>2009</v>
      </c>
      <c r="AQ76" s="4">
        <f t="shared" si="6"/>
        <v>72</v>
      </c>
      <c r="AR76">
        <f>CONVERT(T76,"F","C")</f>
        <v>13.777777777777775</v>
      </c>
      <c r="AS76">
        <f>CONVERT(U76,"F","C")</f>
        <v>0</v>
      </c>
      <c r="AT76" s="3">
        <f>V76*25.4</f>
        <v>10.921999999999999</v>
      </c>
      <c r="AU76">
        <f t="shared" si="7"/>
        <v>8.1999999999999993</v>
      </c>
    </row>
    <row r="77" spans="1:47" ht="15" x14ac:dyDescent="0.3">
      <c r="A77" s="1">
        <v>172440</v>
      </c>
      <c r="B77">
        <v>99999</v>
      </c>
      <c r="C77">
        <v>2009</v>
      </c>
      <c r="D77">
        <v>3</v>
      </c>
      <c r="E77">
        <v>14</v>
      </c>
      <c r="F77">
        <v>36.1</v>
      </c>
      <c r="G77">
        <v>24</v>
      </c>
      <c r="H77">
        <v>27.6</v>
      </c>
      <c r="I77">
        <v>24</v>
      </c>
      <c r="J77">
        <v>9999.9</v>
      </c>
      <c r="K77">
        <v>0</v>
      </c>
      <c r="L77">
        <v>9999.9</v>
      </c>
      <c r="M77">
        <v>0</v>
      </c>
      <c r="N77">
        <v>6.9</v>
      </c>
      <c r="O77">
        <v>24</v>
      </c>
      <c r="P77">
        <v>6.7</v>
      </c>
      <c r="Q77">
        <v>24</v>
      </c>
      <c r="R77">
        <v>15</v>
      </c>
      <c r="S77">
        <v>999.9</v>
      </c>
      <c r="T77">
        <v>42.8</v>
      </c>
      <c r="U77">
        <v>30.2</v>
      </c>
      <c r="V77">
        <v>0.31</v>
      </c>
      <c r="W77" t="s">
        <v>23</v>
      </c>
      <c r="X77">
        <v>0.4</v>
      </c>
      <c r="Y77">
        <v>1000</v>
      </c>
      <c r="AA77" s="5">
        <f t="shared" si="4"/>
        <v>39886</v>
      </c>
      <c r="AB77" s="1">
        <v>2009</v>
      </c>
      <c r="AC77" s="1">
        <v>73</v>
      </c>
      <c r="AD77" s="1">
        <v>13.8</v>
      </c>
      <c r="AE77" s="1">
        <v>5.9</v>
      </c>
      <c r="AF77">
        <v>-3.2</v>
      </c>
      <c r="AG77">
        <v>0</v>
      </c>
      <c r="AH77">
        <v>3.8</v>
      </c>
      <c r="AI77">
        <v>-3.9</v>
      </c>
      <c r="AJ77">
        <v>0.6</v>
      </c>
      <c r="AK77">
        <v>71.5</v>
      </c>
      <c r="AM77">
        <f>AVERAGE(AE77:AF77)</f>
        <v>1.35</v>
      </c>
      <c r="AO77" s="2">
        <f>DATE(C77,D77,E77)</f>
        <v>39886</v>
      </c>
      <c r="AP77">
        <f t="shared" si="5"/>
        <v>2009</v>
      </c>
      <c r="AQ77" s="4">
        <f t="shared" si="6"/>
        <v>73</v>
      </c>
      <c r="AR77">
        <f>CONVERT(T77,"F","C")</f>
        <v>5.9999999999999982</v>
      </c>
      <c r="AS77">
        <f>CONVERT(U77,"F","C")</f>
        <v>-1.0000000000000004</v>
      </c>
      <c r="AT77" s="3">
        <f>V77*25.4</f>
        <v>7.8739999999999997</v>
      </c>
      <c r="AU77">
        <f t="shared" si="7"/>
        <v>13.8</v>
      </c>
    </row>
    <row r="78" spans="1:47" ht="15" x14ac:dyDescent="0.3">
      <c r="A78" s="1">
        <v>172440</v>
      </c>
      <c r="B78">
        <v>99999</v>
      </c>
      <c r="C78">
        <v>2009</v>
      </c>
      <c r="D78">
        <v>3</v>
      </c>
      <c r="E78">
        <v>15</v>
      </c>
      <c r="F78">
        <v>32.799999999999997</v>
      </c>
      <c r="G78">
        <v>24</v>
      </c>
      <c r="H78">
        <v>28.1</v>
      </c>
      <c r="I78">
        <v>24</v>
      </c>
      <c r="J78">
        <v>9999.9</v>
      </c>
      <c r="K78">
        <v>0</v>
      </c>
      <c r="L78">
        <v>9999.9</v>
      </c>
      <c r="M78">
        <v>0</v>
      </c>
      <c r="N78">
        <v>6.4</v>
      </c>
      <c r="O78">
        <v>24</v>
      </c>
      <c r="P78">
        <v>10</v>
      </c>
      <c r="Q78">
        <v>24</v>
      </c>
      <c r="R78">
        <v>27</v>
      </c>
      <c r="S78">
        <v>999.9</v>
      </c>
      <c r="T78">
        <v>37.4</v>
      </c>
      <c r="U78">
        <v>29.8</v>
      </c>
      <c r="V78">
        <v>0.05</v>
      </c>
      <c r="W78" t="s">
        <v>23</v>
      </c>
      <c r="X78">
        <v>0.4</v>
      </c>
      <c r="Y78">
        <v>1000</v>
      </c>
      <c r="AA78" s="5">
        <f t="shared" si="4"/>
        <v>39887</v>
      </c>
      <c r="AB78" s="1">
        <v>2009</v>
      </c>
      <c r="AC78" s="1">
        <v>74</v>
      </c>
      <c r="AD78" s="1">
        <v>9</v>
      </c>
      <c r="AE78" s="1">
        <v>3.1</v>
      </c>
      <c r="AF78">
        <v>-4.4000000000000004</v>
      </c>
      <c r="AG78">
        <v>0</v>
      </c>
      <c r="AH78">
        <v>5</v>
      </c>
      <c r="AI78">
        <v>-4.2</v>
      </c>
      <c r="AJ78">
        <v>-0.9</v>
      </c>
      <c r="AK78">
        <v>78.400000000000006</v>
      </c>
      <c r="AM78">
        <f>AVERAGE(AE78:AF78)</f>
        <v>-0.65000000000000013</v>
      </c>
      <c r="AO78" s="2">
        <f>DATE(C78,D78,E78)</f>
        <v>39887</v>
      </c>
      <c r="AP78">
        <f t="shared" si="5"/>
        <v>2009</v>
      </c>
      <c r="AQ78" s="4">
        <f t="shared" si="6"/>
        <v>74</v>
      </c>
      <c r="AR78">
        <f>CONVERT(T78,"F","C")</f>
        <v>2.9999999999999991</v>
      </c>
      <c r="AS78">
        <f>CONVERT(U78,"F","C")</f>
        <v>-1.2222222222222219</v>
      </c>
      <c r="AT78" s="3">
        <f>V78*25.4</f>
        <v>1.27</v>
      </c>
      <c r="AU78">
        <f t="shared" si="7"/>
        <v>9</v>
      </c>
    </row>
    <row r="79" spans="1:47" ht="15" x14ac:dyDescent="0.3">
      <c r="A79" s="1">
        <v>172440</v>
      </c>
      <c r="B79">
        <v>99999</v>
      </c>
      <c r="C79">
        <v>2009</v>
      </c>
      <c r="D79">
        <v>3</v>
      </c>
      <c r="E79">
        <v>16</v>
      </c>
      <c r="F79">
        <v>32.5</v>
      </c>
      <c r="G79">
        <v>24</v>
      </c>
      <c r="H79">
        <v>26.1</v>
      </c>
      <c r="I79">
        <v>24</v>
      </c>
      <c r="J79">
        <v>9999.9</v>
      </c>
      <c r="K79">
        <v>0</v>
      </c>
      <c r="L79">
        <v>9999.9</v>
      </c>
      <c r="M79">
        <v>0</v>
      </c>
      <c r="N79">
        <v>6.7</v>
      </c>
      <c r="O79">
        <v>24</v>
      </c>
      <c r="P79">
        <v>5</v>
      </c>
      <c r="Q79">
        <v>24</v>
      </c>
      <c r="R79">
        <v>11.1</v>
      </c>
      <c r="S79">
        <v>999.9</v>
      </c>
      <c r="T79">
        <v>40.299999999999997</v>
      </c>
      <c r="U79">
        <v>23</v>
      </c>
      <c r="V79">
        <v>0</v>
      </c>
      <c r="W79" t="s">
        <v>23</v>
      </c>
      <c r="X79">
        <v>999.9</v>
      </c>
      <c r="Y79">
        <v>0</v>
      </c>
      <c r="AA79" s="5">
        <f t="shared" si="4"/>
        <v>39888</v>
      </c>
      <c r="AB79" s="1">
        <v>2009</v>
      </c>
      <c r="AC79" s="1">
        <v>75</v>
      </c>
      <c r="AD79" s="1">
        <v>13.5</v>
      </c>
      <c r="AE79" s="1">
        <v>5.3</v>
      </c>
      <c r="AF79">
        <v>-4.8</v>
      </c>
      <c r="AG79">
        <v>0</v>
      </c>
      <c r="AH79">
        <v>3.1</v>
      </c>
      <c r="AI79">
        <v>-5.2</v>
      </c>
      <c r="AJ79">
        <v>-0.5</v>
      </c>
      <c r="AK79">
        <v>70.599999999999994</v>
      </c>
      <c r="AM79">
        <f>AVERAGE(AE79:AF79)</f>
        <v>0.25</v>
      </c>
      <c r="AO79" s="2">
        <f>DATE(C79,D79,E79)</f>
        <v>39888</v>
      </c>
      <c r="AP79">
        <f t="shared" si="5"/>
        <v>2009</v>
      </c>
      <c r="AQ79" s="4">
        <f t="shared" si="6"/>
        <v>75</v>
      </c>
      <c r="AR79">
        <f>CONVERT(T79,"F","C")</f>
        <v>4.6111111111111098</v>
      </c>
      <c r="AS79">
        <f>CONVERT(U79,"F","C")</f>
        <v>-5</v>
      </c>
      <c r="AT79" s="3">
        <f>V79*25.4</f>
        <v>0</v>
      </c>
      <c r="AU79">
        <f t="shared" si="7"/>
        <v>13.5</v>
      </c>
    </row>
    <row r="80" spans="1:47" ht="15" x14ac:dyDescent="0.3">
      <c r="A80" s="1">
        <v>172440</v>
      </c>
      <c r="B80">
        <v>99999</v>
      </c>
      <c r="C80">
        <v>2009</v>
      </c>
      <c r="D80">
        <v>3</v>
      </c>
      <c r="E80">
        <v>17</v>
      </c>
      <c r="F80">
        <v>34.4</v>
      </c>
      <c r="G80">
        <v>24</v>
      </c>
      <c r="H80">
        <v>28.5</v>
      </c>
      <c r="I80">
        <v>24</v>
      </c>
      <c r="J80">
        <v>9999.9</v>
      </c>
      <c r="K80">
        <v>0</v>
      </c>
      <c r="L80">
        <v>9999.9</v>
      </c>
      <c r="M80">
        <v>0</v>
      </c>
      <c r="N80">
        <v>6.7</v>
      </c>
      <c r="O80">
        <v>24</v>
      </c>
      <c r="P80">
        <v>2.9</v>
      </c>
      <c r="Q80">
        <v>24</v>
      </c>
      <c r="R80">
        <v>8.9</v>
      </c>
      <c r="S80">
        <v>999.9</v>
      </c>
      <c r="T80">
        <v>42.8</v>
      </c>
      <c r="U80">
        <v>24.8</v>
      </c>
      <c r="V80">
        <v>0</v>
      </c>
      <c r="W80" t="s">
        <v>23</v>
      </c>
      <c r="X80">
        <v>999.9</v>
      </c>
      <c r="Y80">
        <v>0</v>
      </c>
      <c r="AA80" s="5">
        <f t="shared" si="4"/>
        <v>39889</v>
      </c>
      <c r="AB80" s="1">
        <v>2009</v>
      </c>
      <c r="AC80" s="1">
        <v>76</v>
      </c>
      <c r="AD80" s="1">
        <v>13.7</v>
      </c>
      <c r="AE80" s="1">
        <v>8.1</v>
      </c>
      <c r="AF80">
        <v>-3.8</v>
      </c>
      <c r="AG80">
        <v>0</v>
      </c>
      <c r="AH80">
        <v>1.6</v>
      </c>
      <c r="AI80">
        <v>-5</v>
      </c>
      <c r="AJ80">
        <v>1.4</v>
      </c>
      <c r="AK80">
        <v>62.5</v>
      </c>
      <c r="AM80">
        <f>AVERAGE(AE80:AF80)</f>
        <v>2.15</v>
      </c>
      <c r="AO80" s="2">
        <f>DATE(C80,D80,E80)</f>
        <v>39889</v>
      </c>
      <c r="AP80">
        <f t="shared" si="5"/>
        <v>2009</v>
      </c>
      <c r="AQ80" s="4">
        <f t="shared" si="6"/>
        <v>76</v>
      </c>
      <c r="AR80">
        <f>CONVERT(T80,"F","C")</f>
        <v>5.9999999999999982</v>
      </c>
      <c r="AS80">
        <f>CONVERT(U80,"F","C")</f>
        <v>-3.9999999999999996</v>
      </c>
      <c r="AT80" s="3">
        <f>V80*25.4</f>
        <v>0</v>
      </c>
      <c r="AU80">
        <f t="shared" si="7"/>
        <v>13.7</v>
      </c>
    </row>
    <row r="81" spans="1:47" ht="15" x14ac:dyDescent="0.3">
      <c r="A81" s="1">
        <v>172440</v>
      </c>
      <c r="B81">
        <v>99999</v>
      </c>
      <c r="C81">
        <v>2009</v>
      </c>
      <c r="D81">
        <v>3</v>
      </c>
      <c r="E81">
        <v>18</v>
      </c>
      <c r="F81">
        <v>38.5</v>
      </c>
      <c r="G81">
        <v>24</v>
      </c>
      <c r="H81">
        <v>30.7</v>
      </c>
      <c r="I81">
        <v>24</v>
      </c>
      <c r="J81">
        <v>9999.9</v>
      </c>
      <c r="K81">
        <v>0</v>
      </c>
      <c r="L81">
        <v>9999.9</v>
      </c>
      <c r="M81">
        <v>0</v>
      </c>
      <c r="N81">
        <v>6.6</v>
      </c>
      <c r="O81">
        <v>24</v>
      </c>
      <c r="P81">
        <v>5.3</v>
      </c>
      <c r="Q81">
        <v>24</v>
      </c>
      <c r="R81">
        <v>13</v>
      </c>
      <c r="S81">
        <v>999.9</v>
      </c>
      <c r="T81">
        <v>50.5</v>
      </c>
      <c r="U81">
        <v>25.5</v>
      </c>
      <c r="V81">
        <v>0</v>
      </c>
      <c r="W81" t="s">
        <v>23</v>
      </c>
      <c r="X81">
        <v>999.9</v>
      </c>
      <c r="Y81">
        <v>10000</v>
      </c>
      <c r="AA81" s="5">
        <f t="shared" si="4"/>
        <v>39890</v>
      </c>
      <c r="AB81" s="1">
        <v>2009</v>
      </c>
      <c r="AC81" s="1">
        <v>77</v>
      </c>
      <c r="AD81" s="1">
        <v>15.9</v>
      </c>
      <c r="AE81" s="1">
        <v>7.6</v>
      </c>
      <c r="AF81">
        <v>-3.2</v>
      </c>
      <c r="AG81">
        <v>0</v>
      </c>
      <c r="AH81">
        <v>3.7</v>
      </c>
      <c r="AI81">
        <v>-4.5999999999999996</v>
      </c>
      <c r="AJ81">
        <v>1.9</v>
      </c>
      <c r="AK81">
        <v>61.9</v>
      </c>
      <c r="AM81">
        <f>AVERAGE(AE81:AF81)</f>
        <v>2.1999999999999997</v>
      </c>
      <c r="AO81" s="2">
        <f>DATE(C81,D81,E81)</f>
        <v>39890</v>
      </c>
      <c r="AP81">
        <f t="shared" si="5"/>
        <v>2009</v>
      </c>
      <c r="AQ81" s="4">
        <f t="shared" si="6"/>
        <v>77</v>
      </c>
      <c r="AR81">
        <f>CONVERT(T81,"F","C")</f>
        <v>10.277777777777777</v>
      </c>
      <c r="AS81">
        <f>CONVERT(U81,"F","C")</f>
        <v>-3.6111111111111112</v>
      </c>
      <c r="AT81" s="3">
        <f>V81*25.4</f>
        <v>0</v>
      </c>
      <c r="AU81">
        <f t="shared" si="7"/>
        <v>15.9</v>
      </c>
    </row>
    <row r="82" spans="1:47" ht="15" x14ac:dyDescent="0.3">
      <c r="A82" s="1">
        <v>172440</v>
      </c>
      <c r="B82">
        <v>99999</v>
      </c>
      <c r="C82">
        <v>2009</v>
      </c>
      <c r="D82">
        <v>3</v>
      </c>
      <c r="E82">
        <v>19</v>
      </c>
      <c r="F82">
        <v>39.9</v>
      </c>
      <c r="G82">
        <v>24</v>
      </c>
      <c r="H82">
        <v>33.1</v>
      </c>
      <c r="I82">
        <v>24</v>
      </c>
      <c r="J82">
        <v>9999.9</v>
      </c>
      <c r="K82">
        <v>0</v>
      </c>
      <c r="L82">
        <v>9999.9</v>
      </c>
      <c r="M82">
        <v>0</v>
      </c>
      <c r="N82">
        <v>7.2</v>
      </c>
      <c r="O82">
        <v>24</v>
      </c>
      <c r="P82">
        <v>11</v>
      </c>
      <c r="Q82">
        <v>24</v>
      </c>
      <c r="R82">
        <v>26</v>
      </c>
      <c r="S82">
        <v>40</v>
      </c>
      <c r="T82">
        <v>55.4</v>
      </c>
      <c r="U82">
        <v>30.2</v>
      </c>
      <c r="V82">
        <v>0.01</v>
      </c>
      <c r="W82" t="s">
        <v>23</v>
      </c>
      <c r="X82">
        <v>999.9</v>
      </c>
      <c r="Y82">
        <v>11000</v>
      </c>
      <c r="AA82" s="5">
        <f t="shared" si="4"/>
        <v>39891</v>
      </c>
      <c r="AB82" s="1">
        <v>2009</v>
      </c>
      <c r="AC82" s="1">
        <v>78</v>
      </c>
      <c r="AD82" s="1">
        <v>9.6</v>
      </c>
      <c r="AE82" s="1">
        <v>8.1999999999999993</v>
      </c>
      <c r="AF82">
        <v>-3.3</v>
      </c>
      <c r="AG82">
        <v>0</v>
      </c>
      <c r="AH82">
        <v>7.3</v>
      </c>
      <c r="AI82">
        <v>-1.4</v>
      </c>
      <c r="AJ82">
        <v>2.4</v>
      </c>
      <c r="AK82">
        <v>75.8</v>
      </c>
      <c r="AM82">
        <f>AVERAGE(AE82:AF82)</f>
        <v>2.4499999999999997</v>
      </c>
      <c r="AO82" s="2">
        <f>DATE(C82,D82,E82)</f>
        <v>39891</v>
      </c>
      <c r="AP82">
        <f t="shared" si="5"/>
        <v>2009</v>
      </c>
      <c r="AQ82" s="4">
        <f t="shared" si="6"/>
        <v>78</v>
      </c>
      <c r="AR82">
        <f>CONVERT(T82,"F","C")</f>
        <v>12.999999999999998</v>
      </c>
      <c r="AS82">
        <f>CONVERT(U82,"F","C")</f>
        <v>-1.0000000000000004</v>
      </c>
      <c r="AT82" s="3">
        <f>V82*25.4</f>
        <v>0.254</v>
      </c>
      <c r="AU82">
        <f t="shared" si="7"/>
        <v>9.6</v>
      </c>
    </row>
    <row r="83" spans="1:47" ht="15" x14ac:dyDescent="0.3">
      <c r="A83" s="1">
        <v>172440</v>
      </c>
      <c r="B83">
        <v>99999</v>
      </c>
      <c r="C83">
        <v>2009</v>
      </c>
      <c r="D83">
        <v>3</v>
      </c>
      <c r="E83">
        <v>20</v>
      </c>
      <c r="F83">
        <v>34.5</v>
      </c>
      <c r="G83">
        <v>24</v>
      </c>
      <c r="H83">
        <v>25.7</v>
      </c>
      <c r="I83">
        <v>24</v>
      </c>
      <c r="J83">
        <v>9999.9</v>
      </c>
      <c r="K83">
        <v>0</v>
      </c>
      <c r="L83">
        <v>9999.9</v>
      </c>
      <c r="M83">
        <v>0</v>
      </c>
      <c r="N83">
        <v>6.7</v>
      </c>
      <c r="O83">
        <v>24</v>
      </c>
      <c r="P83">
        <v>7.7</v>
      </c>
      <c r="Q83">
        <v>24</v>
      </c>
      <c r="R83">
        <v>14</v>
      </c>
      <c r="S83">
        <v>999.9</v>
      </c>
      <c r="T83">
        <v>42.3</v>
      </c>
      <c r="U83">
        <v>28.4</v>
      </c>
      <c r="V83">
        <v>0.08</v>
      </c>
      <c r="W83" t="s">
        <v>23</v>
      </c>
      <c r="X83">
        <v>999.9</v>
      </c>
      <c r="Y83">
        <v>1000</v>
      </c>
      <c r="AA83" s="5">
        <f t="shared" si="4"/>
        <v>39892</v>
      </c>
      <c r="AB83" s="1">
        <v>2009</v>
      </c>
      <c r="AC83" s="1">
        <v>79</v>
      </c>
      <c r="AD83" s="1">
        <v>20.3</v>
      </c>
      <c r="AE83" s="1">
        <v>6.9</v>
      </c>
      <c r="AF83">
        <v>-5</v>
      </c>
      <c r="AG83">
        <v>0</v>
      </c>
      <c r="AH83">
        <v>3.9</v>
      </c>
      <c r="AI83">
        <v>-7.4</v>
      </c>
      <c r="AJ83">
        <v>-0.6</v>
      </c>
      <c r="AK83">
        <v>60</v>
      </c>
      <c r="AM83">
        <f>AVERAGE(AE83:AF83)</f>
        <v>0.95000000000000018</v>
      </c>
      <c r="AO83" s="2">
        <f>DATE(C83,D83,E83)</f>
        <v>39892</v>
      </c>
      <c r="AP83">
        <f t="shared" si="5"/>
        <v>2009</v>
      </c>
      <c r="AQ83" s="4">
        <f t="shared" si="6"/>
        <v>79</v>
      </c>
      <c r="AR83">
        <f>CONVERT(T83,"F","C")</f>
        <v>5.7222222222222205</v>
      </c>
      <c r="AS83">
        <f>CONVERT(U83,"F","C")</f>
        <v>-2.0000000000000009</v>
      </c>
      <c r="AT83" s="3">
        <f>V83*25.4</f>
        <v>2.032</v>
      </c>
      <c r="AU83">
        <f t="shared" si="7"/>
        <v>20.3</v>
      </c>
    </row>
    <row r="84" spans="1:47" ht="15" x14ac:dyDescent="0.3">
      <c r="A84" s="1">
        <v>172440</v>
      </c>
      <c r="B84">
        <v>99999</v>
      </c>
      <c r="C84">
        <v>2009</v>
      </c>
      <c r="D84">
        <v>3</v>
      </c>
      <c r="E84">
        <v>21</v>
      </c>
      <c r="F84">
        <v>38.200000000000003</v>
      </c>
      <c r="G84">
        <v>24</v>
      </c>
      <c r="H84">
        <v>26.4</v>
      </c>
      <c r="I84">
        <v>24</v>
      </c>
      <c r="J84">
        <v>9999.9</v>
      </c>
      <c r="K84">
        <v>0</v>
      </c>
      <c r="L84">
        <v>9999.9</v>
      </c>
      <c r="M84">
        <v>0</v>
      </c>
      <c r="N84">
        <v>6.7</v>
      </c>
      <c r="O84">
        <v>24</v>
      </c>
      <c r="P84">
        <v>3.6</v>
      </c>
      <c r="Q84">
        <v>24</v>
      </c>
      <c r="R84">
        <v>8</v>
      </c>
      <c r="S84">
        <v>999.9</v>
      </c>
      <c r="T84">
        <v>51.8</v>
      </c>
      <c r="U84">
        <v>24.8</v>
      </c>
      <c r="V84">
        <v>0</v>
      </c>
      <c r="W84" t="s">
        <v>24</v>
      </c>
      <c r="X84">
        <v>999.9</v>
      </c>
      <c r="Y84">
        <v>0</v>
      </c>
      <c r="AA84" s="5">
        <f t="shared" si="4"/>
        <v>39893</v>
      </c>
      <c r="AB84" s="1">
        <v>2009</v>
      </c>
      <c r="AC84" s="1">
        <v>80</v>
      </c>
      <c r="AD84" s="1">
        <v>19.8</v>
      </c>
      <c r="AE84" s="1">
        <v>12.1</v>
      </c>
      <c r="AF84">
        <v>-4.5999999999999996</v>
      </c>
      <c r="AG84">
        <v>0</v>
      </c>
      <c r="AH84">
        <v>2</v>
      </c>
      <c r="AI84">
        <v>-8.4</v>
      </c>
      <c r="AJ84">
        <v>2.9</v>
      </c>
      <c r="AK84">
        <v>43.5</v>
      </c>
      <c r="AM84">
        <f>AVERAGE(AE84:AF84)</f>
        <v>3.75</v>
      </c>
      <c r="AO84" s="2">
        <f>DATE(C84,D84,E84)</f>
        <v>39893</v>
      </c>
      <c r="AP84">
        <f t="shared" si="5"/>
        <v>2009</v>
      </c>
      <c r="AQ84" s="4">
        <f t="shared" si="6"/>
        <v>80</v>
      </c>
      <c r="AR84">
        <f>CONVERT(T84,"F","C")</f>
        <v>10.999999999999998</v>
      </c>
      <c r="AS84">
        <f>CONVERT(U84,"F","C")</f>
        <v>-3.9999999999999996</v>
      </c>
      <c r="AT84" s="3">
        <f>V84*25.4</f>
        <v>0</v>
      </c>
      <c r="AU84">
        <f t="shared" si="7"/>
        <v>19.8</v>
      </c>
    </row>
    <row r="85" spans="1:47" ht="15" x14ac:dyDescent="0.3">
      <c r="A85" s="1">
        <v>172440</v>
      </c>
      <c r="B85">
        <v>99999</v>
      </c>
      <c r="C85">
        <v>2009</v>
      </c>
      <c r="D85">
        <v>3</v>
      </c>
      <c r="E85">
        <v>22</v>
      </c>
      <c r="F85">
        <v>43.4</v>
      </c>
      <c r="G85">
        <v>24</v>
      </c>
      <c r="H85">
        <v>31.4</v>
      </c>
      <c r="I85">
        <v>24</v>
      </c>
      <c r="J85">
        <v>9999.9</v>
      </c>
      <c r="K85">
        <v>0</v>
      </c>
      <c r="L85">
        <v>9999.9</v>
      </c>
      <c r="M85">
        <v>0</v>
      </c>
      <c r="N85">
        <v>7.1</v>
      </c>
      <c r="O85">
        <v>24</v>
      </c>
      <c r="P85">
        <v>8.6999999999999993</v>
      </c>
      <c r="Q85">
        <v>24</v>
      </c>
      <c r="R85">
        <v>22.9</v>
      </c>
      <c r="S85">
        <v>999.9</v>
      </c>
      <c r="T85">
        <v>57.4</v>
      </c>
      <c r="U85">
        <v>26.6</v>
      </c>
      <c r="V85">
        <v>0</v>
      </c>
      <c r="W85" t="s">
        <v>24</v>
      </c>
      <c r="X85">
        <v>999.9</v>
      </c>
      <c r="Y85">
        <v>0</v>
      </c>
      <c r="AA85" s="5">
        <f t="shared" si="4"/>
        <v>39894</v>
      </c>
      <c r="AB85" s="1">
        <v>2009</v>
      </c>
      <c r="AC85" s="1">
        <v>81</v>
      </c>
      <c r="AD85" s="1">
        <v>12.2</v>
      </c>
      <c r="AE85" s="1">
        <v>9.4</v>
      </c>
      <c r="AF85">
        <v>-2.2999999999999998</v>
      </c>
      <c r="AG85">
        <v>0</v>
      </c>
      <c r="AH85">
        <v>6.1</v>
      </c>
      <c r="AI85">
        <v>1</v>
      </c>
      <c r="AJ85">
        <v>3.8</v>
      </c>
      <c r="AK85">
        <v>82.1</v>
      </c>
      <c r="AM85">
        <f>AVERAGE(AE85:AF85)</f>
        <v>3.5500000000000003</v>
      </c>
      <c r="AO85" s="2">
        <f>DATE(C85,D85,E85)</f>
        <v>39894</v>
      </c>
      <c r="AP85">
        <f t="shared" si="5"/>
        <v>2009</v>
      </c>
      <c r="AQ85" s="4">
        <f t="shared" si="6"/>
        <v>81</v>
      </c>
      <c r="AR85">
        <f>CONVERT(T85,"F","C")</f>
        <v>14.111111111111111</v>
      </c>
      <c r="AS85">
        <f>CONVERT(U85,"F","C")</f>
        <v>-2.9999999999999991</v>
      </c>
      <c r="AT85" s="3">
        <f>V85*25.4</f>
        <v>0</v>
      </c>
      <c r="AU85">
        <f t="shared" si="7"/>
        <v>12.2</v>
      </c>
    </row>
    <row r="86" spans="1:47" ht="15" x14ac:dyDescent="0.3">
      <c r="A86" s="1">
        <v>172440</v>
      </c>
      <c r="B86">
        <v>99999</v>
      </c>
      <c r="C86">
        <v>2009</v>
      </c>
      <c r="D86">
        <v>3</v>
      </c>
      <c r="E86">
        <v>23</v>
      </c>
      <c r="F86">
        <v>39.9</v>
      </c>
      <c r="G86">
        <v>24</v>
      </c>
      <c r="H86">
        <v>34.5</v>
      </c>
      <c r="I86">
        <v>24</v>
      </c>
      <c r="J86">
        <v>9999.9</v>
      </c>
      <c r="K86">
        <v>0</v>
      </c>
      <c r="L86">
        <v>9999.9</v>
      </c>
      <c r="M86">
        <v>0</v>
      </c>
      <c r="N86">
        <v>7.2</v>
      </c>
      <c r="O86">
        <v>24</v>
      </c>
      <c r="P86">
        <v>10.6</v>
      </c>
      <c r="Q86">
        <v>24</v>
      </c>
      <c r="R86">
        <v>27</v>
      </c>
      <c r="S86">
        <v>999.9</v>
      </c>
      <c r="T86">
        <v>54.5</v>
      </c>
      <c r="U86">
        <v>33.799999999999997</v>
      </c>
      <c r="V86">
        <v>0</v>
      </c>
      <c r="W86" t="s">
        <v>23</v>
      </c>
      <c r="X86">
        <v>999.9</v>
      </c>
      <c r="Y86">
        <v>11000</v>
      </c>
      <c r="AA86" s="5">
        <f t="shared" si="4"/>
        <v>39895</v>
      </c>
      <c r="AB86" s="1">
        <v>2009</v>
      </c>
      <c r="AC86" s="1">
        <v>82</v>
      </c>
      <c r="AD86" s="1">
        <v>9.4</v>
      </c>
      <c r="AE86" s="1">
        <v>8.1</v>
      </c>
      <c r="AF86">
        <v>-0.3</v>
      </c>
      <c r="AG86">
        <v>0</v>
      </c>
      <c r="AH86">
        <v>3.8</v>
      </c>
      <c r="AI86">
        <v>0</v>
      </c>
      <c r="AJ86">
        <v>3</v>
      </c>
      <c r="AK86">
        <v>80.3</v>
      </c>
      <c r="AM86">
        <f>AVERAGE(AE86:AF86)</f>
        <v>3.9</v>
      </c>
      <c r="AO86" s="2">
        <f>DATE(C86,D86,E86)</f>
        <v>39895</v>
      </c>
      <c r="AP86">
        <f t="shared" si="5"/>
        <v>2009</v>
      </c>
      <c r="AQ86" s="4">
        <f t="shared" si="6"/>
        <v>82</v>
      </c>
      <c r="AR86">
        <f>CONVERT(T86,"F","C")</f>
        <v>12.5</v>
      </c>
      <c r="AS86">
        <f>CONVERT(U86,"F","C")</f>
        <v>0.99999999999999845</v>
      </c>
      <c r="AT86" s="3">
        <f>V86*25.4</f>
        <v>0</v>
      </c>
      <c r="AU86">
        <f t="shared" si="7"/>
        <v>9.4</v>
      </c>
    </row>
    <row r="87" spans="1:47" ht="15" x14ac:dyDescent="0.3">
      <c r="A87" s="1">
        <v>172440</v>
      </c>
      <c r="B87">
        <v>99999</v>
      </c>
      <c r="C87">
        <v>2009</v>
      </c>
      <c r="D87">
        <v>3</v>
      </c>
      <c r="E87">
        <v>24</v>
      </c>
      <c r="F87">
        <v>38.1</v>
      </c>
      <c r="G87">
        <v>24</v>
      </c>
      <c r="H87">
        <v>24.8</v>
      </c>
      <c r="I87">
        <v>24</v>
      </c>
      <c r="J87">
        <v>9999.9</v>
      </c>
      <c r="K87">
        <v>0</v>
      </c>
      <c r="L87">
        <v>9999.9</v>
      </c>
      <c r="M87">
        <v>0</v>
      </c>
      <c r="N87">
        <v>6.9</v>
      </c>
      <c r="O87">
        <v>24</v>
      </c>
      <c r="P87">
        <v>7.8</v>
      </c>
      <c r="Q87">
        <v>24</v>
      </c>
      <c r="R87">
        <v>15.9</v>
      </c>
      <c r="S87">
        <v>999.9</v>
      </c>
      <c r="T87">
        <v>46.8</v>
      </c>
      <c r="U87">
        <v>26.6</v>
      </c>
      <c r="V87">
        <v>0</v>
      </c>
      <c r="W87" t="s">
        <v>23</v>
      </c>
      <c r="X87">
        <v>999.9</v>
      </c>
      <c r="Y87">
        <v>0</v>
      </c>
      <c r="AA87" s="5">
        <f t="shared" si="4"/>
        <v>39896</v>
      </c>
      <c r="AB87" s="1">
        <v>2009</v>
      </c>
      <c r="AC87" s="1">
        <v>83</v>
      </c>
      <c r="AD87" s="1">
        <v>18.899999999999999</v>
      </c>
      <c r="AE87" s="1">
        <v>9.8000000000000007</v>
      </c>
      <c r="AF87">
        <v>-4.4000000000000004</v>
      </c>
      <c r="AG87">
        <v>0</v>
      </c>
      <c r="AH87">
        <v>3.8</v>
      </c>
      <c r="AI87">
        <v>-5.7</v>
      </c>
      <c r="AJ87">
        <v>2</v>
      </c>
      <c r="AK87">
        <v>56.8</v>
      </c>
      <c r="AM87">
        <f>AVERAGE(AE87:AF87)</f>
        <v>2.7</v>
      </c>
      <c r="AO87" s="2">
        <f>DATE(C87,D87,E87)</f>
        <v>39896</v>
      </c>
      <c r="AP87">
        <f t="shared" si="5"/>
        <v>2009</v>
      </c>
      <c r="AQ87" s="4">
        <f t="shared" si="6"/>
        <v>83</v>
      </c>
      <c r="AR87">
        <f>CONVERT(T87,"F","C")</f>
        <v>8.2222222222222197</v>
      </c>
      <c r="AS87">
        <f>CONVERT(U87,"F","C")</f>
        <v>-2.9999999999999991</v>
      </c>
      <c r="AT87" s="3">
        <f>V87*25.4</f>
        <v>0</v>
      </c>
      <c r="AU87">
        <f t="shared" si="7"/>
        <v>18.899999999999999</v>
      </c>
    </row>
    <row r="88" spans="1:47" ht="15" x14ac:dyDescent="0.3">
      <c r="A88" s="1">
        <v>172440</v>
      </c>
      <c r="B88">
        <v>99999</v>
      </c>
      <c r="C88">
        <v>2009</v>
      </c>
      <c r="D88">
        <v>3</v>
      </c>
      <c r="E88">
        <v>25</v>
      </c>
      <c r="F88">
        <v>42.5</v>
      </c>
      <c r="G88">
        <v>24</v>
      </c>
      <c r="H88">
        <v>29.9</v>
      </c>
      <c r="I88">
        <v>24</v>
      </c>
      <c r="J88">
        <v>9999.9</v>
      </c>
      <c r="K88">
        <v>0</v>
      </c>
      <c r="L88">
        <v>9999.9</v>
      </c>
      <c r="M88">
        <v>0</v>
      </c>
      <c r="N88">
        <v>7</v>
      </c>
      <c r="O88">
        <v>24</v>
      </c>
      <c r="P88">
        <v>8.4</v>
      </c>
      <c r="Q88">
        <v>24</v>
      </c>
      <c r="R88">
        <v>18.100000000000001</v>
      </c>
      <c r="S88">
        <v>999.9</v>
      </c>
      <c r="T88">
        <v>57.2</v>
      </c>
      <c r="U88">
        <v>24.8</v>
      </c>
      <c r="V88">
        <v>0</v>
      </c>
      <c r="W88" t="s">
        <v>23</v>
      </c>
      <c r="X88">
        <v>999.9</v>
      </c>
      <c r="Y88">
        <v>0</v>
      </c>
      <c r="AA88" s="5">
        <f t="shared" si="4"/>
        <v>39897</v>
      </c>
      <c r="AB88" s="1">
        <v>2009</v>
      </c>
      <c r="AC88" s="1">
        <v>84</v>
      </c>
      <c r="AD88" s="1">
        <v>19.3</v>
      </c>
      <c r="AE88" s="1">
        <v>13</v>
      </c>
      <c r="AF88">
        <v>-2.1</v>
      </c>
      <c r="AG88">
        <v>0</v>
      </c>
      <c r="AH88">
        <v>6.6</v>
      </c>
      <c r="AI88">
        <v>0.3</v>
      </c>
      <c r="AJ88">
        <v>5</v>
      </c>
      <c r="AK88">
        <v>71.2</v>
      </c>
      <c r="AM88">
        <f>AVERAGE(AE88:AF88)</f>
        <v>5.45</v>
      </c>
      <c r="AO88" s="2">
        <f>DATE(C88,D88,E88)</f>
        <v>39897</v>
      </c>
      <c r="AP88">
        <f t="shared" si="5"/>
        <v>2009</v>
      </c>
      <c r="AQ88" s="4">
        <f t="shared" si="6"/>
        <v>84</v>
      </c>
      <c r="AR88">
        <f>CONVERT(T88,"F","C")</f>
        <v>14.000000000000002</v>
      </c>
      <c r="AS88">
        <f>CONVERT(U88,"F","C")</f>
        <v>-3.9999999999999996</v>
      </c>
      <c r="AT88" s="3">
        <f>V88*25.4</f>
        <v>0</v>
      </c>
      <c r="AU88">
        <f t="shared" si="7"/>
        <v>19.3</v>
      </c>
    </row>
    <row r="89" spans="1:47" ht="15" x14ac:dyDescent="0.3">
      <c r="A89" s="1">
        <v>172440</v>
      </c>
      <c r="B89">
        <v>99999</v>
      </c>
      <c r="C89">
        <v>2009</v>
      </c>
      <c r="D89">
        <v>3</v>
      </c>
      <c r="E89">
        <v>26</v>
      </c>
      <c r="F89">
        <v>42.4</v>
      </c>
      <c r="G89">
        <v>24</v>
      </c>
      <c r="H89">
        <v>38.700000000000003</v>
      </c>
      <c r="I89">
        <v>24</v>
      </c>
      <c r="J89">
        <v>9999.9</v>
      </c>
      <c r="K89">
        <v>0</v>
      </c>
      <c r="L89">
        <v>9999.9</v>
      </c>
      <c r="M89">
        <v>0</v>
      </c>
      <c r="N89">
        <v>7.2</v>
      </c>
      <c r="O89">
        <v>24</v>
      </c>
      <c r="P89">
        <v>11.7</v>
      </c>
      <c r="Q89">
        <v>24</v>
      </c>
      <c r="R89">
        <v>22</v>
      </c>
      <c r="S89">
        <v>999.9</v>
      </c>
      <c r="T89">
        <v>50.4</v>
      </c>
      <c r="U89">
        <v>37.4</v>
      </c>
      <c r="V89">
        <v>0.03</v>
      </c>
      <c r="W89" t="s">
        <v>23</v>
      </c>
      <c r="X89">
        <v>999.9</v>
      </c>
      <c r="Y89">
        <v>10000</v>
      </c>
      <c r="AA89" s="5">
        <f t="shared" si="4"/>
        <v>39898</v>
      </c>
      <c r="AB89" s="1">
        <v>2009</v>
      </c>
      <c r="AC89" s="1">
        <v>85</v>
      </c>
      <c r="AD89" s="1">
        <v>10.7</v>
      </c>
      <c r="AE89" s="1">
        <v>10.199999999999999</v>
      </c>
      <c r="AF89">
        <v>3.1</v>
      </c>
      <c r="AG89">
        <v>0</v>
      </c>
      <c r="AH89">
        <v>7.2</v>
      </c>
      <c r="AI89">
        <v>1.7</v>
      </c>
      <c r="AJ89">
        <v>5.6</v>
      </c>
      <c r="AK89">
        <v>75.900000000000006</v>
      </c>
      <c r="AM89">
        <f>AVERAGE(AE89:AF89)</f>
        <v>6.6499999999999995</v>
      </c>
      <c r="AO89" s="2">
        <f>DATE(C89,D89,E89)</f>
        <v>39898</v>
      </c>
      <c r="AP89">
        <f t="shared" si="5"/>
        <v>2009</v>
      </c>
      <c r="AQ89" s="4">
        <f t="shared" si="6"/>
        <v>85</v>
      </c>
      <c r="AR89">
        <f>CONVERT(T89,"F","C")</f>
        <v>10.222222222222221</v>
      </c>
      <c r="AS89">
        <f>CONVERT(U89,"F","C")</f>
        <v>2.9999999999999991</v>
      </c>
      <c r="AT89" s="3">
        <f>V89*25.4</f>
        <v>0.7619999999999999</v>
      </c>
      <c r="AU89">
        <f t="shared" si="7"/>
        <v>10.7</v>
      </c>
    </row>
    <row r="90" spans="1:47" ht="15" x14ac:dyDescent="0.3">
      <c r="A90" s="1">
        <v>172440</v>
      </c>
      <c r="B90">
        <v>99999</v>
      </c>
      <c r="C90">
        <v>2009</v>
      </c>
      <c r="D90">
        <v>3</v>
      </c>
      <c r="E90">
        <v>27</v>
      </c>
      <c r="F90">
        <v>37.799999999999997</v>
      </c>
      <c r="G90">
        <v>24</v>
      </c>
      <c r="H90">
        <v>33.5</v>
      </c>
      <c r="I90">
        <v>24</v>
      </c>
      <c r="J90">
        <v>9999.9</v>
      </c>
      <c r="K90">
        <v>0</v>
      </c>
      <c r="L90">
        <v>9999.9</v>
      </c>
      <c r="M90">
        <v>0</v>
      </c>
      <c r="N90">
        <v>7.1</v>
      </c>
      <c r="O90">
        <v>24</v>
      </c>
      <c r="P90">
        <v>15.2</v>
      </c>
      <c r="Q90">
        <v>24</v>
      </c>
      <c r="R90">
        <v>23.9</v>
      </c>
      <c r="S90">
        <v>999.9</v>
      </c>
      <c r="T90">
        <v>43.5</v>
      </c>
      <c r="U90">
        <v>32</v>
      </c>
      <c r="V90">
        <v>0.02</v>
      </c>
      <c r="W90" t="s">
        <v>23</v>
      </c>
      <c r="X90">
        <v>999.9</v>
      </c>
      <c r="Y90">
        <v>11000</v>
      </c>
      <c r="AA90" s="5">
        <f t="shared" si="4"/>
        <v>39899</v>
      </c>
      <c r="AB90" s="1">
        <v>2009</v>
      </c>
      <c r="AC90" s="1">
        <v>86</v>
      </c>
      <c r="AD90" s="1">
        <v>11.7</v>
      </c>
      <c r="AE90" s="1">
        <v>5.9</v>
      </c>
      <c r="AF90">
        <v>-2.2000000000000002</v>
      </c>
      <c r="AG90">
        <v>0</v>
      </c>
      <c r="AH90">
        <v>5.7</v>
      </c>
      <c r="AI90">
        <v>-0.5</v>
      </c>
      <c r="AJ90">
        <v>2.5</v>
      </c>
      <c r="AK90">
        <v>80.900000000000006</v>
      </c>
      <c r="AM90">
        <f>AVERAGE(AE90:AF90)</f>
        <v>1.85</v>
      </c>
      <c r="AO90" s="2">
        <f>DATE(C90,D90,E90)</f>
        <v>39899</v>
      </c>
      <c r="AP90">
        <f t="shared" si="5"/>
        <v>2009</v>
      </c>
      <c r="AQ90" s="4">
        <f t="shared" si="6"/>
        <v>86</v>
      </c>
      <c r="AR90">
        <f>CONVERT(T90,"F","C")</f>
        <v>6.3888888888888884</v>
      </c>
      <c r="AS90">
        <f>CONVERT(U90,"F","C")</f>
        <v>0</v>
      </c>
      <c r="AT90" s="3">
        <f>V90*25.4</f>
        <v>0.50800000000000001</v>
      </c>
      <c r="AU90">
        <f t="shared" si="7"/>
        <v>11.7</v>
      </c>
    </row>
    <row r="91" spans="1:47" ht="15" x14ac:dyDescent="0.3">
      <c r="A91" s="1">
        <v>172440</v>
      </c>
      <c r="B91">
        <v>99999</v>
      </c>
      <c r="C91">
        <v>2009</v>
      </c>
      <c r="D91">
        <v>3</v>
      </c>
      <c r="E91">
        <v>28</v>
      </c>
      <c r="F91">
        <v>35.700000000000003</v>
      </c>
      <c r="G91">
        <v>24</v>
      </c>
      <c r="H91">
        <v>26.4</v>
      </c>
      <c r="I91">
        <v>24</v>
      </c>
      <c r="J91">
        <v>9999.9</v>
      </c>
      <c r="K91">
        <v>0</v>
      </c>
      <c r="L91">
        <v>9999.9</v>
      </c>
      <c r="M91">
        <v>0</v>
      </c>
      <c r="N91">
        <v>7.1</v>
      </c>
      <c r="O91">
        <v>24</v>
      </c>
      <c r="P91">
        <v>11.5</v>
      </c>
      <c r="Q91">
        <v>24</v>
      </c>
      <c r="R91">
        <v>18.100000000000001</v>
      </c>
      <c r="S91">
        <v>999.9</v>
      </c>
      <c r="T91">
        <v>43</v>
      </c>
      <c r="U91">
        <v>28</v>
      </c>
      <c r="V91">
        <v>0</v>
      </c>
      <c r="W91" t="s">
        <v>23</v>
      </c>
      <c r="X91">
        <v>999.9</v>
      </c>
      <c r="Y91">
        <v>0</v>
      </c>
      <c r="AA91" s="5">
        <f t="shared" si="4"/>
        <v>39900</v>
      </c>
      <c r="AB91" s="1">
        <v>2009</v>
      </c>
      <c r="AC91" s="1">
        <v>87</v>
      </c>
      <c r="AD91" s="1">
        <v>17.3</v>
      </c>
      <c r="AE91" s="1">
        <v>8</v>
      </c>
      <c r="AF91">
        <v>-5</v>
      </c>
      <c r="AG91">
        <v>0</v>
      </c>
      <c r="AH91">
        <v>5.6</v>
      </c>
      <c r="AI91">
        <v>-4.9000000000000004</v>
      </c>
      <c r="AJ91">
        <v>0.7</v>
      </c>
      <c r="AK91">
        <v>66</v>
      </c>
      <c r="AM91">
        <f>AVERAGE(AE91:AF91)</f>
        <v>1.5</v>
      </c>
      <c r="AO91" s="2">
        <f>DATE(C91,D91,E91)</f>
        <v>39900</v>
      </c>
      <c r="AP91">
        <f t="shared" si="5"/>
        <v>2009</v>
      </c>
      <c r="AQ91" s="4">
        <f t="shared" si="6"/>
        <v>87</v>
      </c>
      <c r="AR91">
        <f>CONVERT(T91,"F","C")</f>
        <v>6.1111111111111107</v>
      </c>
      <c r="AS91">
        <f>CONVERT(U91,"F","C")</f>
        <v>-2.2222222222222223</v>
      </c>
      <c r="AT91" s="3">
        <f>V91*25.4</f>
        <v>0</v>
      </c>
      <c r="AU91">
        <f t="shared" si="7"/>
        <v>17.3</v>
      </c>
    </row>
    <row r="92" spans="1:47" ht="15" x14ac:dyDescent="0.3">
      <c r="A92" s="1">
        <v>172440</v>
      </c>
      <c r="B92">
        <v>99999</v>
      </c>
      <c r="C92">
        <v>2009</v>
      </c>
      <c r="D92">
        <v>3</v>
      </c>
      <c r="E92">
        <v>29</v>
      </c>
      <c r="F92">
        <v>39.6</v>
      </c>
      <c r="G92">
        <v>24</v>
      </c>
      <c r="H92">
        <v>32.200000000000003</v>
      </c>
      <c r="I92">
        <v>24</v>
      </c>
      <c r="J92">
        <v>9999.9</v>
      </c>
      <c r="K92">
        <v>0</v>
      </c>
      <c r="L92">
        <v>9999.9</v>
      </c>
      <c r="M92">
        <v>0</v>
      </c>
      <c r="N92">
        <v>6.7</v>
      </c>
      <c r="O92">
        <v>24</v>
      </c>
      <c r="P92">
        <v>4.8</v>
      </c>
      <c r="Q92">
        <v>24</v>
      </c>
      <c r="R92">
        <v>8.9</v>
      </c>
      <c r="S92">
        <v>999.9</v>
      </c>
      <c r="T92">
        <v>50</v>
      </c>
      <c r="U92">
        <v>30.2</v>
      </c>
      <c r="V92">
        <v>0</v>
      </c>
      <c r="W92" t="s">
        <v>23</v>
      </c>
      <c r="X92">
        <v>999.9</v>
      </c>
      <c r="Y92">
        <v>0</v>
      </c>
      <c r="AA92" s="5">
        <f t="shared" si="4"/>
        <v>39901</v>
      </c>
      <c r="AB92" s="1">
        <v>2009</v>
      </c>
      <c r="AC92" s="1">
        <v>88</v>
      </c>
      <c r="AD92" s="1">
        <v>22.7</v>
      </c>
      <c r="AE92" s="1">
        <v>12.9</v>
      </c>
      <c r="AF92">
        <v>-3.7</v>
      </c>
      <c r="AG92">
        <v>0</v>
      </c>
      <c r="AH92">
        <v>3.1</v>
      </c>
      <c r="AI92">
        <v>-2.4</v>
      </c>
      <c r="AJ92">
        <v>4</v>
      </c>
      <c r="AK92">
        <v>63.3</v>
      </c>
      <c r="AM92">
        <f>AVERAGE(AE92:AF92)</f>
        <v>4.5999999999999996</v>
      </c>
      <c r="AO92" s="2">
        <f>DATE(C92,D92,E92)</f>
        <v>39901</v>
      </c>
      <c r="AP92">
        <f t="shared" si="5"/>
        <v>2009</v>
      </c>
      <c r="AQ92" s="4">
        <f t="shared" si="6"/>
        <v>88</v>
      </c>
      <c r="AR92">
        <f>CONVERT(T92,"F","C")</f>
        <v>10</v>
      </c>
      <c r="AS92">
        <f>CONVERT(U92,"F","C")</f>
        <v>-1.0000000000000004</v>
      </c>
      <c r="AT92" s="3">
        <f>V92*25.4</f>
        <v>0</v>
      </c>
      <c r="AU92">
        <f t="shared" si="7"/>
        <v>22.7</v>
      </c>
    </row>
    <row r="93" spans="1:47" ht="15" x14ac:dyDescent="0.3">
      <c r="A93" s="1">
        <v>172440</v>
      </c>
      <c r="B93">
        <v>99999</v>
      </c>
      <c r="C93">
        <v>2009</v>
      </c>
      <c r="D93">
        <v>3</v>
      </c>
      <c r="E93">
        <v>30</v>
      </c>
      <c r="F93">
        <v>44.5</v>
      </c>
      <c r="G93">
        <v>24</v>
      </c>
      <c r="H93">
        <v>34.299999999999997</v>
      </c>
      <c r="I93">
        <v>24</v>
      </c>
      <c r="J93">
        <v>9999.9</v>
      </c>
      <c r="K93">
        <v>0</v>
      </c>
      <c r="L93">
        <v>9999.9</v>
      </c>
      <c r="M93">
        <v>0</v>
      </c>
      <c r="N93">
        <v>6.8</v>
      </c>
      <c r="O93">
        <v>24</v>
      </c>
      <c r="P93">
        <v>4</v>
      </c>
      <c r="Q93">
        <v>24</v>
      </c>
      <c r="R93">
        <v>8</v>
      </c>
      <c r="S93">
        <v>999.9</v>
      </c>
      <c r="T93">
        <v>57.7</v>
      </c>
      <c r="U93">
        <v>28.4</v>
      </c>
      <c r="V93">
        <v>0</v>
      </c>
      <c r="W93" t="s">
        <v>24</v>
      </c>
      <c r="X93">
        <v>999.9</v>
      </c>
      <c r="Y93">
        <v>0</v>
      </c>
      <c r="AA93" s="5">
        <f t="shared" si="4"/>
        <v>39902</v>
      </c>
      <c r="AB93" s="1">
        <v>2009</v>
      </c>
      <c r="AC93" s="1">
        <v>89</v>
      </c>
      <c r="AD93" s="1">
        <v>16</v>
      </c>
      <c r="AE93" s="1">
        <v>16.3</v>
      </c>
      <c r="AF93">
        <v>0</v>
      </c>
      <c r="AG93">
        <v>0</v>
      </c>
      <c r="AH93">
        <v>2</v>
      </c>
      <c r="AI93">
        <v>1.7</v>
      </c>
      <c r="AJ93">
        <v>8.1</v>
      </c>
      <c r="AK93">
        <v>64</v>
      </c>
      <c r="AM93">
        <f>AVERAGE(AE93:AF93)</f>
        <v>8.15</v>
      </c>
      <c r="AO93" s="2">
        <f>DATE(C93,D93,E93)</f>
        <v>39902</v>
      </c>
      <c r="AP93">
        <f t="shared" si="5"/>
        <v>2009</v>
      </c>
      <c r="AQ93" s="4">
        <f t="shared" si="6"/>
        <v>89</v>
      </c>
      <c r="AR93">
        <f>CONVERT(T93,"F","C")</f>
        <v>14.277777777777779</v>
      </c>
      <c r="AS93">
        <f>CONVERT(U93,"F","C")</f>
        <v>-2.0000000000000009</v>
      </c>
      <c r="AT93" s="3">
        <f>V93*25.4</f>
        <v>0</v>
      </c>
      <c r="AU93">
        <f t="shared" si="7"/>
        <v>16</v>
      </c>
    </row>
    <row r="94" spans="1:47" ht="15" x14ac:dyDescent="0.3">
      <c r="A94" s="1">
        <v>172440</v>
      </c>
      <c r="B94">
        <v>99999</v>
      </c>
      <c r="C94">
        <v>2009</v>
      </c>
      <c r="D94">
        <v>3</v>
      </c>
      <c r="E94">
        <v>31</v>
      </c>
      <c r="F94">
        <v>51.9</v>
      </c>
      <c r="G94">
        <v>24</v>
      </c>
      <c r="H94">
        <v>37.299999999999997</v>
      </c>
      <c r="I94">
        <v>24</v>
      </c>
      <c r="J94">
        <v>9999.9</v>
      </c>
      <c r="K94">
        <v>0</v>
      </c>
      <c r="L94">
        <v>9999.9</v>
      </c>
      <c r="M94">
        <v>0</v>
      </c>
      <c r="N94">
        <v>6.6</v>
      </c>
      <c r="O94">
        <v>24</v>
      </c>
      <c r="P94">
        <v>5</v>
      </c>
      <c r="Q94">
        <v>24</v>
      </c>
      <c r="R94">
        <v>11.1</v>
      </c>
      <c r="S94">
        <v>999.9</v>
      </c>
      <c r="T94">
        <v>64.599999999999994</v>
      </c>
      <c r="U94">
        <v>36.299999999999997</v>
      </c>
      <c r="V94">
        <v>0</v>
      </c>
      <c r="W94" t="s">
        <v>23</v>
      </c>
      <c r="X94">
        <v>999.9</v>
      </c>
      <c r="Y94">
        <v>0</v>
      </c>
      <c r="AA94" s="5">
        <f t="shared" si="4"/>
        <v>39903</v>
      </c>
      <c r="AB94" s="1">
        <v>2009</v>
      </c>
      <c r="AC94" s="1">
        <v>90</v>
      </c>
      <c r="AD94" s="1">
        <v>22.7</v>
      </c>
      <c r="AE94" s="1">
        <v>19</v>
      </c>
      <c r="AF94">
        <v>2.5</v>
      </c>
      <c r="AG94">
        <v>0</v>
      </c>
      <c r="AH94">
        <v>2.4</v>
      </c>
      <c r="AI94">
        <v>2.5</v>
      </c>
      <c r="AJ94">
        <v>10.3</v>
      </c>
      <c r="AK94">
        <v>58.5</v>
      </c>
      <c r="AM94">
        <f>AVERAGE(AE94:AF94)</f>
        <v>10.75</v>
      </c>
      <c r="AO94" s="2">
        <f>DATE(C94,D94,E94)</f>
        <v>39903</v>
      </c>
      <c r="AP94">
        <f t="shared" si="5"/>
        <v>2009</v>
      </c>
      <c r="AQ94" s="4">
        <f t="shared" si="6"/>
        <v>90</v>
      </c>
      <c r="AR94">
        <f>CONVERT(T94,"F","C")</f>
        <v>18.111111111111107</v>
      </c>
      <c r="AS94">
        <f>CONVERT(U94,"F","C")</f>
        <v>2.3888888888888871</v>
      </c>
      <c r="AT94" s="3">
        <f>V94*25.4</f>
        <v>0</v>
      </c>
      <c r="AU94">
        <f t="shared" si="7"/>
        <v>22.7</v>
      </c>
    </row>
    <row r="95" spans="1:47" ht="15" x14ac:dyDescent="0.3">
      <c r="A95" s="1">
        <v>172440</v>
      </c>
      <c r="B95">
        <v>99999</v>
      </c>
      <c r="C95">
        <v>2009</v>
      </c>
      <c r="D95">
        <v>4</v>
      </c>
      <c r="E95">
        <v>1</v>
      </c>
      <c r="F95">
        <v>55</v>
      </c>
      <c r="G95">
        <v>24</v>
      </c>
      <c r="H95">
        <v>39.9</v>
      </c>
      <c r="I95">
        <v>24</v>
      </c>
      <c r="J95">
        <v>9999.9</v>
      </c>
      <c r="K95">
        <v>0</v>
      </c>
      <c r="L95">
        <v>9999.9</v>
      </c>
      <c r="M95">
        <v>0</v>
      </c>
      <c r="N95">
        <v>6.7</v>
      </c>
      <c r="O95">
        <v>24</v>
      </c>
      <c r="P95">
        <v>3.4</v>
      </c>
      <c r="Q95">
        <v>24</v>
      </c>
      <c r="R95">
        <v>6</v>
      </c>
      <c r="S95">
        <v>999.9</v>
      </c>
      <c r="T95">
        <v>68.900000000000006</v>
      </c>
      <c r="U95">
        <v>36.299999999999997</v>
      </c>
      <c r="V95">
        <v>0</v>
      </c>
      <c r="W95" t="s">
        <v>23</v>
      </c>
      <c r="X95">
        <v>999.9</v>
      </c>
      <c r="Y95">
        <v>0</v>
      </c>
      <c r="AA95" s="5">
        <f t="shared" si="4"/>
        <v>39904</v>
      </c>
      <c r="AB95" s="1">
        <v>2009</v>
      </c>
      <c r="AC95" s="1">
        <v>91</v>
      </c>
      <c r="AD95" s="1">
        <v>22.4</v>
      </c>
      <c r="AE95" s="1">
        <v>20.5</v>
      </c>
      <c r="AF95">
        <v>5.7</v>
      </c>
      <c r="AG95">
        <v>0</v>
      </c>
      <c r="AH95">
        <v>2</v>
      </c>
      <c r="AI95">
        <v>4.5999999999999996</v>
      </c>
      <c r="AJ95">
        <v>13</v>
      </c>
      <c r="AK95">
        <v>56.3</v>
      </c>
      <c r="AM95">
        <f>AVERAGE(AE95:AF95)</f>
        <v>13.1</v>
      </c>
      <c r="AO95" s="2">
        <f>DATE(C95,D95,E95)</f>
        <v>39904</v>
      </c>
      <c r="AP95">
        <f t="shared" si="5"/>
        <v>2009</v>
      </c>
      <c r="AQ95" s="4">
        <f t="shared" si="6"/>
        <v>91</v>
      </c>
      <c r="AR95">
        <f>CONVERT(T95,"F","C")</f>
        <v>20.500000000000004</v>
      </c>
      <c r="AS95">
        <f>CONVERT(U95,"F","C")</f>
        <v>2.3888888888888871</v>
      </c>
      <c r="AT95" s="3">
        <f>V95*25.4</f>
        <v>0</v>
      </c>
      <c r="AU95">
        <f t="shared" si="7"/>
        <v>22.4</v>
      </c>
    </row>
    <row r="96" spans="1:47" ht="15" x14ac:dyDescent="0.3">
      <c r="A96" s="1">
        <v>172440</v>
      </c>
      <c r="B96">
        <v>99999</v>
      </c>
      <c r="C96">
        <v>2009</v>
      </c>
      <c r="D96">
        <v>4</v>
      </c>
      <c r="E96">
        <v>2</v>
      </c>
      <c r="F96">
        <v>57.8</v>
      </c>
      <c r="G96">
        <v>24</v>
      </c>
      <c r="H96">
        <v>42.8</v>
      </c>
      <c r="I96">
        <v>24</v>
      </c>
      <c r="J96">
        <v>9999.9</v>
      </c>
      <c r="K96">
        <v>0</v>
      </c>
      <c r="L96">
        <v>9999.9</v>
      </c>
      <c r="M96">
        <v>0</v>
      </c>
      <c r="N96">
        <v>7</v>
      </c>
      <c r="O96">
        <v>24</v>
      </c>
      <c r="P96">
        <v>6.9</v>
      </c>
      <c r="Q96">
        <v>24</v>
      </c>
      <c r="R96">
        <v>18.100000000000001</v>
      </c>
      <c r="S96">
        <v>999.9</v>
      </c>
      <c r="T96">
        <v>71.599999999999994</v>
      </c>
      <c r="U96">
        <v>41</v>
      </c>
      <c r="V96">
        <v>0</v>
      </c>
      <c r="W96" t="s">
        <v>23</v>
      </c>
      <c r="X96">
        <v>999.9</v>
      </c>
      <c r="Y96">
        <v>10000</v>
      </c>
      <c r="AA96" s="5">
        <f t="shared" si="4"/>
        <v>39905</v>
      </c>
      <c r="AB96" s="1">
        <v>2009</v>
      </c>
      <c r="AC96" s="1">
        <v>92</v>
      </c>
      <c r="AD96" s="1">
        <v>19.5</v>
      </c>
      <c r="AE96" s="1">
        <v>20.6</v>
      </c>
      <c r="AF96">
        <v>7.2</v>
      </c>
      <c r="AG96">
        <v>4.4000000000000004</v>
      </c>
      <c r="AH96">
        <v>2.8</v>
      </c>
      <c r="AI96">
        <v>6.5</v>
      </c>
      <c r="AJ96">
        <v>13.4</v>
      </c>
      <c r="AK96">
        <v>62.8</v>
      </c>
      <c r="AM96">
        <f>AVERAGE(AE96:AF96)</f>
        <v>13.9</v>
      </c>
      <c r="AO96" s="2">
        <f>DATE(C96,D96,E96)</f>
        <v>39905</v>
      </c>
      <c r="AP96">
        <f t="shared" si="5"/>
        <v>2009</v>
      </c>
      <c r="AQ96" s="4">
        <f t="shared" si="6"/>
        <v>92</v>
      </c>
      <c r="AR96">
        <f>CONVERT(T96,"F","C")</f>
        <v>21.999999999999996</v>
      </c>
      <c r="AS96">
        <f>CONVERT(U96,"F","C")</f>
        <v>5</v>
      </c>
      <c r="AT96" s="3">
        <f>V96*25.4</f>
        <v>0</v>
      </c>
      <c r="AU96">
        <f t="shared" si="7"/>
        <v>19.5</v>
      </c>
    </row>
    <row r="97" spans="1:47" ht="15" x14ac:dyDescent="0.3">
      <c r="A97" s="1">
        <v>172440</v>
      </c>
      <c r="B97">
        <v>99999</v>
      </c>
      <c r="C97">
        <v>2009</v>
      </c>
      <c r="D97">
        <v>4</v>
      </c>
      <c r="E97">
        <v>3</v>
      </c>
      <c r="F97">
        <v>49.8</v>
      </c>
      <c r="G97">
        <v>24</v>
      </c>
      <c r="H97">
        <v>49.3</v>
      </c>
      <c r="I97">
        <v>24</v>
      </c>
      <c r="J97">
        <v>9999.9</v>
      </c>
      <c r="K97">
        <v>0</v>
      </c>
      <c r="L97">
        <v>9999.9</v>
      </c>
      <c r="M97">
        <v>0</v>
      </c>
      <c r="N97">
        <v>6.5</v>
      </c>
      <c r="O97">
        <v>24</v>
      </c>
      <c r="P97">
        <v>9.4</v>
      </c>
      <c r="Q97">
        <v>24</v>
      </c>
      <c r="R97">
        <v>14</v>
      </c>
      <c r="S97">
        <v>999.9</v>
      </c>
      <c r="T97">
        <v>52</v>
      </c>
      <c r="U97">
        <v>46.4</v>
      </c>
      <c r="V97">
        <v>0.59</v>
      </c>
      <c r="W97" t="s">
        <v>23</v>
      </c>
      <c r="X97">
        <v>999.9</v>
      </c>
      <c r="Y97">
        <v>10000</v>
      </c>
      <c r="AA97" s="5">
        <f t="shared" si="4"/>
        <v>39906</v>
      </c>
      <c r="AB97" s="1">
        <v>2009</v>
      </c>
      <c r="AC97" s="1">
        <v>93</v>
      </c>
      <c r="AD97" s="1">
        <v>10.199999999999999</v>
      </c>
      <c r="AE97" s="1">
        <v>11.4</v>
      </c>
      <c r="AF97">
        <v>4.5</v>
      </c>
      <c r="AG97">
        <v>0.1</v>
      </c>
      <c r="AH97">
        <v>5</v>
      </c>
      <c r="AI97">
        <v>5.8</v>
      </c>
      <c r="AJ97">
        <v>8.1999999999999993</v>
      </c>
      <c r="AK97">
        <v>84.4</v>
      </c>
      <c r="AM97">
        <f>AVERAGE(AE97:AF97)</f>
        <v>7.95</v>
      </c>
      <c r="AO97" s="2">
        <f>DATE(C97,D97,E97)</f>
        <v>39906</v>
      </c>
      <c r="AP97">
        <f t="shared" si="5"/>
        <v>2009</v>
      </c>
      <c r="AQ97" s="4">
        <f t="shared" si="6"/>
        <v>93</v>
      </c>
      <c r="AR97">
        <f>CONVERT(T97,"F","C")</f>
        <v>11.111111111111111</v>
      </c>
      <c r="AS97">
        <f>CONVERT(U97,"F","C")</f>
        <v>7.9999999999999991</v>
      </c>
      <c r="AT97" s="3">
        <f>V97*25.4</f>
        <v>14.985999999999999</v>
      </c>
      <c r="AU97">
        <f t="shared" si="7"/>
        <v>10.199999999999999</v>
      </c>
    </row>
    <row r="98" spans="1:47" ht="15" x14ac:dyDescent="0.3">
      <c r="A98" s="1">
        <v>172440</v>
      </c>
      <c r="B98">
        <v>99999</v>
      </c>
      <c r="C98">
        <v>2009</v>
      </c>
      <c r="D98">
        <v>4</v>
      </c>
      <c r="E98">
        <v>4</v>
      </c>
      <c r="F98">
        <v>50.1</v>
      </c>
      <c r="G98">
        <v>24</v>
      </c>
      <c r="H98">
        <v>40.9</v>
      </c>
      <c r="I98">
        <v>24</v>
      </c>
      <c r="J98">
        <v>9999.9</v>
      </c>
      <c r="K98">
        <v>0</v>
      </c>
      <c r="L98">
        <v>9999.9</v>
      </c>
      <c r="M98">
        <v>0</v>
      </c>
      <c r="N98">
        <v>7</v>
      </c>
      <c r="O98">
        <v>24</v>
      </c>
      <c r="P98">
        <v>7.1</v>
      </c>
      <c r="Q98">
        <v>24</v>
      </c>
      <c r="R98">
        <v>13</v>
      </c>
      <c r="S98">
        <v>999.9</v>
      </c>
      <c r="T98">
        <v>59.5</v>
      </c>
      <c r="U98">
        <v>41</v>
      </c>
      <c r="V98">
        <v>0</v>
      </c>
      <c r="W98" t="s">
        <v>23</v>
      </c>
      <c r="X98">
        <v>999.9</v>
      </c>
      <c r="Y98">
        <v>0</v>
      </c>
      <c r="AA98" s="5">
        <f t="shared" si="4"/>
        <v>39907</v>
      </c>
      <c r="AB98" s="1">
        <v>2009</v>
      </c>
      <c r="AC98" s="1">
        <v>94</v>
      </c>
      <c r="AD98" s="1">
        <v>23.9</v>
      </c>
      <c r="AE98" s="1">
        <v>18</v>
      </c>
      <c r="AF98">
        <v>1.5</v>
      </c>
      <c r="AG98">
        <v>0</v>
      </c>
      <c r="AH98">
        <v>2.4</v>
      </c>
      <c r="AI98">
        <v>0.8</v>
      </c>
      <c r="AJ98">
        <v>9.1999999999999993</v>
      </c>
      <c r="AK98">
        <v>55.5</v>
      </c>
      <c r="AM98">
        <f>AVERAGE(AE98:AF98)</f>
        <v>9.75</v>
      </c>
      <c r="AO98" s="2">
        <f>DATE(C98,D98,E98)</f>
        <v>39907</v>
      </c>
      <c r="AP98">
        <f t="shared" si="5"/>
        <v>2009</v>
      </c>
      <c r="AQ98" s="4">
        <f t="shared" si="6"/>
        <v>94</v>
      </c>
      <c r="AR98">
        <f>CONVERT(T98,"F","C")</f>
        <v>15.277777777777777</v>
      </c>
      <c r="AS98">
        <f>CONVERT(U98,"F","C")</f>
        <v>5</v>
      </c>
      <c r="AT98" s="3">
        <f>V98*25.4</f>
        <v>0</v>
      </c>
      <c r="AU98">
        <f t="shared" si="7"/>
        <v>23.9</v>
      </c>
    </row>
    <row r="99" spans="1:47" ht="15" x14ac:dyDescent="0.3">
      <c r="A99" s="1">
        <v>172440</v>
      </c>
      <c r="B99">
        <v>99999</v>
      </c>
      <c r="C99">
        <v>2009</v>
      </c>
      <c r="D99">
        <v>4</v>
      </c>
      <c r="E99">
        <v>5</v>
      </c>
      <c r="F99">
        <v>51.7</v>
      </c>
      <c r="G99">
        <v>24</v>
      </c>
      <c r="H99">
        <v>45.7</v>
      </c>
      <c r="I99">
        <v>24</v>
      </c>
      <c r="J99">
        <v>9999.9</v>
      </c>
      <c r="K99">
        <v>0</v>
      </c>
      <c r="L99">
        <v>9999.9</v>
      </c>
      <c r="M99">
        <v>0</v>
      </c>
      <c r="N99">
        <v>7.2</v>
      </c>
      <c r="O99">
        <v>24</v>
      </c>
      <c r="P99">
        <v>4.0999999999999996</v>
      </c>
      <c r="Q99">
        <v>24</v>
      </c>
      <c r="R99">
        <v>13</v>
      </c>
      <c r="S99">
        <v>999.9</v>
      </c>
      <c r="T99">
        <v>61.3</v>
      </c>
      <c r="U99">
        <v>42.8</v>
      </c>
      <c r="V99">
        <v>0.03</v>
      </c>
      <c r="W99" t="s">
        <v>23</v>
      </c>
      <c r="X99">
        <v>999.9</v>
      </c>
      <c r="Y99">
        <v>10000</v>
      </c>
      <c r="AA99" s="5">
        <f t="shared" si="4"/>
        <v>39908</v>
      </c>
      <c r="AB99" s="1">
        <v>2009</v>
      </c>
      <c r="AC99" s="1">
        <v>95</v>
      </c>
      <c r="AD99" s="1">
        <v>17.100000000000001</v>
      </c>
      <c r="AE99" s="1">
        <v>17.600000000000001</v>
      </c>
      <c r="AF99">
        <v>3.4</v>
      </c>
      <c r="AG99">
        <v>1.5</v>
      </c>
      <c r="AH99">
        <v>2.2999999999999998</v>
      </c>
      <c r="AI99">
        <v>2.2000000000000002</v>
      </c>
      <c r="AJ99">
        <v>10</v>
      </c>
      <c r="AK99">
        <v>57.9</v>
      </c>
      <c r="AM99">
        <f>AVERAGE(AE99:AF99)</f>
        <v>10.5</v>
      </c>
      <c r="AO99" s="2">
        <f>DATE(C99,D99,E99)</f>
        <v>39908</v>
      </c>
      <c r="AP99">
        <f t="shared" si="5"/>
        <v>2009</v>
      </c>
      <c r="AQ99" s="4">
        <f t="shared" si="6"/>
        <v>95</v>
      </c>
      <c r="AR99">
        <f>CONVERT(T99,"F","C")</f>
        <v>16.277777777777775</v>
      </c>
      <c r="AS99">
        <f>CONVERT(U99,"F","C")</f>
        <v>5.9999999999999982</v>
      </c>
      <c r="AT99" s="3">
        <f>V99*25.4</f>
        <v>0.7619999999999999</v>
      </c>
      <c r="AU99">
        <f t="shared" si="7"/>
        <v>17.100000000000001</v>
      </c>
    </row>
    <row r="100" spans="1:47" ht="15" x14ac:dyDescent="0.3">
      <c r="A100" s="1">
        <v>172440</v>
      </c>
      <c r="B100">
        <v>99999</v>
      </c>
      <c r="C100">
        <v>2009</v>
      </c>
      <c r="D100">
        <v>4</v>
      </c>
      <c r="E100">
        <v>6</v>
      </c>
      <c r="F100">
        <v>47.1</v>
      </c>
      <c r="G100">
        <v>24</v>
      </c>
      <c r="H100">
        <v>45.3</v>
      </c>
      <c r="I100">
        <v>24</v>
      </c>
      <c r="J100">
        <v>9999.9</v>
      </c>
      <c r="K100">
        <v>0</v>
      </c>
      <c r="L100">
        <v>9999.9</v>
      </c>
      <c r="M100">
        <v>0</v>
      </c>
      <c r="N100">
        <v>7</v>
      </c>
      <c r="O100">
        <v>24</v>
      </c>
      <c r="P100">
        <v>6.7</v>
      </c>
      <c r="Q100">
        <v>24</v>
      </c>
      <c r="R100">
        <v>28</v>
      </c>
      <c r="S100">
        <v>33</v>
      </c>
      <c r="T100">
        <v>57.4</v>
      </c>
      <c r="U100">
        <v>41</v>
      </c>
      <c r="V100">
        <v>0.35</v>
      </c>
      <c r="W100" t="s">
        <v>23</v>
      </c>
      <c r="X100">
        <v>999.9</v>
      </c>
      <c r="Y100">
        <v>10010</v>
      </c>
      <c r="AA100" s="5">
        <f t="shared" si="4"/>
        <v>39909</v>
      </c>
      <c r="AB100" s="1">
        <v>2009</v>
      </c>
      <c r="AC100" s="1">
        <v>96</v>
      </c>
      <c r="AD100" s="1">
        <v>10.4</v>
      </c>
      <c r="AE100" s="1">
        <v>13.8</v>
      </c>
      <c r="AF100">
        <v>4.3</v>
      </c>
      <c r="AG100">
        <v>10.5</v>
      </c>
      <c r="AH100">
        <v>4.2</v>
      </c>
      <c r="AI100">
        <v>6.6</v>
      </c>
      <c r="AJ100">
        <v>8.5</v>
      </c>
      <c r="AK100">
        <v>87.8</v>
      </c>
      <c r="AM100">
        <f>AVERAGE(AE100:AF100)</f>
        <v>9.0500000000000007</v>
      </c>
      <c r="AO100" s="2">
        <f>DATE(C100,D100,E100)</f>
        <v>39909</v>
      </c>
      <c r="AP100">
        <f t="shared" si="5"/>
        <v>2009</v>
      </c>
      <c r="AQ100" s="4">
        <f t="shared" si="6"/>
        <v>96</v>
      </c>
      <c r="AR100">
        <f>CONVERT(T100,"F","C")</f>
        <v>14.111111111111111</v>
      </c>
      <c r="AS100">
        <f>CONVERT(U100,"F","C")</f>
        <v>5</v>
      </c>
      <c r="AT100" s="3">
        <f>V100*25.4</f>
        <v>8.8899999999999988</v>
      </c>
      <c r="AU100">
        <f t="shared" si="7"/>
        <v>10.4</v>
      </c>
    </row>
    <row r="101" spans="1:47" ht="15" x14ac:dyDescent="0.3">
      <c r="A101" s="1">
        <v>172440</v>
      </c>
      <c r="B101">
        <v>99999</v>
      </c>
      <c r="C101">
        <v>2009</v>
      </c>
      <c r="D101">
        <v>4</v>
      </c>
      <c r="E101">
        <v>7</v>
      </c>
      <c r="F101">
        <v>47.6</v>
      </c>
      <c r="G101">
        <v>24</v>
      </c>
      <c r="H101">
        <v>41.8</v>
      </c>
      <c r="I101">
        <v>24</v>
      </c>
      <c r="J101">
        <v>9999.9</v>
      </c>
      <c r="K101">
        <v>0</v>
      </c>
      <c r="L101">
        <v>9999.9</v>
      </c>
      <c r="M101">
        <v>0</v>
      </c>
      <c r="N101">
        <v>5.7</v>
      </c>
      <c r="O101">
        <v>24</v>
      </c>
      <c r="P101">
        <v>5.9</v>
      </c>
      <c r="Q101">
        <v>24</v>
      </c>
      <c r="R101">
        <v>15.9</v>
      </c>
      <c r="S101">
        <v>999.9</v>
      </c>
      <c r="T101">
        <v>57.9</v>
      </c>
      <c r="U101">
        <v>39</v>
      </c>
      <c r="V101">
        <v>0.04</v>
      </c>
      <c r="W101" t="s">
        <v>23</v>
      </c>
      <c r="X101">
        <v>999.9</v>
      </c>
      <c r="Y101">
        <v>110000</v>
      </c>
      <c r="AA101" s="5">
        <f t="shared" si="4"/>
        <v>39910</v>
      </c>
      <c r="AB101" s="1">
        <v>2009</v>
      </c>
      <c r="AC101" s="1">
        <v>97</v>
      </c>
      <c r="AD101" s="1">
        <v>12.5</v>
      </c>
      <c r="AE101" s="1">
        <v>12</v>
      </c>
      <c r="AF101">
        <v>4</v>
      </c>
      <c r="AG101">
        <v>9.5</v>
      </c>
      <c r="AH101">
        <v>4.3</v>
      </c>
      <c r="AI101">
        <v>4.3</v>
      </c>
      <c r="AJ101">
        <v>7.3</v>
      </c>
      <c r="AK101">
        <v>81.099999999999994</v>
      </c>
      <c r="AM101">
        <f>AVERAGE(AE101:AF101)</f>
        <v>8</v>
      </c>
      <c r="AO101" s="2">
        <f>DATE(C101,D101,E101)</f>
        <v>39910</v>
      </c>
      <c r="AP101">
        <f t="shared" si="5"/>
        <v>2009</v>
      </c>
      <c r="AQ101" s="4">
        <f t="shared" si="6"/>
        <v>97</v>
      </c>
      <c r="AR101">
        <f>CONVERT(T101,"F","C")</f>
        <v>14.388888888888888</v>
      </c>
      <c r="AS101">
        <f>CONVERT(U101,"F","C")</f>
        <v>3.8888888888888888</v>
      </c>
      <c r="AT101" s="3">
        <f>V101*25.4</f>
        <v>1.016</v>
      </c>
      <c r="AU101">
        <f t="shared" si="7"/>
        <v>12.5</v>
      </c>
    </row>
    <row r="102" spans="1:47" ht="15" x14ac:dyDescent="0.3">
      <c r="A102" s="1">
        <v>172440</v>
      </c>
      <c r="B102">
        <v>99999</v>
      </c>
      <c r="C102">
        <v>2009</v>
      </c>
      <c r="D102">
        <v>4</v>
      </c>
      <c r="E102">
        <v>8</v>
      </c>
      <c r="F102">
        <v>48.7</v>
      </c>
      <c r="G102">
        <v>24</v>
      </c>
      <c r="H102">
        <v>45.2</v>
      </c>
      <c r="I102">
        <v>24</v>
      </c>
      <c r="J102">
        <v>9999.9</v>
      </c>
      <c r="K102">
        <v>0</v>
      </c>
      <c r="L102">
        <v>9999.9</v>
      </c>
      <c r="M102">
        <v>0</v>
      </c>
      <c r="N102">
        <v>7.2</v>
      </c>
      <c r="O102">
        <v>24</v>
      </c>
      <c r="P102">
        <v>12</v>
      </c>
      <c r="Q102">
        <v>24</v>
      </c>
      <c r="R102">
        <v>19</v>
      </c>
      <c r="S102">
        <v>999.9</v>
      </c>
      <c r="T102">
        <v>56.1</v>
      </c>
      <c r="U102">
        <v>42.8</v>
      </c>
      <c r="V102">
        <v>0.03</v>
      </c>
      <c r="W102" t="s">
        <v>23</v>
      </c>
      <c r="X102">
        <v>999.9</v>
      </c>
      <c r="Y102">
        <v>10000</v>
      </c>
      <c r="AA102" s="5">
        <f t="shared" si="4"/>
        <v>39911</v>
      </c>
      <c r="AB102" s="1">
        <v>2009</v>
      </c>
      <c r="AC102" s="1">
        <v>98</v>
      </c>
      <c r="AD102" s="1">
        <v>14</v>
      </c>
      <c r="AE102" s="1">
        <v>13.2</v>
      </c>
      <c r="AF102">
        <v>4.2</v>
      </c>
      <c r="AG102">
        <v>0</v>
      </c>
      <c r="AH102">
        <v>3.5</v>
      </c>
      <c r="AI102">
        <v>4.0999999999999996</v>
      </c>
      <c r="AJ102">
        <v>7.9</v>
      </c>
      <c r="AK102">
        <v>77.099999999999994</v>
      </c>
      <c r="AM102">
        <f>AVERAGE(AE102:AF102)</f>
        <v>8.6999999999999993</v>
      </c>
      <c r="AO102" s="2">
        <f>DATE(C102,D102,E102)</f>
        <v>39911</v>
      </c>
      <c r="AP102">
        <f t="shared" si="5"/>
        <v>2009</v>
      </c>
      <c r="AQ102" s="4">
        <f t="shared" si="6"/>
        <v>98</v>
      </c>
      <c r="AR102">
        <f>CONVERT(T102,"F","C")</f>
        <v>13.388888888888889</v>
      </c>
      <c r="AS102">
        <f>CONVERT(U102,"F","C")</f>
        <v>5.9999999999999982</v>
      </c>
      <c r="AT102" s="3">
        <f>V102*25.4</f>
        <v>0.7619999999999999</v>
      </c>
      <c r="AU102">
        <f t="shared" si="7"/>
        <v>14</v>
      </c>
    </row>
    <row r="103" spans="1:47" ht="15" x14ac:dyDescent="0.3">
      <c r="A103" s="1">
        <v>172440</v>
      </c>
      <c r="B103">
        <v>99999</v>
      </c>
      <c r="C103">
        <v>2009</v>
      </c>
      <c r="D103">
        <v>4</v>
      </c>
      <c r="E103">
        <v>9</v>
      </c>
      <c r="F103">
        <v>48.6</v>
      </c>
      <c r="G103">
        <v>24</v>
      </c>
      <c r="H103">
        <v>41</v>
      </c>
      <c r="I103">
        <v>24</v>
      </c>
      <c r="J103">
        <v>9999.9</v>
      </c>
      <c r="K103">
        <v>0</v>
      </c>
      <c r="L103">
        <v>9999.9</v>
      </c>
      <c r="M103">
        <v>0</v>
      </c>
      <c r="N103">
        <v>7</v>
      </c>
      <c r="O103">
        <v>24</v>
      </c>
      <c r="P103">
        <v>8.6999999999999993</v>
      </c>
      <c r="Q103">
        <v>24</v>
      </c>
      <c r="R103">
        <v>13</v>
      </c>
      <c r="S103">
        <v>999.9</v>
      </c>
      <c r="T103">
        <v>55.9</v>
      </c>
      <c r="U103">
        <v>41</v>
      </c>
      <c r="V103">
        <v>0</v>
      </c>
      <c r="W103" t="s">
        <v>24</v>
      </c>
      <c r="X103">
        <v>999.9</v>
      </c>
      <c r="Y103">
        <v>0</v>
      </c>
      <c r="AA103" s="5">
        <f t="shared" si="4"/>
        <v>39912</v>
      </c>
      <c r="AB103" s="1">
        <v>2009</v>
      </c>
      <c r="AC103" s="1">
        <v>99</v>
      </c>
      <c r="AD103" s="1">
        <v>16.899999999999999</v>
      </c>
      <c r="AE103" s="1">
        <v>15.4</v>
      </c>
      <c r="AF103">
        <v>3.3</v>
      </c>
      <c r="AG103">
        <v>0</v>
      </c>
      <c r="AH103">
        <v>3.4</v>
      </c>
      <c r="AI103">
        <v>2.2999999999999998</v>
      </c>
      <c r="AJ103">
        <v>8.3000000000000007</v>
      </c>
      <c r="AK103">
        <v>65.7</v>
      </c>
      <c r="AM103">
        <f>AVERAGE(AE103:AF103)</f>
        <v>9.35</v>
      </c>
      <c r="AO103" s="2">
        <f>DATE(C103,D103,E103)</f>
        <v>39912</v>
      </c>
      <c r="AP103">
        <f t="shared" si="5"/>
        <v>2009</v>
      </c>
      <c r="AQ103" s="4">
        <f t="shared" si="6"/>
        <v>99</v>
      </c>
      <c r="AR103">
        <f>CONVERT(T103,"F","C")</f>
        <v>13.277777777777777</v>
      </c>
      <c r="AS103">
        <f>CONVERT(U103,"F","C")</f>
        <v>5</v>
      </c>
      <c r="AT103" s="3">
        <f>V103*25.4</f>
        <v>0</v>
      </c>
      <c r="AU103">
        <f t="shared" si="7"/>
        <v>16.899999999999999</v>
      </c>
    </row>
    <row r="104" spans="1:47" ht="15" x14ac:dyDescent="0.3">
      <c r="A104" s="1">
        <v>172440</v>
      </c>
      <c r="B104">
        <v>99999</v>
      </c>
      <c r="C104">
        <v>2009</v>
      </c>
      <c r="D104">
        <v>4</v>
      </c>
      <c r="E104">
        <v>10</v>
      </c>
      <c r="F104">
        <v>49.3</v>
      </c>
      <c r="G104">
        <v>24</v>
      </c>
      <c r="H104">
        <v>36.799999999999997</v>
      </c>
      <c r="I104">
        <v>24</v>
      </c>
      <c r="J104">
        <v>9999.9</v>
      </c>
      <c r="K104">
        <v>0</v>
      </c>
      <c r="L104">
        <v>9999.9</v>
      </c>
      <c r="M104">
        <v>0</v>
      </c>
      <c r="N104">
        <v>6.7</v>
      </c>
      <c r="O104">
        <v>24</v>
      </c>
      <c r="P104">
        <v>3.9</v>
      </c>
      <c r="Q104">
        <v>24</v>
      </c>
      <c r="R104">
        <v>7</v>
      </c>
      <c r="S104">
        <v>999.9</v>
      </c>
      <c r="T104">
        <v>59</v>
      </c>
      <c r="U104">
        <v>37.799999999999997</v>
      </c>
      <c r="V104">
        <v>0</v>
      </c>
      <c r="W104" t="s">
        <v>23</v>
      </c>
      <c r="X104">
        <v>999.9</v>
      </c>
      <c r="Y104">
        <v>0</v>
      </c>
      <c r="AA104" s="5">
        <f t="shared" si="4"/>
        <v>39913</v>
      </c>
      <c r="AB104" s="1">
        <v>2009</v>
      </c>
      <c r="AC104" s="1">
        <v>100</v>
      </c>
      <c r="AD104" s="1">
        <v>22.2</v>
      </c>
      <c r="AE104" s="1">
        <v>17.2</v>
      </c>
      <c r="AF104">
        <v>2.1</v>
      </c>
      <c r="AG104">
        <v>0</v>
      </c>
      <c r="AH104">
        <v>1.8</v>
      </c>
      <c r="AI104">
        <v>1.2</v>
      </c>
      <c r="AJ104">
        <v>9.5</v>
      </c>
      <c r="AK104">
        <v>55.9</v>
      </c>
      <c r="AM104">
        <f>AVERAGE(AE104:AF104)</f>
        <v>9.65</v>
      </c>
      <c r="AO104" s="2">
        <f>DATE(C104,D104,E104)</f>
        <v>39913</v>
      </c>
      <c r="AP104">
        <f t="shared" si="5"/>
        <v>2009</v>
      </c>
      <c r="AQ104" s="4">
        <f t="shared" si="6"/>
        <v>100</v>
      </c>
      <c r="AR104">
        <f>CONVERT(T104,"F","C")</f>
        <v>15</v>
      </c>
      <c r="AS104">
        <f>CONVERT(U104,"F","C")</f>
        <v>3.2222222222222205</v>
      </c>
      <c r="AT104" s="3">
        <f>V104*25.4</f>
        <v>0</v>
      </c>
      <c r="AU104">
        <f t="shared" si="7"/>
        <v>22.2</v>
      </c>
    </row>
    <row r="105" spans="1:47" ht="15" x14ac:dyDescent="0.3">
      <c r="A105" s="1">
        <v>172440</v>
      </c>
      <c r="B105">
        <v>99999</v>
      </c>
      <c r="C105">
        <v>2009</v>
      </c>
      <c r="D105">
        <v>4</v>
      </c>
      <c r="E105">
        <v>11</v>
      </c>
      <c r="F105">
        <v>50.2</v>
      </c>
      <c r="G105">
        <v>24</v>
      </c>
      <c r="H105">
        <v>34.4</v>
      </c>
      <c r="I105">
        <v>24</v>
      </c>
      <c r="J105">
        <v>9999.9</v>
      </c>
      <c r="K105">
        <v>0</v>
      </c>
      <c r="L105">
        <v>9999.9</v>
      </c>
      <c r="M105">
        <v>0</v>
      </c>
      <c r="N105">
        <v>6.7</v>
      </c>
      <c r="O105">
        <v>24</v>
      </c>
      <c r="P105">
        <v>3.3</v>
      </c>
      <c r="Q105">
        <v>24</v>
      </c>
      <c r="R105">
        <v>7</v>
      </c>
      <c r="S105">
        <v>999.9</v>
      </c>
      <c r="T105">
        <v>61.7</v>
      </c>
      <c r="U105">
        <v>35.4</v>
      </c>
      <c r="V105">
        <v>0</v>
      </c>
      <c r="W105" t="s">
        <v>23</v>
      </c>
      <c r="X105">
        <v>999.9</v>
      </c>
      <c r="Y105">
        <v>0</v>
      </c>
      <c r="AA105" s="5">
        <f t="shared" si="4"/>
        <v>39914</v>
      </c>
      <c r="AB105" s="1">
        <v>2009</v>
      </c>
      <c r="AC105" s="1">
        <v>101</v>
      </c>
      <c r="AD105" s="1">
        <v>23.5</v>
      </c>
      <c r="AE105" s="1">
        <v>18.2</v>
      </c>
      <c r="AF105">
        <v>4.0999999999999996</v>
      </c>
      <c r="AG105">
        <v>0</v>
      </c>
      <c r="AH105">
        <v>2.1</v>
      </c>
      <c r="AI105">
        <v>0.6</v>
      </c>
      <c r="AJ105">
        <v>10.6</v>
      </c>
      <c r="AK105">
        <v>49.8</v>
      </c>
      <c r="AM105">
        <f>AVERAGE(AE105:AF105)</f>
        <v>11.149999999999999</v>
      </c>
      <c r="AO105" s="2">
        <f>DATE(C105,D105,E105)</f>
        <v>39914</v>
      </c>
      <c r="AP105">
        <f t="shared" si="5"/>
        <v>2009</v>
      </c>
      <c r="AQ105" s="4">
        <f t="shared" si="6"/>
        <v>101</v>
      </c>
      <c r="AR105">
        <f>CONVERT(T105,"F","C")</f>
        <v>16.5</v>
      </c>
      <c r="AS105">
        <f>CONVERT(U105,"F","C")</f>
        <v>1.888888888888888</v>
      </c>
      <c r="AT105" s="3">
        <f>V105*25.4</f>
        <v>0</v>
      </c>
      <c r="AU105">
        <f t="shared" si="7"/>
        <v>23.5</v>
      </c>
    </row>
    <row r="106" spans="1:47" ht="15" x14ac:dyDescent="0.3">
      <c r="A106" s="1">
        <v>172440</v>
      </c>
      <c r="B106">
        <v>99999</v>
      </c>
      <c r="C106">
        <v>2009</v>
      </c>
      <c r="D106">
        <v>4</v>
      </c>
      <c r="E106">
        <v>12</v>
      </c>
      <c r="F106">
        <v>51.1</v>
      </c>
      <c r="G106">
        <v>24</v>
      </c>
      <c r="H106">
        <v>35.1</v>
      </c>
      <c r="I106">
        <v>24</v>
      </c>
      <c r="J106">
        <v>9999.9</v>
      </c>
      <c r="K106">
        <v>0</v>
      </c>
      <c r="L106">
        <v>9999.9</v>
      </c>
      <c r="M106">
        <v>0</v>
      </c>
      <c r="N106">
        <v>6.8</v>
      </c>
      <c r="O106">
        <v>24</v>
      </c>
      <c r="P106">
        <v>6.9</v>
      </c>
      <c r="Q106">
        <v>24</v>
      </c>
      <c r="R106">
        <v>12</v>
      </c>
      <c r="S106">
        <v>999.9</v>
      </c>
      <c r="T106">
        <v>61.9</v>
      </c>
      <c r="U106">
        <v>41.9</v>
      </c>
      <c r="V106">
        <v>0</v>
      </c>
      <c r="W106" t="s">
        <v>23</v>
      </c>
      <c r="X106">
        <v>999.9</v>
      </c>
      <c r="Y106">
        <v>0</v>
      </c>
      <c r="AA106" s="5">
        <f t="shared" si="4"/>
        <v>39915</v>
      </c>
      <c r="AB106" s="1">
        <v>2009</v>
      </c>
      <c r="AC106" s="1">
        <v>102</v>
      </c>
      <c r="AD106" s="1">
        <v>24.7</v>
      </c>
      <c r="AE106" s="1">
        <v>18</v>
      </c>
      <c r="AF106">
        <v>4.8</v>
      </c>
      <c r="AG106">
        <v>0.2</v>
      </c>
      <c r="AH106">
        <v>2.7</v>
      </c>
      <c r="AI106">
        <v>1.6</v>
      </c>
      <c r="AJ106">
        <v>10.5</v>
      </c>
      <c r="AK106">
        <v>54</v>
      </c>
      <c r="AM106">
        <f>AVERAGE(AE106:AF106)</f>
        <v>11.4</v>
      </c>
      <c r="AO106" s="2">
        <f>DATE(C106,D106,E106)</f>
        <v>39915</v>
      </c>
      <c r="AP106">
        <f t="shared" si="5"/>
        <v>2009</v>
      </c>
      <c r="AQ106" s="4">
        <f t="shared" si="6"/>
        <v>102</v>
      </c>
      <c r="AR106">
        <f>CONVERT(T106,"F","C")</f>
        <v>16.611111111111111</v>
      </c>
      <c r="AS106">
        <f>CONVERT(U106,"F","C")</f>
        <v>5.4999999999999991</v>
      </c>
      <c r="AT106" s="3">
        <f>V106*25.4</f>
        <v>0</v>
      </c>
      <c r="AU106">
        <f t="shared" si="7"/>
        <v>24.7</v>
      </c>
    </row>
    <row r="107" spans="1:47" ht="15" x14ac:dyDescent="0.3">
      <c r="A107" s="1">
        <v>172440</v>
      </c>
      <c r="B107">
        <v>99999</v>
      </c>
      <c r="C107">
        <v>2009</v>
      </c>
      <c r="D107">
        <v>4</v>
      </c>
      <c r="E107">
        <v>13</v>
      </c>
      <c r="F107">
        <v>54.4</v>
      </c>
      <c r="G107">
        <v>24</v>
      </c>
      <c r="H107">
        <v>34.700000000000003</v>
      </c>
      <c r="I107">
        <v>24</v>
      </c>
      <c r="J107">
        <v>9999.9</v>
      </c>
      <c r="K107">
        <v>0</v>
      </c>
      <c r="L107">
        <v>9999.9</v>
      </c>
      <c r="M107">
        <v>0</v>
      </c>
      <c r="N107">
        <v>6.4</v>
      </c>
      <c r="O107">
        <v>24</v>
      </c>
      <c r="P107">
        <v>4.3</v>
      </c>
      <c r="Q107">
        <v>24</v>
      </c>
      <c r="R107">
        <v>8.9</v>
      </c>
      <c r="S107">
        <v>999.9</v>
      </c>
      <c r="T107">
        <v>66.2</v>
      </c>
      <c r="U107">
        <v>37.4</v>
      </c>
      <c r="V107">
        <v>0</v>
      </c>
      <c r="W107" t="s">
        <v>23</v>
      </c>
      <c r="X107">
        <v>999.9</v>
      </c>
      <c r="Y107">
        <v>0</v>
      </c>
      <c r="AA107" s="5">
        <f t="shared" si="4"/>
        <v>39916</v>
      </c>
      <c r="AB107" s="1">
        <v>2009</v>
      </c>
      <c r="AC107" s="1">
        <v>103</v>
      </c>
      <c r="AD107" s="1">
        <v>24.7</v>
      </c>
      <c r="AE107" s="1">
        <v>20.9</v>
      </c>
      <c r="AF107">
        <v>4.8</v>
      </c>
      <c r="AG107">
        <v>0</v>
      </c>
      <c r="AH107">
        <v>4.2</v>
      </c>
      <c r="AI107">
        <v>1.7</v>
      </c>
      <c r="AJ107">
        <v>12.3</v>
      </c>
      <c r="AK107">
        <v>48.5</v>
      </c>
      <c r="AM107">
        <f>AVERAGE(AE107:AF107)</f>
        <v>12.85</v>
      </c>
      <c r="AO107" s="2">
        <f>DATE(C107,D107,E107)</f>
        <v>39916</v>
      </c>
      <c r="AP107">
        <f t="shared" si="5"/>
        <v>2009</v>
      </c>
      <c r="AQ107" s="4">
        <f t="shared" si="6"/>
        <v>103</v>
      </c>
      <c r="AR107">
        <f>CONVERT(T107,"F","C")</f>
        <v>19</v>
      </c>
      <c r="AS107">
        <f>CONVERT(U107,"F","C")</f>
        <v>2.9999999999999991</v>
      </c>
      <c r="AT107" s="3">
        <f>V107*25.4</f>
        <v>0</v>
      </c>
      <c r="AU107">
        <f t="shared" si="7"/>
        <v>24.7</v>
      </c>
    </row>
    <row r="108" spans="1:47" ht="15" x14ac:dyDescent="0.3">
      <c r="A108" s="1">
        <v>172440</v>
      </c>
      <c r="B108">
        <v>99999</v>
      </c>
      <c r="C108">
        <v>2009</v>
      </c>
      <c r="D108">
        <v>4</v>
      </c>
      <c r="E108">
        <v>14</v>
      </c>
      <c r="F108">
        <v>58.3</v>
      </c>
      <c r="G108">
        <v>24</v>
      </c>
      <c r="H108">
        <v>35.1</v>
      </c>
      <c r="I108">
        <v>24</v>
      </c>
      <c r="J108">
        <v>9999.9</v>
      </c>
      <c r="K108">
        <v>0</v>
      </c>
      <c r="L108">
        <v>9999.9</v>
      </c>
      <c r="M108">
        <v>0</v>
      </c>
      <c r="N108">
        <v>6.9</v>
      </c>
      <c r="O108">
        <v>24</v>
      </c>
      <c r="P108">
        <v>10.1</v>
      </c>
      <c r="Q108">
        <v>24</v>
      </c>
      <c r="R108">
        <v>21</v>
      </c>
      <c r="S108">
        <v>999.9</v>
      </c>
      <c r="T108">
        <v>72.3</v>
      </c>
      <c r="U108">
        <v>45.5</v>
      </c>
      <c r="V108">
        <v>0</v>
      </c>
      <c r="W108" t="s">
        <v>23</v>
      </c>
      <c r="X108">
        <v>999.9</v>
      </c>
      <c r="Y108">
        <v>0</v>
      </c>
      <c r="AA108" s="5">
        <f t="shared" si="4"/>
        <v>39917</v>
      </c>
      <c r="AB108" s="1">
        <v>2009</v>
      </c>
      <c r="AC108" s="1">
        <v>104</v>
      </c>
      <c r="AD108" s="1">
        <v>24.4</v>
      </c>
      <c r="AE108" s="1">
        <v>19.899999999999999</v>
      </c>
      <c r="AF108">
        <v>6.5</v>
      </c>
      <c r="AG108">
        <v>3.2</v>
      </c>
      <c r="AH108">
        <v>6.2</v>
      </c>
      <c r="AI108">
        <v>1.6</v>
      </c>
      <c r="AJ108">
        <v>12.4</v>
      </c>
      <c r="AK108">
        <v>47.8</v>
      </c>
      <c r="AM108">
        <f>AVERAGE(AE108:AF108)</f>
        <v>13.2</v>
      </c>
      <c r="AO108" s="2">
        <f>DATE(C108,D108,E108)</f>
        <v>39917</v>
      </c>
      <c r="AP108">
        <f t="shared" si="5"/>
        <v>2009</v>
      </c>
      <c r="AQ108" s="4">
        <f t="shared" si="6"/>
        <v>104</v>
      </c>
      <c r="AR108">
        <f>CONVERT(T108,"F","C")</f>
        <v>22.388888888888886</v>
      </c>
      <c r="AS108">
        <f>CONVERT(U108,"F","C")</f>
        <v>7.5</v>
      </c>
      <c r="AT108" s="3">
        <f>V108*25.4</f>
        <v>0</v>
      </c>
      <c r="AU108">
        <f t="shared" si="7"/>
        <v>24.4</v>
      </c>
    </row>
    <row r="109" spans="1:47" ht="15" x14ac:dyDescent="0.3">
      <c r="A109" s="1">
        <v>172440</v>
      </c>
      <c r="B109">
        <v>99999</v>
      </c>
      <c r="C109">
        <v>2009</v>
      </c>
      <c r="D109">
        <v>4</v>
      </c>
      <c r="E109">
        <v>15</v>
      </c>
      <c r="F109">
        <v>49.4</v>
      </c>
      <c r="G109">
        <v>24</v>
      </c>
      <c r="H109">
        <v>43.9</v>
      </c>
      <c r="I109">
        <v>24</v>
      </c>
      <c r="J109">
        <v>9999.9</v>
      </c>
      <c r="K109">
        <v>0</v>
      </c>
      <c r="L109">
        <v>9999.9</v>
      </c>
      <c r="M109">
        <v>0</v>
      </c>
      <c r="N109">
        <v>7.2</v>
      </c>
      <c r="O109">
        <v>24</v>
      </c>
      <c r="P109">
        <v>6.7</v>
      </c>
      <c r="Q109">
        <v>24</v>
      </c>
      <c r="R109">
        <v>13</v>
      </c>
      <c r="S109">
        <v>999.9</v>
      </c>
      <c r="T109">
        <v>54.3</v>
      </c>
      <c r="U109">
        <v>41</v>
      </c>
      <c r="V109">
        <v>0.12</v>
      </c>
      <c r="W109" t="s">
        <v>23</v>
      </c>
      <c r="X109">
        <v>999.9</v>
      </c>
      <c r="Y109">
        <v>10000</v>
      </c>
      <c r="AA109" s="5">
        <f t="shared" si="4"/>
        <v>39918</v>
      </c>
      <c r="AB109" s="1">
        <v>2009</v>
      </c>
      <c r="AC109" s="1">
        <v>105</v>
      </c>
      <c r="AD109" s="1">
        <v>15.2</v>
      </c>
      <c r="AE109" s="1">
        <v>14.3</v>
      </c>
      <c r="AF109">
        <v>5.4</v>
      </c>
      <c r="AG109">
        <v>9.5</v>
      </c>
      <c r="AH109">
        <v>4.5</v>
      </c>
      <c r="AI109">
        <v>4</v>
      </c>
      <c r="AJ109">
        <v>9.1</v>
      </c>
      <c r="AK109">
        <v>70.400000000000006</v>
      </c>
      <c r="AM109">
        <f>AVERAGE(AE109:AF109)</f>
        <v>9.8500000000000014</v>
      </c>
      <c r="AO109" s="2">
        <f>DATE(C109,D109,E109)</f>
        <v>39918</v>
      </c>
      <c r="AP109">
        <f t="shared" si="5"/>
        <v>2009</v>
      </c>
      <c r="AQ109" s="4">
        <f t="shared" si="6"/>
        <v>105</v>
      </c>
      <c r="AR109">
        <f>CONVERT(T109,"F","C")</f>
        <v>12.388888888888888</v>
      </c>
      <c r="AS109">
        <f>CONVERT(U109,"F","C")</f>
        <v>5</v>
      </c>
      <c r="AT109" s="3">
        <f>V109*25.4</f>
        <v>3.0479999999999996</v>
      </c>
      <c r="AU109">
        <f t="shared" si="7"/>
        <v>15.2</v>
      </c>
    </row>
    <row r="110" spans="1:47" ht="15" x14ac:dyDescent="0.3">
      <c r="A110" s="1">
        <v>172440</v>
      </c>
      <c r="B110">
        <v>99999</v>
      </c>
      <c r="C110">
        <v>2009</v>
      </c>
      <c r="D110">
        <v>4</v>
      </c>
      <c r="E110">
        <v>16</v>
      </c>
      <c r="F110">
        <v>46</v>
      </c>
      <c r="G110">
        <v>24</v>
      </c>
      <c r="H110">
        <v>36.4</v>
      </c>
      <c r="I110">
        <v>24</v>
      </c>
      <c r="J110">
        <v>9999.9</v>
      </c>
      <c r="K110">
        <v>0</v>
      </c>
      <c r="L110">
        <v>9999.9</v>
      </c>
      <c r="M110">
        <v>0</v>
      </c>
      <c r="N110">
        <v>7</v>
      </c>
      <c r="O110">
        <v>24</v>
      </c>
      <c r="P110">
        <v>14.2</v>
      </c>
      <c r="Q110">
        <v>24</v>
      </c>
      <c r="R110">
        <v>22.9</v>
      </c>
      <c r="S110">
        <v>999.9</v>
      </c>
      <c r="T110">
        <v>53.6</v>
      </c>
      <c r="U110">
        <v>39.9</v>
      </c>
      <c r="V110">
        <v>0.24</v>
      </c>
      <c r="W110" t="s">
        <v>23</v>
      </c>
      <c r="X110">
        <v>999.9</v>
      </c>
      <c r="Y110">
        <v>10000</v>
      </c>
      <c r="AA110" s="5">
        <f t="shared" si="4"/>
        <v>39919</v>
      </c>
      <c r="AB110" s="1">
        <v>2009</v>
      </c>
      <c r="AC110" s="1">
        <v>106</v>
      </c>
      <c r="AD110" s="1">
        <v>18.5</v>
      </c>
      <c r="AE110" s="1">
        <v>12.8</v>
      </c>
      <c r="AF110">
        <v>2</v>
      </c>
      <c r="AG110">
        <v>7.9</v>
      </c>
      <c r="AH110">
        <v>5.9</v>
      </c>
      <c r="AI110">
        <v>-0.3</v>
      </c>
      <c r="AJ110">
        <v>6.5</v>
      </c>
      <c r="AK110">
        <v>61.7</v>
      </c>
      <c r="AM110">
        <f>AVERAGE(AE110:AF110)</f>
        <v>7.4</v>
      </c>
      <c r="AO110" s="2">
        <f>DATE(C110,D110,E110)</f>
        <v>39919</v>
      </c>
      <c r="AP110">
        <f t="shared" si="5"/>
        <v>2009</v>
      </c>
      <c r="AQ110" s="4">
        <f t="shared" si="6"/>
        <v>106</v>
      </c>
      <c r="AR110">
        <f>CONVERT(T110,"F","C")</f>
        <v>12</v>
      </c>
      <c r="AS110">
        <f>CONVERT(U110,"F","C")</f>
        <v>4.3888888888888884</v>
      </c>
      <c r="AT110" s="3">
        <f>V110*25.4</f>
        <v>6.0959999999999992</v>
      </c>
      <c r="AU110">
        <f t="shared" si="7"/>
        <v>18.5</v>
      </c>
    </row>
    <row r="111" spans="1:47" ht="15" x14ac:dyDescent="0.3">
      <c r="A111" s="1">
        <v>172440</v>
      </c>
      <c r="B111">
        <v>99999</v>
      </c>
      <c r="C111">
        <v>2009</v>
      </c>
      <c r="D111">
        <v>4</v>
      </c>
      <c r="E111">
        <v>17</v>
      </c>
      <c r="F111">
        <v>44.5</v>
      </c>
      <c r="G111">
        <v>24</v>
      </c>
      <c r="H111">
        <v>34.9</v>
      </c>
      <c r="I111">
        <v>24</v>
      </c>
      <c r="J111">
        <v>9999.9</v>
      </c>
      <c r="K111">
        <v>0</v>
      </c>
      <c r="L111">
        <v>9999.9</v>
      </c>
      <c r="M111">
        <v>0</v>
      </c>
      <c r="N111">
        <v>7.1</v>
      </c>
      <c r="O111">
        <v>24</v>
      </c>
      <c r="P111">
        <v>8.6</v>
      </c>
      <c r="Q111">
        <v>24</v>
      </c>
      <c r="R111">
        <v>23.9</v>
      </c>
      <c r="S111">
        <v>999.9</v>
      </c>
      <c r="T111">
        <v>52.3</v>
      </c>
      <c r="U111">
        <v>35.6</v>
      </c>
      <c r="V111">
        <v>0</v>
      </c>
      <c r="W111" t="s">
        <v>23</v>
      </c>
      <c r="X111">
        <v>999.9</v>
      </c>
      <c r="Y111">
        <v>10000</v>
      </c>
      <c r="AA111" s="5">
        <f t="shared" si="4"/>
        <v>39920</v>
      </c>
      <c r="AB111" s="1">
        <v>2009</v>
      </c>
      <c r="AC111" s="1">
        <v>107</v>
      </c>
      <c r="AD111" s="1">
        <v>18.899999999999999</v>
      </c>
      <c r="AE111" s="1">
        <v>11.9</v>
      </c>
      <c r="AF111">
        <v>0</v>
      </c>
      <c r="AG111">
        <v>0</v>
      </c>
      <c r="AH111">
        <v>4.3</v>
      </c>
      <c r="AI111">
        <v>-0.8</v>
      </c>
      <c r="AJ111">
        <v>5.8</v>
      </c>
      <c r="AK111">
        <v>62.4</v>
      </c>
      <c r="AM111">
        <f>AVERAGE(AE111:AF111)</f>
        <v>5.95</v>
      </c>
      <c r="AO111" s="2">
        <f>DATE(C111,D111,E111)</f>
        <v>39920</v>
      </c>
      <c r="AP111">
        <f t="shared" si="5"/>
        <v>2009</v>
      </c>
      <c r="AQ111" s="4">
        <f t="shared" si="6"/>
        <v>107</v>
      </c>
      <c r="AR111">
        <f>CONVERT(T111,"F","C")</f>
        <v>11.277777777777777</v>
      </c>
      <c r="AS111">
        <f>CONVERT(U111,"F","C")</f>
        <v>2.0000000000000009</v>
      </c>
      <c r="AT111" s="3">
        <f>V111*25.4</f>
        <v>0</v>
      </c>
      <c r="AU111">
        <f t="shared" si="7"/>
        <v>18.899999999999999</v>
      </c>
    </row>
    <row r="112" spans="1:47" ht="15" x14ac:dyDescent="0.3">
      <c r="A112" s="1">
        <v>172440</v>
      </c>
      <c r="B112">
        <v>99999</v>
      </c>
      <c r="C112">
        <v>2009</v>
      </c>
      <c r="D112">
        <v>4</v>
      </c>
      <c r="E112">
        <v>18</v>
      </c>
      <c r="F112">
        <v>45.6</v>
      </c>
      <c r="G112">
        <v>24</v>
      </c>
      <c r="H112">
        <v>33.299999999999997</v>
      </c>
      <c r="I112">
        <v>24</v>
      </c>
      <c r="J112">
        <v>9999.9</v>
      </c>
      <c r="K112">
        <v>0</v>
      </c>
      <c r="L112">
        <v>9999.9</v>
      </c>
      <c r="M112">
        <v>0</v>
      </c>
      <c r="N112">
        <v>6.7</v>
      </c>
      <c r="O112">
        <v>24</v>
      </c>
      <c r="P112">
        <v>4.5</v>
      </c>
      <c r="Q112">
        <v>24</v>
      </c>
      <c r="R112">
        <v>8.9</v>
      </c>
      <c r="S112">
        <v>999.9</v>
      </c>
      <c r="T112">
        <v>57.2</v>
      </c>
      <c r="U112">
        <v>32</v>
      </c>
      <c r="V112">
        <v>0</v>
      </c>
      <c r="W112" t="s">
        <v>23</v>
      </c>
      <c r="X112">
        <v>999.9</v>
      </c>
      <c r="Y112">
        <v>0</v>
      </c>
      <c r="AA112" s="5">
        <f t="shared" si="4"/>
        <v>39921</v>
      </c>
      <c r="AB112" s="1">
        <v>2009</v>
      </c>
      <c r="AC112" s="1">
        <v>108</v>
      </c>
      <c r="AD112" s="1">
        <v>26.1</v>
      </c>
      <c r="AE112" s="1">
        <v>16.600000000000001</v>
      </c>
      <c r="AF112">
        <v>-0.7</v>
      </c>
      <c r="AG112">
        <v>0</v>
      </c>
      <c r="AH112">
        <v>2.7</v>
      </c>
      <c r="AI112">
        <v>-2.1</v>
      </c>
      <c r="AJ112">
        <v>7.5</v>
      </c>
      <c r="AK112">
        <v>50.8</v>
      </c>
      <c r="AM112">
        <f>AVERAGE(AE112:AF112)</f>
        <v>7.9500000000000011</v>
      </c>
      <c r="AO112" s="2">
        <f>DATE(C112,D112,E112)</f>
        <v>39921</v>
      </c>
      <c r="AP112">
        <f t="shared" si="5"/>
        <v>2009</v>
      </c>
      <c r="AQ112" s="4">
        <f t="shared" si="6"/>
        <v>108</v>
      </c>
      <c r="AR112">
        <f>CONVERT(T112,"F","C")</f>
        <v>14.000000000000002</v>
      </c>
      <c r="AS112">
        <f>CONVERT(U112,"F","C")</f>
        <v>0</v>
      </c>
      <c r="AT112" s="3">
        <f>V112*25.4</f>
        <v>0</v>
      </c>
      <c r="AU112">
        <f t="shared" si="7"/>
        <v>26.1</v>
      </c>
    </row>
    <row r="113" spans="1:47" ht="15" x14ac:dyDescent="0.3">
      <c r="A113" s="1">
        <v>172440</v>
      </c>
      <c r="B113">
        <v>99999</v>
      </c>
      <c r="C113">
        <v>2009</v>
      </c>
      <c r="D113">
        <v>4</v>
      </c>
      <c r="E113">
        <v>19</v>
      </c>
      <c r="F113">
        <v>51.4</v>
      </c>
      <c r="G113">
        <v>24</v>
      </c>
      <c r="H113">
        <v>35.6</v>
      </c>
      <c r="I113">
        <v>24</v>
      </c>
      <c r="J113">
        <v>9999.9</v>
      </c>
      <c r="K113">
        <v>0</v>
      </c>
      <c r="L113">
        <v>9999.9</v>
      </c>
      <c r="M113">
        <v>0</v>
      </c>
      <c r="N113">
        <v>6.5</v>
      </c>
      <c r="O113">
        <v>24</v>
      </c>
      <c r="P113">
        <v>2.5</v>
      </c>
      <c r="Q113">
        <v>24</v>
      </c>
      <c r="R113">
        <v>6</v>
      </c>
      <c r="S113">
        <v>999.9</v>
      </c>
      <c r="T113">
        <v>64.8</v>
      </c>
      <c r="U113">
        <v>32.9</v>
      </c>
      <c r="V113">
        <v>0</v>
      </c>
      <c r="W113" t="s">
        <v>23</v>
      </c>
      <c r="X113">
        <v>999.9</v>
      </c>
      <c r="Y113">
        <v>0</v>
      </c>
      <c r="AA113" s="5">
        <f t="shared" si="4"/>
        <v>39922</v>
      </c>
      <c r="AB113" s="1">
        <v>2009</v>
      </c>
      <c r="AC113" s="1">
        <v>109</v>
      </c>
      <c r="AD113" s="1">
        <v>26.8</v>
      </c>
      <c r="AE113" s="1">
        <v>20.100000000000001</v>
      </c>
      <c r="AF113">
        <v>2.6</v>
      </c>
      <c r="AG113">
        <v>0.1</v>
      </c>
      <c r="AH113">
        <v>2</v>
      </c>
      <c r="AI113">
        <v>-1.1000000000000001</v>
      </c>
      <c r="AJ113">
        <v>11.2</v>
      </c>
      <c r="AK113">
        <v>42.8</v>
      </c>
      <c r="AM113">
        <f>AVERAGE(AE113:AF113)</f>
        <v>11.350000000000001</v>
      </c>
      <c r="AO113" s="2">
        <f>DATE(C113,D113,E113)</f>
        <v>39922</v>
      </c>
      <c r="AP113">
        <f t="shared" si="5"/>
        <v>2009</v>
      </c>
      <c r="AQ113" s="4">
        <f t="shared" si="6"/>
        <v>109</v>
      </c>
      <c r="AR113">
        <f>CONVERT(T113,"F","C")</f>
        <v>18.222222222222221</v>
      </c>
      <c r="AS113">
        <f>CONVERT(U113,"F","C")</f>
        <v>0.49999999999999922</v>
      </c>
      <c r="AT113" s="3">
        <f>V113*25.4</f>
        <v>0</v>
      </c>
      <c r="AU113">
        <f t="shared" si="7"/>
        <v>26.8</v>
      </c>
    </row>
    <row r="114" spans="1:47" ht="15" x14ac:dyDescent="0.3">
      <c r="A114" s="1">
        <v>172440</v>
      </c>
      <c r="B114">
        <v>99999</v>
      </c>
      <c r="C114">
        <v>2009</v>
      </c>
      <c r="D114">
        <v>4</v>
      </c>
      <c r="E114">
        <v>20</v>
      </c>
      <c r="F114">
        <v>57.6</v>
      </c>
      <c r="G114">
        <v>24</v>
      </c>
      <c r="H114">
        <v>41.3</v>
      </c>
      <c r="I114">
        <v>24</v>
      </c>
      <c r="J114">
        <v>9999.9</v>
      </c>
      <c r="K114">
        <v>0</v>
      </c>
      <c r="L114">
        <v>9999.9</v>
      </c>
      <c r="M114">
        <v>0</v>
      </c>
      <c r="N114">
        <v>6.9</v>
      </c>
      <c r="O114">
        <v>24</v>
      </c>
      <c r="P114">
        <v>4</v>
      </c>
      <c r="Q114">
        <v>24</v>
      </c>
      <c r="R114">
        <v>12</v>
      </c>
      <c r="S114">
        <v>999.9</v>
      </c>
      <c r="T114">
        <v>68.2</v>
      </c>
      <c r="U114">
        <v>41.5</v>
      </c>
      <c r="V114">
        <v>0</v>
      </c>
      <c r="W114" t="s">
        <v>23</v>
      </c>
      <c r="X114">
        <v>999.9</v>
      </c>
      <c r="Y114">
        <v>0</v>
      </c>
      <c r="AA114" s="5">
        <f t="shared" si="4"/>
        <v>39923</v>
      </c>
      <c r="AB114" s="1">
        <v>2009</v>
      </c>
      <c r="AC114" s="1">
        <v>110</v>
      </c>
      <c r="AD114" s="1">
        <v>24.3</v>
      </c>
      <c r="AE114" s="1">
        <v>21.7</v>
      </c>
      <c r="AF114">
        <v>6.7</v>
      </c>
      <c r="AG114">
        <v>4.7</v>
      </c>
      <c r="AH114">
        <v>2.1</v>
      </c>
      <c r="AI114">
        <v>3.2</v>
      </c>
      <c r="AJ114">
        <v>13.9</v>
      </c>
      <c r="AK114">
        <v>48.5</v>
      </c>
      <c r="AM114">
        <f>AVERAGE(AE114:AF114)</f>
        <v>14.2</v>
      </c>
      <c r="AO114" s="2">
        <f>DATE(C114,D114,E114)</f>
        <v>39923</v>
      </c>
      <c r="AP114">
        <f t="shared" si="5"/>
        <v>2009</v>
      </c>
      <c r="AQ114" s="4">
        <f t="shared" si="6"/>
        <v>110</v>
      </c>
      <c r="AR114">
        <f>CONVERT(T114,"F","C")</f>
        <v>20.111111111111111</v>
      </c>
      <c r="AS114">
        <f>CONVERT(U114,"F","C")</f>
        <v>5.2777777777777777</v>
      </c>
      <c r="AT114" s="3">
        <f>V114*25.4</f>
        <v>0</v>
      </c>
      <c r="AU114">
        <f t="shared" si="7"/>
        <v>24.3</v>
      </c>
    </row>
    <row r="115" spans="1:47" ht="15" x14ac:dyDescent="0.3">
      <c r="A115" s="1">
        <v>172440</v>
      </c>
      <c r="B115">
        <v>99999</v>
      </c>
      <c r="C115">
        <v>2009</v>
      </c>
      <c r="D115">
        <v>4</v>
      </c>
      <c r="E115">
        <v>21</v>
      </c>
      <c r="F115">
        <v>57.1</v>
      </c>
      <c r="G115">
        <v>24</v>
      </c>
      <c r="H115">
        <v>45.4</v>
      </c>
      <c r="I115">
        <v>24</v>
      </c>
      <c r="J115">
        <v>9999.9</v>
      </c>
      <c r="K115">
        <v>0</v>
      </c>
      <c r="L115">
        <v>9999.9</v>
      </c>
      <c r="M115">
        <v>0</v>
      </c>
      <c r="N115">
        <v>6.9</v>
      </c>
      <c r="O115">
        <v>24</v>
      </c>
      <c r="P115">
        <v>4.3</v>
      </c>
      <c r="Q115">
        <v>24</v>
      </c>
      <c r="R115">
        <v>20</v>
      </c>
      <c r="S115">
        <v>32.1</v>
      </c>
      <c r="T115">
        <v>68.400000000000006</v>
      </c>
      <c r="U115">
        <v>45.3</v>
      </c>
      <c r="V115">
        <v>0.08</v>
      </c>
      <c r="W115" t="s">
        <v>23</v>
      </c>
      <c r="X115">
        <v>999.9</v>
      </c>
      <c r="Y115">
        <v>10010</v>
      </c>
      <c r="AA115" s="5">
        <f t="shared" si="4"/>
        <v>39924</v>
      </c>
      <c r="AB115" s="1">
        <v>2009</v>
      </c>
      <c r="AC115" s="1">
        <v>111</v>
      </c>
      <c r="AD115" s="1">
        <v>23.4</v>
      </c>
      <c r="AE115" s="1">
        <v>20.5</v>
      </c>
      <c r="AF115">
        <v>7.5</v>
      </c>
      <c r="AG115">
        <v>1.9</v>
      </c>
      <c r="AH115">
        <v>1.7</v>
      </c>
      <c r="AI115">
        <v>5.5</v>
      </c>
      <c r="AJ115">
        <v>14.1</v>
      </c>
      <c r="AK115">
        <v>55.9</v>
      </c>
      <c r="AM115">
        <f>AVERAGE(AE115:AF115)</f>
        <v>14</v>
      </c>
      <c r="AO115" s="2">
        <f>DATE(C115,D115,E115)</f>
        <v>39924</v>
      </c>
      <c r="AP115">
        <f t="shared" si="5"/>
        <v>2009</v>
      </c>
      <c r="AQ115" s="4">
        <f t="shared" si="6"/>
        <v>111</v>
      </c>
      <c r="AR115">
        <f>CONVERT(T115,"F","C")</f>
        <v>20.222222222222225</v>
      </c>
      <c r="AS115">
        <f>CONVERT(U115,"F","C")</f>
        <v>7.3888888888888875</v>
      </c>
      <c r="AT115" s="3">
        <f>V115*25.4</f>
        <v>2.032</v>
      </c>
      <c r="AU115">
        <f t="shared" si="7"/>
        <v>23.4</v>
      </c>
    </row>
    <row r="116" spans="1:47" ht="15" x14ac:dyDescent="0.3">
      <c r="A116" s="1">
        <v>172440</v>
      </c>
      <c r="B116">
        <v>99999</v>
      </c>
      <c r="C116">
        <v>2009</v>
      </c>
      <c r="D116">
        <v>4</v>
      </c>
      <c r="E116">
        <v>22</v>
      </c>
      <c r="F116">
        <v>56.6</v>
      </c>
      <c r="G116">
        <v>24</v>
      </c>
      <c r="H116">
        <v>41</v>
      </c>
      <c r="I116">
        <v>24</v>
      </c>
      <c r="J116">
        <v>9999.9</v>
      </c>
      <c r="K116">
        <v>0</v>
      </c>
      <c r="L116">
        <v>9999.9</v>
      </c>
      <c r="M116">
        <v>0</v>
      </c>
      <c r="N116">
        <v>6.6</v>
      </c>
      <c r="O116">
        <v>24</v>
      </c>
      <c r="P116">
        <v>6.5</v>
      </c>
      <c r="Q116">
        <v>24</v>
      </c>
      <c r="R116">
        <v>16.899999999999999</v>
      </c>
      <c r="S116">
        <v>999.9</v>
      </c>
      <c r="T116">
        <v>68</v>
      </c>
      <c r="U116">
        <v>42.8</v>
      </c>
      <c r="V116">
        <v>0</v>
      </c>
      <c r="W116" t="s">
        <v>24</v>
      </c>
      <c r="X116">
        <v>999.9</v>
      </c>
      <c r="Y116">
        <v>0</v>
      </c>
      <c r="AA116" s="5">
        <f t="shared" si="4"/>
        <v>39925</v>
      </c>
      <c r="AB116" s="1">
        <v>2009</v>
      </c>
      <c r="AC116" s="1">
        <v>112</v>
      </c>
      <c r="AD116" s="1">
        <v>8.6</v>
      </c>
      <c r="AE116" s="1">
        <v>21.5</v>
      </c>
      <c r="AF116">
        <v>6.8</v>
      </c>
      <c r="AG116">
        <v>5.7</v>
      </c>
      <c r="AH116">
        <v>4.5999999999999996</v>
      </c>
      <c r="AI116">
        <v>2.4</v>
      </c>
      <c r="AJ116">
        <v>13.5</v>
      </c>
      <c r="AK116">
        <v>47.2</v>
      </c>
      <c r="AM116">
        <f>AVERAGE(AE116:AF116)</f>
        <v>14.15</v>
      </c>
      <c r="AO116" s="2">
        <f>DATE(C116,D116,E116)</f>
        <v>39925</v>
      </c>
      <c r="AP116">
        <f t="shared" si="5"/>
        <v>2009</v>
      </c>
      <c r="AQ116" s="4">
        <f t="shared" si="6"/>
        <v>112</v>
      </c>
      <c r="AR116">
        <f>CONVERT(T116,"F","C")</f>
        <v>20</v>
      </c>
      <c r="AS116">
        <f>CONVERT(U116,"F","C")</f>
        <v>5.9999999999999982</v>
      </c>
      <c r="AT116" s="3">
        <f>V116*25.4</f>
        <v>0</v>
      </c>
      <c r="AU116">
        <f t="shared" si="7"/>
        <v>8.6</v>
      </c>
    </row>
    <row r="117" spans="1:47" ht="15" x14ac:dyDescent="0.3">
      <c r="A117" s="1">
        <v>172440</v>
      </c>
      <c r="B117">
        <v>99999</v>
      </c>
      <c r="C117">
        <v>2009</v>
      </c>
      <c r="D117">
        <v>4</v>
      </c>
      <c r="E117">
        <v>23</v>
      </c>
      <c r="F117">
        <v>50.2</v>
      </c>
      <c r="G117">
        <v>24</v>
      </c>
      <c r="H117">
        <v>38.5</v>
      </c>
      <c r="I117">
        <v>24</v>
      </c>
      <c r="J117">
        <v>9999.9</v>
      </c>
      <c r="K117">
        <v>0</v>
      </c>
      <c r="L117">
        <v>9999.9</v>
      </c>
      <c r="M117">
        <v>0</v>
      </c>
      <c r="N117">
        <v>7</v>
      </c>
      <c r="O117">
        <v>24</v>
      </c>
      <c r="P117">
        <v>8.1999999999999993</v>
      </c>
      <c r="Q117">
        <v>24</v>
      </c>
      <c r="R117">
        <v>18.100000000000001</v>
      </c>
      <c r="S117">
        <v>999.9</v>
      </c>
      <c r="T117">
        <v>62.6</v>
      </c>
      <c r="U117">
        <v>37.200000000000003</v>
      </c>
      <c r="V117">
        <v>0</v>
      </c>
      <c r="W117" t="s">
        <v>23</v>
      </c>
      <c r="X117">
        <v>999.9</v>
      </c>
      <c r="Y117">
        <v>10000</v>
      </c>
      <c r="AA117" s="5">
        <f t="shared" si="4"/>
        <v>39926</v>
      </c>
      <c r="AB117" s="1">
        <v>2009</v>
      </c>
      <c r="AC117" s="1">
        <v>113</v>
      </c>
      <c r="AD117" s="1">
        <v>18.5</v>
      </c>
      <c r="AE117" s="1">
        <v>16.5</v>
      </c>
      <c r="AF117">
        <v>3.6</v>
      </c>
      <c r="AG117">
        <v>0</v>
      </c>
      <c r="AH117">
        <v>3.8</v>
      </c>
      <c r="AI117">
        <v>4.2</v>
      </c>
      <c r="AJ117">
        <v>9.1999999999999993</v>
      </c>
      <c r="AK117">
        <v>71.099999999999994</v>
      </c>
      <c r="AM117">
        <f>AVERAGE(AE117:AF117)</f>
        <v>10.050000000000001</v>
      </c>
      <c r="AO117" s="2">
        <f>DATE(C117,D117,E117)</f>
        <v>39926</v>
      </c>
      <c r="AP117">
        <f t="shared" si="5"/>
        <v>2009</v>
      </c>
      <c r="AQ117" s="4">
        <f t="shared" si="6"/>
        <v>113</v>
      </c>
      <c r="AR117">
        <f>CONVERT(T117,"F","C")</f>
        <v>17</v>
      </c>
      <c r="AS117">
        <f>CONVERT(U117,"F","C")</f>
        <v>2.8888888888888906</v>
      </c>
      <c r="AT117" s="3">
        <f>V117*25.4</f>
        <v>0</v>
      </c>
      <c r="AU117">
        <f t="shared" si="7"/>
        <v>18.5</v>
      </c>
    </row>
    <row r="118" spans="1:47" ht="15" x14ac:dyDescent="0.3">
      <c r="A118" s="1">
        <v>172440</v>
      </c>
      <c r="B118">
        <v>99999</v>
      </c>
      <c r="C118">
        <v>2009</v>
      </c>
      <c r="D118">
        <v>4</v>
      </c>
      <c r="E118">
        <v>24</v>
      </c>
      <c r="F118">
        <v>46.7</v>
      </c>
      <c r="G118">
        <v>24</v>
      </c>
      <c r="H118">
        <v>41</v>
      </c>
      <c r="I118">
        <v>24</v>
      </c>
      <c r="J118">
        <v>9999.9</v>
      </c>
      <c r="K118">
        <v>0</v>
      </c>
      <c r="L118">
        <v>9999.9</v>
      </c>
      <c r="M118">
        <v>0</v>
      </c>
      <c r="N118">
        <v>7.2</v>
      </c>
      <c r="O118">
        <v>24</v>
      </c>
      <c r="P118">
        <v>8.6</v>
      </c>
      <c r="Q118">
        <v>24</v>
      </c>
      <c r="R118">
        <v>14</v>
      </c>
      <c r="S118">
        <v>999.9</v>
      </c>
      <c r="T118">
        <v>55.4</v>
      </c>
      <c r="U118">
        <v>38.799999999999997</v>
      </c>
      <c r="V118">
        <v>0</v>
      </c>
      <c r="W118" t="s">
        <v>23</v>
      </c>
      <c r="X118">
        <v>999.9</v>
      </c>
      <c r="Y118">
        <v>0</v>
      </c>
      <c r="AA118" s="5">
        <f t="shared" si="4"/>
        <v>39927</v>
      </c>
      <c r="AB118" s="1">
        <v>2009</v>
      </c>
      <c r="AC118" s="1">
        <v>114</v>
      </c>
      <c r="AD118" s="1">
        <v>14.9</v>
      </c>
      <c r="AE118" s="1">
        <v>17.100000000000001</v>
      </c>
      <c r="AF118">
        <v>2.8</v>
      </c>
      <c r="AG118">
        <v>0</v>
      </c>
      <c r="AH118">
        <v>2.6</v>
      </c>
      <c r="AI118">
        <v>2.9</v>
      </c>
      <c r="AJ118">
        <v>9.1999999999999993</v>
      </c>
      <c r="AK118">
        <v>64.599999999999994</v>
      </c>
      <c r="AM118">
        <f>AVERAGE(AE118:AF118)</f>
        <v>9.9500000000000011</v>
      </c>
      <c r="AO118" s="2">
        <f>DATE(C118,D118,E118)</f>
        <v>39927</v>
      </c>
      <c r="AP118">
        <f t="shared" si="5"/>
        <v>2009</v>
      </c>
      <c r="AQ118" s="4">
        <f t="shared" si="6"/>
        <v>114</v>
      </c>
      <c r="AR118">
        <f>CONVERT(T118,"F","C")</f>
        <v>12.999999999999998</v>
      </c>
      <c r="AS118">
        <f>CONVERT(U118,"F","C")</f>
        <v>3.7777777777777759</v>
      </c>
      <c r="AT118" s="3">
        <f>V118*25.4</f>
        <v>0</v>
      </c>
      <c r="AU118">
        <f t="shared" si="7"/>
        <v>14.9</v>
      </c>
    </row>
    <row r="119" spans="1:47" ht="15" x14ac:dyDescent="0.3">
      <c r="A119" s="1">
        <v>172440</v>
      </c>
      <c r="B119">
        <v>99999</v>
      </c>
      <c r="C119">
        <v>2009</v>
      </c>
      <c r="D119">
        <v>4</v>
      </c>
      <c r="E119">
        <v>25</v>
      </c>
      <c r="F119">
        <v>50.1</v>
      </c>
      <c r="G119">
        <v>24</v>
      </c>
      <c r="H119">
        <v>42.1</v>
      </c>
      <c r="I119">
        <v>24</v>
      </c>
      <c r="J119">
        <v>9999.9</v>
      </c>
      <c r="K119">
        <v>0</v>
      </c>
      <c r="L119">
        <v>9999.9</v>
      </c>
      <c r="M119">
        <v>0</v>
      </c>
      <c r="N119">
        <v>7.2</v>
      </c>
      <c r="O119">
        <v>24</v>
      </c>
      <c r="P119">
        <v>4.0999999999999996</v>
      </c>
      <c r="Q119">
        <v>24</v>
      </c>
      <c r="R119">
        <v>12</v>
      </c>
      <c r="S119">
        <v>999.9</v>
      </c>
      <c r="T119">
        <v>57.4</v>
      </c>
      <c r="U119">
        <v>42.8</v>
      </c>
      <c r="V119">
        <v>0</v>
      </c>
      <c r="W119" t="s">
        <v>23</v>
      </c>
      <c r="X119">
        <v>999.9</v>
      </c>
      <c r="Y119">
        <v>0</v>
      </c>
      <c r="AA119" s="5">
        <f t="shared" si="4"/>
        <v>39928</v>
      </c>
      <c r="AB119" s="1">
        <v>2009</v>
      </c>
      <c r="AC119" s="1">
        <v>115</v>
      </c>
      <c r="AD119" s="1">
        <v>17.100000000000001</v>
      </c>
      <c r="AE119" s="1">
        <v>17.600000000000001</v>
      </c>
      <c r="AF119">
        <v>3.6</v>
      </c>
      <c r="AG119">
        <v>0</v>
      </c>
      <c r="AH119">
        <v>2.1</v>
      </c>
      <c r="AI119">
        <v>2.7</v>
      </c>
      <c r="AJ119">
        <v>10.5</v>
      </c>
      <c r="AK119">
        <v>58.6</v>
      </c>
      <c r="AM119">
        <f>AVERAGE(AE119:AF119)</f>
        <v>10.600000000000001</v>
      </c>
      <c r="AO119" s="2">
        <f>DATE(C119,D119,E119)</f>
        <v>39928</v>
      </c>
      <c r="AP119">
        <f t="shared" si="5"/>
        <v>2009</v>
      </c>
      <c r="AQ119" s="4">
        <f t="shared" si="6"/>
        <v>115</v>
      </c>
      <c r="AR119">
        <f>CONVERT(T119,"F","C")</f>
        <v>14.111111111111111</v>
      </c>
      <c r="AS119">
        <f>CONVERT(U119,"F","C")</f>
        <v>5.9999999999999982</v>
      </c>
      <c r="AT119" s="3">
        <f>V119*25.4</f>
        <v>0</v>
      </c>
      <c r="AU119">
        <f t="shared" si="7"/>
        <v>17.100000000000001</v>
      </c>
    </row>
    <row r="120" spans="1:47" ht="15" x14ac:dyDescent="0.3">
      <c r="A120" s="1">
        <v>172440</v>
      </c>
      <c r="B120">
        <v>99999</v>
      </c>
      <c r="C120">
        <v>2009</v>
      </c>
      <c r="D120">
        <v>4</v>
      </c>
      <c r="E120">
        <v>26</v>
      </c>
      <c r="F120">
        <v>52.1</v>
      </c>
      <c r="G120">
        <v>24</v>
      </c>
      <c r="H120">
        <v>39</v>
      </c>
      <c r="I120">
        <v>24</v>
      </c>
      <c r="J120">
        <v>9999.9</v>
      </c>
      <c r="K120">
        <v>0</v>
      </c>
      <c r="L120">
        <v>9999.9</v>
      </c>
      <c r="M120">
        <v>0</v>
      </c>
      <c r="N120">
        <v>7.2</v>
      </c>
      <c r="O120">
        <v>24</v>
      </c>
      <c r="P120">
        <v>6.7</v>
      </c>
      <c r="Q120">
        <v>24</v>
      </c>
      <c r="R120">
        <v>15</v>
      </c>
      <c r="S120">
        <v>999.9</v>
      </c>
      <c r="T120">
        <v>60.8</v>
      </c>
      <c r="U120">
        <v>41.9</v>
      </c>
      <c r="V120">
        <v>0</v>
      </c>
      <c r="W120" t="s">
        <v>23</v>
      </c>
      <c r="X120">
        <v>999.9</v>
      </c>
      <c r="Y120">
        <v>10000</v>
      </c>
      <c r="AA120" s="5">
        <f t="shared" si="4"/>
        <v>39929</v>
      </c>
      <c r="AB120" s="1">
        <v>2009</v>
      </c>
      <c r="AC120" s="1">
        <v>116</v>
      </c>
      <c r="AD120" s="1">
        <v>23.6</v>
      </c>
      <c r="AE120" s="1">
        <v>16</v>
      </c>
      <c r="AF120">
        <v>3.5</v>
      </c>
      <c r="AG120">
        <v>0</v>
      </c>
      <c r="AH120">
        <v>2.4</v>
      </c>
      <c r="AI120">
        <v>2.4</v>
      </c>
      <c r="AJ120">
        <v>10.199999999999999</v>
      </c>
      <c r="AK120">
        <v>58.2</v>
      </c>
      <c r="AM120">
        <f>AVERAGE(AE120:AF120)</f>
        <v>9.75</v>
      </c>
      <c r="AO120" s="2">
        <f>DATE(C120,D120,E120)</f>
        <v>39929</v>
      </c>
      <c r="AP120">
        <f t="shared" si="5"/>
        <v>2009</v>
      </c>
      <c r="AQ120" s="4">
        <f t="shared" si="6"/>
        <v>116</v>
      </c>
      <c r="AR120">
        <f>CONVERT(T120,"F","C")</f>
        <v>15.999999999999998</v>
      </c>
      <c r="AS120">
        <f>CONVERT(U120,"F","C")</f>
        <v>5.4999999999999991</v>
      </c>
      <c r="AT120" s="3">
        <f>V120*25.4</f>
        <v>0</v>
      </c>
      <c r="AU120">
        <f t="shared" si="7"/>
        <v>23.6</v>
      </c>
    </row>
    <row r="121" spans="1:47" ht="15" x14ac:dyDescent="0.3">
      <c r="A121" s="1">
        <v>172440</v>
      </c>
      <c r="B121">
        <v>99999</v>
      </c>
      <c r="C121">
        <v>2009</v>
      </c>
      <c r="D121">
        <v>4</v>
      </c>
      <c r="E121">
        <v>27</v>
      </c>
      <c r="F121">
        <v>48.9</v>
      </c>
      <c r="G121">
        <v>24</v>
      </c>
      <c r="H121">
        <v>42.8</v>
      </c>
      <c r="I121">
        <v>24</v>
      </c>
      <c r="J121">
        <v>9999.9</v>
      </c>
      <c r="K121">
        <v>0</v>
      </c>
      <c r="L121">
        <v>9999.9</v>
      </c>
      <c r="M121">
        <v>0</v>
      </c>
      <c r="N121">
        <v>7.2</v>
      </c>
      <c r="O121">
        <v>24</v>
      </c>
      <c r="P121">
        <v>5.7</v>
      </c>
      <c r="Q121">
        <v>24</v>
      </c>
      <c r="R121">
        <v>16.899999999999999</v>
      </c>
      <c r="S121">
        <v>999.9</v>
      </c>
      <c r="T121">
        <v>61.3</v>
      </c>
      <c r="U121">
        <v>41</v>
      </c>
      <c r="V121">
        <v>0.24</v>
      </c>
      <c r="W121" t="s">
        <v>23</v>
      </c>
      <c r="X121">
        <v>999.9</v>
      </c>
      <c r="Y121">
        <v>10000</v>
      </c>
      <c r="AA121" s="5">
        <f t="shared" si="4"/>
        <v>39930</v>
      </c>
      <c r="AB121" s="1">
        <v>2009</v>
      </c>
      <c r="AC121" s="1">
        <v>117</v>
      </c>
      <c r="AD121" s="1">
        <v>14.5</v>
      </c>
      <c r="AE121" s="1">
        <v>13.7</v>
      </c>
      <c r="AF121">
        <v>4.2</v>
      </c>
      <c r="AG121">
        <v>0</v>
      </c>
      <c r="AH121">
        <v>2.4</v>
      </c>
      <c r="AI121">
        <v>2.5</v>
      </c>
      <c r="AJ121">
        <v>8.8000000000000007</v>
      </c>
      <c r="AK121">
        <v>64.3</v>
      </c>
      <c r="AM121">
        <f>AVERAGE(AE121:AF121)</f>
        <v>8.9499999999999993</v>
      </c>
      <c r="AO121" s="2">
        <f>DATE(C121,D121,E121)</f>
        <v>39930</v>
      </c>
      <c r="AP121">
        <f t="shared" si="5"/>
        <v>2009</v>
      </c>
      <c r="AQ121" s="4">
        <f t="shared" si="6"/>
        <v>117</v>
      </c>
      <c r="AR121">
        <f>CONVERT(T121,"F","C")</f>
        <v>16.277777777777775</v>
      </c>
      <c r="AS121">
        <f>CONVERT(U121,"F","C")</f>
        <v>5</v>
      </c>
      <c r="AT121" s="3">
        <f>V121*25.4</f>
        <v>6.0959999999999992</v>
      </c>
      <c r="AU121">
        <f t="shared" si="7"/>
        <v>14.5</v>
      </c>
    </row>
    <row r="122" spans="1:47" ht="15" x14ac:dyDescent="0.3">
      <c r="A122" s="1">
        <v>172440</v>
      </c>
      <c r="B122">
        <v>99999</v>
      </c>
      <c r="C122">
        <v>2009</v>
      </c>
      <c r="D122">
        <v>4</v>
      </c>
      <c r="E122">
        <v>28</v>
      </c>
      <c r="F122">
        <v>47.9</v>
      </c>
      <c r="G122">
        <v>24</v>
      </c>
      <c r="H122">
        <v>39.700000000000003</v>
      </c>
      <c r="I122">
        <v>24</v>
      </c>
      <c r="J122">
        <v>9999.9</v>
      </c>
      <c r="K122">
        <v>0</v>
      </c>
      <c r="L122">
        <v>9999.9</v>
      </c>
      <c r="M122">
        <v>0</v>
      </c>
      <c r="N122">
        <v>7</v>
      </c>
      <c r="O122">
        <v>24</v>
      </c>
      <c r="P122">
        <v>6.9</v>
      </c>
      <c r="Q122">
        <v>24</v>
      </c>
      <c r="R122">
        <v>16.899999999999999</v>
      </c>
      <c r="S122">
        <v>999.9</v>
      </c>
      <c r="T122">
        <v>60.8</v>
      </c>
      <c r="U122">
        <v>38.799999999999997</v>
      </c>
      <c r="V122">
        <v>0</v>
      </c>
      <c r="W122" t="s">
        <v>23</v>
      </c>
      <c r="X122">
        <v>999.9</v>
      </c>
      <c r="Y122">
        <v>0</v>
      </c>
      <c r="AA122" s="5">
        <f t="shared" si="4"/>
        <v>39931</v>
      </c>
      <c r="AB122" s="1">
        <v>2009</v>
      </c>
      <c r="AC122" s="1">
        <v>118</v>
      </c>
      <c r="AD122" s="1">
        <v>21.7</v>
      </c>
      <c r="AE122" s="1">
        <v>17.899999999999999</v>
      </c>
      <c r="AF122">
        <v>2.9</v>
      </c>
      <c r="AG122">
        <v>0</v>
      </c>
      <c r="AH122">
        <v>2.8</v>
      </c>
      <c r="AI122">
        <v>2.2000000000000002</v>
      </c>
      <c r="AJ122">
        <v>9.4</v>
      </c>
      <c r="AK122">
        <v>60.4</v>
      </c>
      <c r="AM122">
        <f>AVERAGE(AE122:AF122)</f>
        <v>10.399999999999999</v>
      </c>
      <c r="AO122" s="2">
        <f>DATE(C122,D122,E122)</f>
        <v>39931</v>
      </c>
      <c r="AP122">
        <f t="shared" si="5"/>
        <v>2009</v>
      </c>
      <c r="AQ122" s="4">
        <f t="shared" si="6"/>
        <v>118</v>
      </c>
      <c r="AR122">
        <f>CONVERT(T122,"F","C")</f>
        <v>15.999999999999998</v>
      </c>
      <c r="AS122">
        <f>CONVERT(U122,"F","C")</f>
        <v>3.7777777777777759</v>
      </c>
      <c r="AT122" s="3">
        <f>V122*25.4</f>
        <v>0</v>
      </c>
      <c r="AU122">
        <f t="shared" si="7"/>
        <v>21.7</v>
      </c>
    </row>
    <row r="123" spans="1:47" ht="15" x14ac:dyDescent="0.3">
      <c r="A123" s="1">
        <v>172440</v>
      </c>
      <c r="B123">
        <v>99999</v>
      </c>
      <c r="C123">
        <v>2009</v>
      </c>
      <c r="D123">
        <v>4</v>
      </c>
      <c r="E123">
        <v>29</v>
      </c>
      <c r="F123">
        <v>54.2</v>
      </c>
      <c r="G123">
        <v>24</v>
      </c>
      <c r="H123">
        <v>39.299999999999997</v>
      </c>
      <c r="I123">
        <v>24</v>
      </c>
      <c r="J123">
        <v>9999.9</v>
      </c>
      <c r="K123">
        <v>0</v>
      </c>
      <c r="L123">
        <v>9999.9</v>
      </c>
      <c r="M123">
        <v>0</v>
      </c>
      <c r="N123">
        <v>7</v>
      </c>
      <c r="O123">
        <v>24</v>
      </c>
      <c r="P123">
        <v>7</v>
      </c>
      <c r="Q123">
        <v>24</v>
      </c>
      <c r="R123">
        <v>18.100000000000001</v>
      </c>
      <c r="S123">
        <v>999.9</v>
      </c>
      <c r="T123">
        <v>69.099999999999994</v>
      </c>
      <c r="U123">
        <v>40.6</v>
      </c>
      <c r="V123">
        <v>0</v>
      </c>
      <c r="W123" t="s">
        <v>23</v>
      </c>
      <c r="X123">
        <v>999.9</v>
      </c>
      <c r="Y123">
        <v>10000</v>
      </c>
      <c r="AA123" s="5">
        <f t="shared" si="4"/>
        <v>39932</v>
      </c>
      <c r="AB123" s="1">
        <v>2009</v>
      </c>
      <c r="AC123" s="1">
        <v>119</v>
      </c>
      <c r="AD123" s="1">
        <v>20.7</v>
      </c>
      <c r="AE123" s="1">
        <v>18.8</v>
      </c>
      <c r="AF123">
        <v>5</v>
      </c>
      <c r="AG123">
        <v>0</v>
      </c>
      <c r="AH123">
        <v>4.0999999999999996</v>
      </c>
      <c r="AI123">
        <v>4.8</v>
      </c>
      <c r="AJ123">
        <v>11.4</v>
      </c>
      <c r="AK123">
        <v>63.6</v>
      </c>
      <c r="AM123">
        <f>AVERAGE(AE123:AF123)</f>
        <v>11.9</v>
      </c>
      <c r="AO123" s="2">
        <f>DATE(C123,D123,E123)</f>
        <v>39932</v>
      </c>
      <c r="AP123">
        <f t="shared" si="5"/>
        <v>2009</v>
      </c>
      <c r="AQ123" s="4">
        <f t="shared" si="6"/>
        <v>119</v>
      </c>
      <c r="AR123">
        <f>CONVERT(T123,"F","C")</f>
        <v>20.611111111111107</v>
      </c>
      <c r="AS123">
        <f>CONVERT(U123,"F","C")</f>
        <v>4.7777777777777786</v>
      </c>
      <c r="AT123" s="3">
        <f>V123*25.4</f>
        <v>0</v>
      </c>
      <c r="AU123">
        <f t="shared" si="7"/>
        <v>20.7</v>
      </c>
    </row>
    <row r="124" spans="1:47" ht="15" x14ac:dyDescent="0.3">
      <c r="A124" s="1">
        <v>172440</v>
      </c>
      <c r="B124">
        <v>99999</v>
      </c>
      <c r="C124">
        <v>2009</v>
      </c>
      <c r="D124">
        <v>4</v>
      </c>
      <c r="E124">
        <v>30</v>
      </c>
      <c r="F124">
        <v>51.5</v>
      </c>
      <c r="G124">
        <v>24</v>
      </c>
      <c r="H124">
        <v>42.5</v>
      </c>
      <c r="I124">
        <v>24</v>
      </c>
      <c r="J124">
        <v>9999.9</v>
      </c>
      <c r="K124">
        <v>0</v>
      </c>
      <c r="L124">
        <v>9999.9</v>
      </c>
      <c r="M124">
        <v>0</v>
      </c>
      <c r="N124">
        <v>7.2</v>
      </c>
      <c r="O124">
        <v>24</v>
      </c>
      <c r="P124">
        <v>6</v>
      </c>
      <c r="Q124">
        <v>24</v>
      </c>
      <c r="R124">
        <v>14</v>
      </c>
      <c r="S124">
        <v>999.9</v>
      </c>
      <c r="T124">
        <v>59.5</v>
      </c>
      <c r="U124">
        <v>41</v>
      </c>
      <c r="V124">
        <v>0</v>
      </c>
      <c r="W124" t="s">
        <v>23</v>
      </c>
      <c r="X124">
        <v>999.9</v>
      </c>
      <c r="Y124">
        <v>10000</v>
      </c>
      <c r="AA124" s="5">
        <f t="shared" si="4"/>
        <v>39933</v>
      </c>
      <c r="AB124" s="1">
        <v>2009</v>
      </c>
      <c r="AC124" s="1">
        <v>120</v>
      </c>
      <c r="AD124" s="1">
        <v>16.7</v>
      </c>
      <c r="AE124" s="1">
        <v>17.7</v>
      </c>
      <c r="AF124">
        <v>6.8</v>
      </c>
      <c r="AG124">
        <v>0</v>
      </c>
      <c r="AH124">
        <v>3.7</v>
      </c>
      <c r="AI124">
        <v>4.5</v>
      </c>
      <c r="AJ124">
        <v>11</v>
      </c>
      <c r="AK124">
        <v>64.099999999999994</v>
      </c>
      <c r="AM124">
        <f>AVERAGE(AE124:AF124)</f>
        <v>12.25</v>
      </c>
      <c r="AO124" s="2">
        <f>DATE(C124,D124,E124)</f>
        <v>39933</v>
      </c>
      <c r="AP124">
        <f t="shared" si="5"/>
        <v>2009</v>
      </c>
      <c r="AQ124" s="4">
        <f t="shared" si="6"/>
        <v>120</v>
      </c>
      <c r="AR124">
        <f>CONVERT(T124,"F","C")</f>
        <v>15.277777777777777</v>
      </c>
      <c r="AS124">
        <f>CONVERT(U124,"F","C")</f>
        <v>5</v>
      </c>
      <c r="AT124" s="3">
        <f>V124*25.4</f>
        <v>0</v>
      </c>
      <c r="AU124">
        <f t="shared" si="7"/>
        <v>16.7</v>
      </c>
    </row>
    <row r="125" spans="1:47" ht="15" x14ac:dyDescent="0.3">
      <c r="A125" s="1">
        <v>172440</v>
      </c>
      <c r="B125">
        <v>99999</v>
      </c>
      <c r="C125">
        <v>2009</v>
      </c>
      <c r="D125">
        <v>5</v>
      </c>
      <c r="E125">
        <v>1</v>
      </c>
      <c r="F125">
        <v>54.5</v>
      </c>
      <c r="G125">
        <v>24</v>
      </c>
      <c r="H125">
        <v>39.4</v>
      </c>
      <c r="I125">
        <v>24</v>
      </c>
      <c r="J125">
        <v>9999.9</v>
      </c>
      <c r="K125">
        <v>0</v>
      </c>
      <c r="L125">
        <v>9999.9</v>
      </c>
      <c r="M125">
        <v>0</v>
      </c>
      <c r="N125">
        <v>7.2</v>
      </c>
      <c r="O125">
        <v>24</v>
      </c>
      <c r="P125">
        <v>6</v>
      </c>
      <c r="Q125">
        <v>24</v>
      </c>
      <c r="R125">
        <v>15</v>
      </c>
      <c r="S125">
        <v>999.9</v>
      </c>
      <c r="T125">
        <v>68.2</v>
      </c>
      <c r="U125">
        <v>37.4</v>
      </c>
      <c r="V125">
        <v>0</v>
      </c>
      <c r="W125" t="s">
        <v>23</v>
      </c>
      <c r="X125">
        <v>999.9</v>
      </c>
      <c r="Y125">
        <v>0</v>
      </c>
      <c r="AA125" s="5">
        <f t="shared" si="4"/>
        <v>39934</v>
      </c>
      <c r="AB125" s="1">
        <v>2009</v>
      </c>
      <c r="AC125" s="1">
        <v>121</v>
      </c>
      <c r="AD125" s="1">
        <v>23.7</v>
      </c>
      <c r="AE125" s="1">
        <v>17.899999999999999</v>
      </c>
      <c r="AF125">
        <v>5.9</v>
      </c>
      <c r="AG125">
        <v>0</v>
      </c>
      <c r="AH125">
        <v>3.7</v>
      </c>
      <c r="AI125">
        <v>4.7</v>
      </c>
      <c r="AJ125">
        <v>11.5</v>
      </c>
      <c r="AK125">
        <v>62.8</v>
      </c>
      <c r="AM125">
        <f>AVERAGE(AE125:AF125)</f>
        <v>11.899999999999999</v>
      </c>
      <c r="AO125" s="2">
        <f>DATE(C125,D125,E125)</f>
        <v>39934</v>
      </c>
      <c r="AP125">
        <f t="shared" si="5"/>
        <v>2009</v>
      </c>
      <c r="AQ125" s="4">
        <f t="shared" si="6"/>
        <v>121</v>
      </c>
      <c r="AR125">
        <f>CONVERT(T125,"F","C")</f>
        <v>20.111111111111111</v>
      </c>
      <c r="AS125">
        <f>CONVERT(U125,"F","C")</f>
        <v>2.9999999999999991</v>
      </c>
      <c r="AT125" s="3">
        <f>V125*25.4</f>
        <v>0</v>
      </c>
      <c r="AU125">
        <f t="shared" si="7"/>
        <v>23.7</v>
      </c>
    </row>
    <row r="126" spans="1:47" ht="15" x14ac:dyDescent="0.3">
      <c r="A126" s="1">
        <v>172440</v>
      </c>
      <c r="B126">
        <v>99999</v>
      </c>
      <c r="C126">
        <v>2009</v>
      </c>
      <c r="D126">
        <v>5</v>
      </c>
      <c r="E126">
        <v>2</v>
      </c>
      <c r="F126">
        <v>54.3</v>
      </c>
      <c r="G126">
        <v>24</v>
      </c>
      <c r="H126">
        <v>38.200000000000003</v>
      </c>
      <c r="I126">
        <v>24</v>
      </c>
      <c r="J126">
        <v>9999.9</v>
      </c>
      <c r="K126">
        <v>0</v>
      </c>
      <c r="L126">
        <v>9999.9</v>
      </c>
      <c r="M126">
        <v>0</v>
      </c>
      <c r="N126">
        <v>7.1</v>
      </c>
      <c r="O126">
        <v>24</v>
      </c>
      <c r="P126">
        <v>7.9</v>
      </c>
      <c r="Q126">
        <v>24</v>
      </c>
      <c r="R126">
        <v>15.9</v>
      </c>
      <c r="S126">
        <v>999.9</v>
      </c>
      <c r="T126">
        <v>64.400000000000006</v>
      </c>
      <c r="U126">
        <v>39.200000000000003</v>
      </c>
      <c r="V126">
        <v>0</v>
      </c>
      <c r="W126" t="s">
        <v>23</v>
      </c>
      <c r="X126">
        <v>999.9</v>
      </c>
      <c r="Y126">
        <v>0</v>
      </c>
      <c r="AA126" s="5">
        <f t="shared" si="4"/>
        <v>39935</v>
      </c>
      <c r="AB126" s="1">
        <v>2009</v>
      </c>
      <c r="AC126" s="1">
        <v>122</v>
      </c>
      <c r="AD126" s="1">
        <v>21.3</v>
      </c>
      <c r="AE126" s="1">
        <v>16.5</v>
      </c>
      <c r="AF126">
        <v>5.7</v>
      </c>
      <c r="AG126">
        <v>0.4</v>
      </c>
      <c r="AH126">
        <v>4.3</v>
      </c>
      <c r="AI126">
        <v>4.5999999999999996</v>
      </c>
      <c r="AJ126">
        <v>10.199999999999999</v>
      </c>
      <c r="AK126">
        <v>67.7</v>
      </c>
      <c r="AM126">
        <f>AVERAGE(AE126:AF126)</f>
        <v>11.1</v>
      </c>
      <c r="AO126" s="2">
        <f>DATE(C126,D126,E126)</f>
        <v>39935</v>
      </c>
      <c r="AP126">
        <f t="shared" si="5"/>
        <v>2009</v>
      </c>
      <c r="AQ126" s="4">
        <f t="shared" si="6"/>
        <v>122</v>
      </c>
      <c r="AR126">
        <f>CONVERT(T126,"F","C")</f>
        <v>18.000000000000004</v>
      </c>
      <c r="AS126">
        <f>CONVERT(U126,"F","C")</f>
        <v>4.0000000000000018</v>
      </c>
      <c r="AT126" s="3">
        <f>V126*25.4</f>
        <v>0</v>
      </c>
      <c r="AU126">
        <f t="shared" si="7"/>
        <v>21.3</v>
      </c>
    </row>
    <row r="127" spans="1:47" ht="15" x14ac:dyDescent="0.3">
      <c r="A127" s="1">
        <v>172440</v>
      </c>
      <c r="B127">
        <v>99999</v>
      </c>
      <c r="C127">
        <v>2009</v>
      </c>
      <c r="D127">
        <v>5</v>
      </c>
      <c r="E127">
        <v>3</v>
      </c>
      <c r="F127">
        <v>55.1</v>
      </c>
      <c r="G127">
        <v>24</v>
      </c>
      <c r="H127">
        <v>41.9</v>
      </c>
      <c r="I127">
        <v>24</v>
      </c>
      <c r="J127">
        <v>9999.9</v>
      </c>
      <c r="K127">
        <v>0</v>
      </c>
      <c r="L127">
        <v>9999.9</v>
      </c>
      <c r="M127">
        <v>0</v>
      </c>
      <c r="N127">
        <v>7</v>
      </c>
      <c r="O127">
        <v>24</v>
      </c>
      <c r="P127">
        <v>5.8</v>
      </c>
      <c r="Q127">
        <v>24</v>
      </c>
      <c r="R127">
        <v>8.9</v>
      </c>
      <c r="S127">
        <v>999.9</v>
      </c>
      <c r="T127">
        <v>66.400000000000006</v>
      </c>
      <c r="U127">
        <v>39.200000000000003</v>
      </c>
      <c r="V127">
        <v>0</v>
      </c>
      <c r="W127" t="s">
        <v>23</v>
      </c>
      <c r="X127">
        <v>999.9</v>
      </c>
      <c r="Y127">
        <v>0</v>
      </c>
      <c r="AA127" s="5">
        <f t="shared" si="4"/>
        <v>39936</v>
      </c>
      <c r="AB127" s="1">
        <v>2009</v>
      </c>
      <c r="AC127" s="1">
        <v>123</v>
      </c>
      <c r="AD127" s="1">
        <v>26.3</v>
      </c>
      <c r="AE127" s="1">
        <v>20.5</v>
      </c>
      <c r="AF127">
        <v>4.8</v>
      </c>
      <c r="AG127">
        <v>0</v>
      </c>
      <c r="AH127">
        <v>1.2</v>
      </c>
      <c r="AI127">
        <v>2</v>
      </c>
      <c r="AJ127">
        <v>12.2</v>
      </c>
      <c r="AK127">
        <v>49.6</v>
      </c>
      <c r="AM127">
        <f>AVERAGE(AE127:AF127)</f>
        <v>12.65</v>
      </c>
      <c r="AO127" s="2">
        <f>DATE(C127,D127,E127)</f>
        <v>39936</v>
      </c>
      <c r="AP127">
        <f t="shared" si="5"/>
        <v>2009</v>
      </c>
      <c r="AQ127" s="4">
        <f t="shared" si="6"/>
        <v>123</v>
      </c>
      <c r="AR127">
        <f>CONVERT(T127,"F","C")</f>
        <v>19.111111111111114</v>
      </c>
      <c r="AS127">
        <f>CONVERT(U127,"F","C")</f>
        <v>4.0000000000000018</v>
      </c>
      <c r="AT127" s="3">
        <f>V127*25.4</f>
        <v>0</v>
      </c>
      <c r="AU127">
        <f t="shared" si="7"/>
        <v>26.3</v>
      </c>
    </row>
    <row r="128" spans="1:47" ht="15" x14ac:dyDescent="0.3">
      <c r="A128" s="1">
        <v>172440</v>
      </c>
      <c r="B128">
        <v>99999</v>
      </c>
      <c r="C128">
        <v>2009</v>
      </c>
      <c r="D128">
        <v>5</v>
      </c>
      <c r="E128">
        <v>4</v>
      </c>
      <c r="F128">
        <v>49.9</v>
      </c>
      <c r="G128">
        <v>24</v>
      </c>
      <c r="H128">
        <v>47.4</v>
      </c>
      <c r="I128">
        <v>24</v>
      </c>
      <c r="J128">
        <v>9999.9</v>
      </c>
      <c r="K128">
        <v>0</v>
      </c>
      <c r="L128">
        <v>9999.9</v>
      </c>
      <c r="M128">
        <v>0</v>
      </c>
      <c r="N128">
        <v>7</v>
      </c>
      <c r="O128">
        <v>24</v>
      </c>
      <c r="P128">
        <v>5.3</v>
      </c>
      <c r="Q128">
        <v>24</v>
      </c>
      <c r="R128">
        <v>9.9</v>
      </c>
      <c r="S128">
        <v>999.9</v>
      </c>
      <c r="T128">
        <v>57.6</v>
      </c>
      <c r="U128">
        <v>48.2</v>
      </c>
      <c r="V128">
        <v>0.6</v>
      </c>
      <c r="W128" t="s">
        <v>23</v>
      </c>
      <c r="X128">
        <v>999.9</v>
      </c>
      <c r="Y128">
        <v>10000</v>
      </c>
      <c r="AA128" s="5">
        <f t="shared" si="4"/>
        <v>39937</v>
      </c>
      <c r="AB128" s="1">
        <v>2009</v>
      </c>
      <c r="AC128" s="1">
        <v>124</v>
      </c>
      <c r="AD128" s="1">
        <v>7.5</v>
      </c>
      <c r="AE128" s="1">
        <v>15.3</v>
      </c>
      <c r="AF128">
        <v>5.9</v>
      </c>
      <c r="AG128">
        <v>27.1</v>
      </c>
      <c r="AH128">
        <v>4.4000000000000004</v>
      </c>
      <c r="AI128">
        <v>4.9000000000000004</v>
      </c>
      <c r="AJ128">
        <v>10.3</v>
      </c>
      <c r="AK128">
        <v>69.2</v>
      </c>
      <c r="AM128">
        <f>AVERAGE(AE128:AF128)</f>
        <v>10.600000000000001</v>
      </c>
      <c r="AO128" s="2">
        <f>DATE(C128,D128,E128)</f>
        <v>39937</v>
      </c>
      <c r="AP128">
        <f t="shared" si="5"/>
        <v>2009</v>
      </c>
      <c r="AQ128" s="4">
        <f t="shared" si="6"/>
        <v>124</v>
      </c>
      <c r="AR128">
        <f>CONVERT(T128,"F","C")</f>
        <v>14.222222222222223</v>
      </c>
      <c r="AS128">
        <f>CONVERT(U128,"F","C")</f>
        <v>9.0000000000000018</v>
      </c>
      <c r="AT128" s="3">
        <f>V128*25.4</f>
        <v>15.239999999999998</v>
      </c>
      <c r="AU128">
        <f t="shared" si="7"/>
        <v>7.5</v>
      </c>
    </row>
    <row r="129" spans="1:47" ht="15" x14ac:dyDescent="0.3">
      <c r="A129" s="1">
        <v>172440</v>
      </c>
      <c r="B129">
        <v>99999</v>
      </c>
      <c r="C129">
        <v>2009</v>
      </c>
      <c r="D129">
        <v>5</v>
      </c>
      <c r="E129">
        <v>5</v>
      </c>
      <c r="F129">
        <v>51.1</v>
      </c>
      <c r="G129">
        <v>24</v>
      </c>
      <c r="H129">
        <v>49</v>
      </c>
      <c r="I129">
        <v>24</v>
      </c>
      <c r="J129">
        <v>9999.9</v>
      </c>
      <c r="K129">
        <v>0</v>
      </c>
      <c r="L129">
        <v>9999.9</v>
      </c>
      <c r="M129">
        <v>0</v>
      </c>
      <c r="N129">
        <v>7</v>
      </c>
      <c r="O129">
        <v>24</v>
      </c>
      <c r="P129">
        <v>6.9</v>
      </c>
      <c r="Q129">
        <v>24</v>
      </c>
      <c r="R129">
        <v>9.9</v>
      </c>
      <c r="S129">
        <v>999.9</v>
      </c>
      <c r="T129">
        <v>55.9</v>
      </c>
      <c r="U129">
        <v>47.7</v>
      </c>
      <c r="V129">
        <v>0.28000000000000003</v>
      </c>
      <c r="W129" t="s">
        <v>23</v>
      </c>
      <c r="X129">
        <v>999.9</v>
      </c>
      <c r="Y129">
        <v>10000</v>
      </c>
      <c r="AA129" s="5">
        <f t="shared" si="4"/>
        <v>39938</v>
      </c>
      <c r="AB129" s="1">
        <v>2009</v>
      </c>
      <c r="AC129" s="1">
        <v>125</v>
      </c>
      <c r="AD129" s="1">
        <v>9.1</v>
      </c>
      <c r="AE129" s="1">
        <v>12.2</v>
      </c>
      <c r="AF129">
        <v>6.9</v>
      </c>
      <c r="AG129">
        <v>5.9</v>
      </c>
      <c r="AH129">
        <v>3.1</v>
      </c>
      <c r="AI129">
        <v>6.2</v>
      </c>
      <c r="AJ129">
        <v>9</v>
      </c>
      <c r="AK129">
        <v>82.9</v>
      </c>
      <c r="AM129">
        <f>AVERAGE(AE129:AF129)</f>
        <v>9.5500000000000007</v>
      </c>
      <c r="AO129" s="2">
        <f>DATE(C129,D129,E129)</f>
        <v>39938</v>
      </c>
      <c r="AP129">
        <f t="shared" si="5"/>
        <v>2009</v>
      </c>
      <c r="AQ129" s="4">
        <f t="shared" si="6"/>
        <v>125</v>
      </c>
      <c r="AR129">
        <f>CONVERT(T129,"F","C")</f>
        <v>13.277777777777777</v>
      </c>
      <c r="AS129">
        <f>CONVERT(U129,"F","C")</f>
        <v>8.7222222222222232</v>
      </c>
      <c r="AT129" s="3">
        <f>V129*25.4</f>
        <v>7.1120000000000001</v>
      </c>
      <c r="AU129">
        <f t="shared" si="7"/>
        <v>9.1</v>
      </c>
    </row>
    <row r="130" spans="1:47" ht="15" x14ac:dyDescent="0.3">
      <c r="A130" s="1">
        <v>172440</v>
      </c>
      <c r="B130">
        <v>99999</v>
      </c>
      <c r="C130">
        <v>2009</v>
      </c>
      <c r="D130">
        <v>5</v>
      </c>
      <c r="E130">
        <v>6</v>
      </c>
      <c r="F130">
        <v>50.9</v>
      </c>
      <c r="G130">
        <v>24</v>
      </c>
      <c r="H130">
        <v>47.9</v>
      </c>
      <c r="I130">
        <v>24</v>
      </c>
      <c r="J130">
        <v>9999.9</v>
      </c>
      <c r="K130">
        <v>0</v>
      </c>
      <c r="L130">
        <v>9999.9</v>
      </c>
      <c r="M130">
        <v>0</v>
      </c>
      <c r="N130">
        <v>7.2</v>
      </c>
      <c r="O130">
        <v>24</v>
      </c>
      <c r="P130">
        <v>8.4</v>
      </c>
      <c r="Q130">
        <v>24</v>
      </c>
      <c r="R130">
        <v>15</v>
      </c>
      <c r="S130">
        <v>999.9</v>
      </c>
      <c r="T130">
        <v>57.4</v>
      </c>
      <c r="U130">
        <v>46.4</v>
      </c>
      <c r="V130">
        <v>0</v>
      </c>
      <c r="W130" t="s">
        <v>23</v>
      </c>
      <c r="X130">
        <v>999.9</v>
      </c>
      <c r="Y130">
        <v>10000</v>
      </c>
      <c r="AA130" s="5">
        <f t="shared" si="4"/>
        <v>39939</v>
      </c>
      <c r="AB130" s="1">
        <v>2009</v>
      </c>
      <c r="AC130" s="1">
        <v>126</v>
      </c>
      <c r="AD130" s="1">
        <v>12.4</v>
      </c>
      <c r="AE130" s="1">
        <v>13.2</v>
      </c>
      <c r="AF130">
        <v>6</v>
      </c>
      <c r="AG130">
        <v>1.2</v>
      </c>
      <c r="AH130">
        <v>2.5</v>
      </c>
      <c r="AI130">
        <v>5.3</v>
      </c>
      <c r="AJ130">
        <v>9.1999999999999993</v>
      </c>
      <c r="AK130">
        <v>76.3</v>
      </c>
      <c r="AM130">
        <f>AVERAGE(AE130:AF130)</f>
        <v>9.6</v>
      </c>
      <c r="AO130" s="2">
        <f>DATE(C130,D130,E130)</f>
        <v>39939</v>
      </c>
      <c r="AP130">
        <f t="shared" si="5"/>
        <v>2009</v>
      </c>
      <c r="AQ130" s="4">
        <f t="shared" si="6"/>
        <v>126</v>
      </c>
      <c r="AR130">
        <f>CONVERT(T130,"F","C")</f>
        <v>14.111111111111111</v>
      </c>
      <c r="AS130">
        <f>CONVERT(U130,"F","C")</f>
        <v>7.9999999999999991</v>
      </c>
      <c r="AT130" s="3">
        <f>V130*25.4</f>
        <v>0</v>
      </c>
      <c r="AU130">
        <f t="shared" si="7"/>
        <v>12.4</v>
      </c>
    </row>
    <row r="131" spans="1:47" ht="15" x14ac:dyDescent="0.3">
      <c r="A131" s="1">
        <v>172440</v>
      </c>
      <c r="B131">
        <v>99999</v>
      </c>
      <c r="C131">
        <v>2009</v>
      </c>
      <c r="D131">
        <v>5</v>
      </c>
      <c r="E131">
        <v>7</v>
      </c>
      <c r="F131">
        <v>53.3</v>
      </c>
      <c r="G131">
        <v>24</v>
      </c>
      <c r="H131">
        <v>46.5</v>
      </c>
      <c r="I131">
        <v>24</v>
      </c>
      <c r="J131">
        <v>9999.9</v>
      </c>
      <c r="K131">
        <v>0</v>
      </c>
      <c r="L131">
        <v>9999.9</v>
      </c>
      <c r="M131">
        <v>0</v>
      </c>
      <c r="N131">
        <v>7.2</v>
      </c>
      <c r="O131">
        <v>24</v>
      </c>
      <c r="P131">
        <v>3.9</v>
      </c>
      <c r="Q131">
        <v>24</v>
      </c>
      <c r="R131">
        <v>8.9</v>
      </c>
      <c r="S131">
        <v>999.9</v>
      </c>
      <c r="T131">
        <v>60.6</v>
      </c>
      <c r="U131">
        <v>44.6</v>
      </c>
      <c r="V131">
        <v>0.16</v>
      </c>
      <c r="W131" t="s">
        <v>23</v>
      </c>
      <c r="X131">
        <v>999.9</v>
      </c>
      <c r="Y131">
        <v>10000</v>
      </c>
      <c r="AA131" s="5">
        <f t="shared" si="4"/>
        <v>39940</v>
      </c>
      <c r="AB131" s="1">
        <v>2009</v>
      </c>
      <c r="AC131" s="1">
        <v>127</v>
      </c>
      <c r="AD131" s="1">
        <v>22.4</v>
      </c>
      <c r="AE131" s="1">
        <v>14</v>
      </c>
      <c r="AF131">
        <v>6.6</v>
      </c>
      <c r="AG131">
        <v>1.2</v>
      </c>
      <c r="AH131">
        <v>1.9</v>
      </c>
      <c r="AI131">
        <v>4.5999999999999996</v>
      </c>
      <c r="AJ131">
        <v>10.199999999999999</v>
      </c>
      <c r="AK131">
        <v>67.599999999999994</v>
      </c>
      <c r="AM131">
        <f>AVERAGE(AE131:AF131)</f>
        <v>10.3</v>
      </c>
      <c r="AO131" s="2">
        <f>DATE(C131,D131,E131)</f>
        <v>39940</v>
      </c>
      <c r="AP131">
        <f t="shared" si="5"/>
        <v>2009</v>
      </c>
      <c r="AQ131" s="4">
        <f t="shared" si="6"/>
        <v>127</v>
      </c>
      <c r="AR131">
        <f>CONVERT(T131,"F","C")</f>
        <v>15.888888888888889</v>
      </c>
      <c r="AS131">
        <f>CONVERT(U131,"F","C")</f>
        <v>7.0000000000000009</v>
      </c>
      <c r="AT131" s="3">
        <f>V131*25.4</f>
        <v>4.0640000000000001</v>
      </c>
      <c r="AU131">
        <f t="shared" si="7"/>
        <v>22.4</v>
      </c>
    </row>
    <row r="132" spans="1:47" ht="15" x14ac:dyDescent="0.3">
      <c r="A132" s="1">
        <v>172440</v>
      </c>
      <c r="B132">
        <v>99999</v>
      </c>
      <c r="C132">
        <v>2009</v>
      </c>
      <c r="D132">
        <v>5</v>
      </c>
      <c r="E132">
        <v>8</v>
      </c>
      <c r="F132">
        <v>52.2</v>
      </c>
      <c r="G132">
        <v>24</v>
      </c>
      <c r="H132">
        <v>46.3</v>
      </c>
      <c r="I132">
        <v>24</v>
      </c>
      <c r="J132">
        <v>9999.9</v>
      </c>
      <c r="K132">
        <v>0</v>
      </c>
      <c r="L132">
        <v>9999.9</v>
      </c>
      <c r="M132">
        <v>0</v>
      </c>
      <c r="N132">
        <v>7.2</v>
      </c>
      <c r="O132">
        <v>24</v>
      </c>
      <c r="P132">
        <v>4.8</v>
      </c>
      <c r="Q132">
        <v>24</v>
      </c>
      <c r="R132">
        <v>14</v>
      </c>
      <c r="S132">
        <v>999.9</v>
      </c>
      <c r="T132">
        <v>59</v>
      </c>
      <c r="U132">
        <v>42.3</v>
      </c>
      <c r="V132">
        <v>0.08</v>
      </c>
      <c r="W132" t="s">
        <v>23</v>
      </c>
      <c r="X132">
        <v>999.9</v>
      </c>
      <c r="Y132">
        <v>10000</v>
      </c>
      <c r="AA132" s="5">
        <f t="shared" si="4"/>
        <v>39941</v>
      </c>
      <c r="AB132" s="1">
        <v>2009</v>
      </c>
      <c r="AC132" s="1">
        <v>128</v>
      </c>
      <c r="AD132" s="1">
        <v>20.7</v>
      </c>
      <c r="AE132" s="1">
        <v>17.100000000000001</v>
      </c>
      <c r="AF132">
        <v>4.8</v>
      </c>
      <c r="AG132">
        <v>0</v>
      </c>
      <c r="AH132">
        <v>2.6</v>
      </c>
      <c r="AI132">
        <v>4.3</v>
      </c>
      <c r="AJ132">
        <v>11</v>
      </c>
      <c r="AK132">
        <v>63</v>
      </c>
      <c r="AM132">
        <f>AVERAGE(AE132:AF132)</f>
        <v>10.950000000000001</v>
      </c>
      <c r="AO132" s="2">
        <f>DATE(C132,D132,E132)</f>
        <v>39941</v>
      </c>
      <c r="AP132">
        <f t="shared" si="5"/>
        <v>2009</v>
      </c>
      <c r="AQ132" s="4">
        <f t="shared" si="6"/>
        <v>128</v>
      </c>
      <c r="AR132">
        <f>CONVERT(T132,"F","C")</f>
        <v>15</v>
      </c>
      <c r="AS132">
        <f>CONVERT(U132,"F","C")</f>
        <v>5.7222222222222205</v>
      </c>
      <c r="AT132" s="3">
        <f>V132*25.4</f>
        <v>2.032</v>
      </c>
      <c r="AU132">
        <f t="shared" si="7"/>
        <v>20.7</v>
      </c>
    </row>
    <row r="133" spans="1:47" ht="15" x14ac:dyDescent="0.3">
      <c r="A133" s="1">
        <v>172440</v>
      </c>
      <c r="B133">
        <v>99999</v>
      </c>
      <c r="C133">
        <v>2009</v>
      </c>
      <c r="D133">
        <v>5</v>
      </c>
      <c r="E133">
        <v>9</v>
      </c>
      <c r="F133">
        <v>53.6</v>
      </c>
      <c r="G133">
        <v>24</v>
      </c>
      <c r="H133">
        <v>39.1</v>
      </c>
      <c r="I133">
        <v>24</v>
      </c>
      <c r="J133">
        <v>9999.9</v>
      </c>
      <c r="K133">
        <v>0</v>
      </c>
      <c r="L133">
        <v>9999.9</v>
      </c>
      <c r="M133">
        <v>0</v>
      </c>
      <c r="N133">
        <v>6.8</v>
      </c>
      <c r="O133">
        <v>24</v>
      </c>
      <c r="P133">
        <v>9.5</v>
      </c>
      <c r="Q133">
        <v>24</v>
      </c>
      <c r="R133">
        <v>18.100000000000001</v>
      </c>
      <c r="S133">
        <v>999.9</v>
      </c>
      <c r="T133">
        <v>62.6</v>
      </c>
      <c r="U133">
        <v>45.9</v>
      </c>
      <c r="V133">
        <v>0</v>
      </c>
      <c r="W133" t="s">
        <v>23</v>
      </c>
      <c r="X133">
        <v>999.9</v>
      </c>
      <c r="Y133">
        <v>0</v>
      </c>
      <c r="AA133" s="5">
        <f t="shared" si="4"/>
        <v>39942</v>
      </c>
      <c r="AB133" s="1">
        <v>2009</v>
      </c>
      <c r="AC133" s="1">
        <v>129</v>
      </c>
      <c r="AD133" s="1">
        <v>28.4</v>
      </c>
      <c r="AE133" s="1">
        <v>18.100000000000001</v>
      </c>
      <c r="AF133">
        <v>4</v>
      </c>
      <c r="AG133">
        <v>0</v>
      </c>
      <c r="AH133">
        <v>3.5</v>
      </c>
      <c r="AI133">
        <v>3.5</v>
      </c>
      <c r="AJ133">
        <v>10.9</v>
      </c>
      <c r="AK133">
        <v>60.2</v>
      </c>
      <c r="AM133">
        <f>AVERAGE(AE133:AF133)</f>
        <v>11.05</v>
      </c>
      <c r="AO133" s="2">
        <f>DATE(C133,D133,E133)</f>
        <v>39942</v>
      </c>
      <c r="AP133">
        <f t="shared" si="5"/>
        <v>2009</v>
      </c>
      <c r="AQ133" s="4">
        <f t="shared" si="6"/>
        <v>129</v>
      </c>
      <c r="AR133">
        <f>CONVERT(T133,"F","C")</f>
        <v>17</v>
      </c>
      <c r="AS133">
        <f>CONVERT(U133,"F","C")</f>
        <v>7.7222222222222214</v>
      </c>
      <c r="AT133" s="3">
        <f>V133*25.4</f>
        <v>0</v>
      </c>
      <c r="AU133">
        <f t="shared" si="7"/>
        <v>28.4</v>
      </c>
    </row>
    <row r="134" spans="1:47" ht="15" x14ac:dyDescent="0.3">
      <c r="A134" s="1">
        <v>172440</v>
      </c>
      <c r="B134">
        <v>99999</v>
      </c>
      <c r="C134">
        <v>2009</v>
      </c>
      <c r="D134">
        <v>5</v>
      </c>
      <c r="E134">
        <v>10</v>
      </c>
      <c r="F134">
        <v>53.6</v>
      </c>
      <c r="G134">
        <v>24</v>
      </c>
      <c r="H134">
        <v>40.200000000000003</v>
      </c>
      <c r="I134">
        <v>24</v>
      </c>
      <c r="J134">
        <v>9999.9</v>
      </c>
      <c r="K134">
        <v>0</v>
      </c>
      <c r="L134">
        <v>9999.9</v>
      </c>
      <c r="M134">
        <v>0</v>
      </c>
      <c r="N134">
        <v>6.9</v>
      </c>
      <c r="O134">
        <v>24</v>
      </c>
      <c r="P134">
        <v>10.199999999999999</v>
      </c>
      <c r="Q134">
        <v>24</v>
      </c>
      <c r="R134">
        <v>14</v>
      </c>
      <c r="S134">
        <v>999.9</v>
      </c>
      <c r="T134">
        <v>62.6</v>
      </c>
      <c r="U134">
        <v>44.8</v>
      </c>
      <c r="V134">
        <v>0</v>
      </c>
      <c r="W134" t="s">
        <v>23</v>
      </c>
      <c r="X134">
        <v>999.9</v>
      </c>
      <c r="Y134">
        <v>0</v>
      </c>
      <c r="AA134" s="5">
        <f t="shared" ref="AA134:AA197" si="8">DATE(AB134,1,1)+AC134-1</f>
        <v>39943</v>
      </c>
      <c r="AB134" s="1">
        <v>2009</v>
      </c>
      <c r="AC134" s="1">
        <v>130</v>
      </c>
      <c r="AD134" s="1">
        <v>24.3</v>
      </c>
      <c r="AE134" s="1">
        <v>17.100000000000001</v>
      </c>
      <c r="AF134">
        <v>4.3</v>
      </c>
      <c r="AG134">
        <v>0</v>
      </c>
      <c r="AH134">
        <v>3.8</v>
      </c>
      <c r="AI134">
        <v>2.9</v>
      </c>
      <c r="AJ134">
        <v>10.5</v>
      </c>
      <c r="AK134">
        <v>59.4</v>
      </c>
      <c r="AM134">
        <f>AVERAGE(AE134:AF134)</f>
        <v>10.700000000000001</v>
      </c>
      <c r="AO134" s="2">
        <f>DATE(C134,D134,E134)</f>
        <v>39943</v>
      </c>
      <c r="AP134">
        <f t="shared" ref="AP134:AP197" si="9">YEAR(AO134)</f>
        <v>2009</v>
      </c>
      <c r="AQ134" s="4">
        <f t="shared" ref="AQ134:AQ197" si="10">AO134-DATE(AP134,1,1)+1</f>
        <v>130</v>
      </c>
      <c r="AR134">
        <f>CONVERT(T134,"F","C")</f>
        <v>17</v>
      </c>
      <c r="AS134">
        <f>CONVERT(U134,"F","C")</f>
        <v>7.1111111111111089</v>
      </c>
      <c r="AT134" s="3">
        <f>V134*25.4</f>
        <v>0</v>
      </c>
      <c r="AU134">
        <f t="shared" ref="AU134:AU197" si="11">AD134</f>
        <v>24.3</v>
      </c>
    </row>
    <row r="135" spans="1:47" ht="15" x14ac:dyDescent="0.3">
      <c r="A135" s="1">
        <v>172440</v>
      </c>
      <c r="B135">
        <v>99999</v>
      </c>
      <c r="C135">
        <v>2009</v>
      </c>
      <c r="D135">
        <v>5</v>
      </c>
      <c r="E135">
        <v>11</v>
      </c>
      <c r="F135">
        <v>54.4</v>
      </c>
      <c r="G135">
        <v>24</v>
      </c>
      <c r="H135">
        <v>41.3</v>
      </c>
      <c r="I135">
        <v>24</v>
      </c>
      <c r="J135">
        <v>9999.9</v>
      </c>
      <c r="K135">
        <v>0</v>
      </c>
      <c r="L135">
        <v>9999.9</v>
      </c>
      <c r="M135">
        <v>0</v>
      </c>
      <c r="N135">
        <v>6.9</v>
      </c>
      <c r="O135">
        <v>24</v>
      </c>
      <c r="P135">
        <v>9.1999999999999993</v>
      </c>
      <c r="Q135">
        <v>24</v>
      </c>
      <c r="R135">
        <v>14</v>
      </c>
      <c r="S135">
        <v>999.9</v>
      </c>
      <c r="T135">
        <v>63.5</v>
      </c>
      <c r="U135">
        <v>44.6</v>
      </c>
      <c r="V135">
        <v>0</v>
      </c>
      <c r="W135" t="s">
        <v>23</v>
      </c>
      <c r="X135">
        <v>999.9</v>
      </c>
      <c r="Y135">
        <v>0</v>
      </c>
      <c r="AA135" s="5">
        <f t="shared" si="8"/>
        <v>39944</v>
      </c>
      <c r="AB135" s="1">
        <v>2009</v>
      </c>
      <c r="AC135" s="1">
        <v>131</v>
      </c>
      <c r="AD135" s="1">
        <v>21.8</v>
      </c>
      <c r="AE135" s="1">
        <v>18.3</v>
      </c>
      <c r="AF135">
        <v>4.2</v>
      </c>
      <c r="AG135">
        <v>0</v>
      </c>
      <c r="AH135">
        <v>2.9</v>
      </c>
      <c r="AI135">
        <v>3.7</v>
      </c>
      <c r="AJ135">
        <v>11.1</v>
      </c>
      <c r="AK135">
        <v>60.3</v>
      </c>
      <c r="AM135">
        <f>AVERAGE(AE135:AF135)</f>
        <v>11.25</v>
      </c>
      <c r="AO135" s="2">
        <f>DATE(C135,D135,E135)</f>
        <v>39944</v>
      </c>
      <c r="AP135">
        <f t="shared" si="9"/>
        <v>2009</v>
      </c>
      <c r="AQ135" s="4">
        <f t="shared" si="10"/>
        <v>131</v>
      </c>
      <c r="AR135">
        <f>CONVERT(T135,"F","C")</f>
        <v>17.5</v>
      </c>
      <c r="AS135">
        <f>CONVERT(U135,"F","C")</f>
        <v>7.0000000000000009</v>
      </c>
      <c r="AT135" s="3">
        <f>V135*25.4</f>
        <v>0</v>
      </c>
      <c r="AU135">
        <f t="shared" si="11"/>
        <v>21.8</v>
      </c>
    </row>
    <row r="136" spans="1:47" ht="15" x14ac:dyDescent="0.3">
      <c r="A136" s="1">
        <v>172440</v>
      </c>
      <c r="B136">
        <v>99999</v>
      </c>
      <c r="C136">
        <v>2009</v>
      </c>
      <c r="D136">
        <v>5</v>
      </c>
      <c r="E136">
        <v>12</v>
      </c>
      <c r="F136">
        <v>56.3</v>
      </c>
      <c r="G136">
        <v>24</v>
      </c>
      <c r="H136">
        <v>38.6</v>
      </c>
      <c r="I136">
        <v>24</v>
      </c>
      <c r="J136">
        <v>9999.9</v>
      </c>
      <c r="K136">
        <v>0</v>
      </c>
      <c r="L136">
        <v>9999.9</v>
      </c>
      <c r="M136">
        <v>0</v>
      </c>
      <c r="N136">
        <v>6.8</v>
      </c>
      <c r="O136">
        <v>24</v>
      </c>
      <c r="P136">
        <v>4.7</v>
      </c>
      <c r="Q136">
        <v>24</v>
      </c>
      <c r="R136">
        <v>8</v>
      </c>
      <c r="S136">
        <v>999.9</v>
      </c>
      <c r="T136">
        <v>67.5</v>
      </c>
      <c r="U136">
        <v>42.8</v>
      </c>
      <c r="V136">
        <v>0</v>
      </c>
      <c r="W136" t="s">
        <v>23</v>
      </c>
      <c r="X136">
        <v>999.9</v>
      </c>
      <c r="Y136">
        <v>0</v>
      </c>
      <c r="AA136" s="5">
        <f t="shared" si="8"/>
        <v>39945</v>
      </c>
      <c r="AB136" s="1">
        <v>2009</v>
      </c>
      <c r="AC136" s="1">
        <v>132</v>
      </c>
      <c r="AD136" s="1">
        <v>26</v>
      </c>
      <c r="AE136" s="1">
        <v>21.3</v>
      </c>
      <c r="AF136">
        <v>6.1</v>
      </c>
      <c r="AG136">
        <v>0</v>
      </c>
      <c r="AH136">
        <v>1.9</v>
      </c>
      <c r="AI136">
        <v>3.6</v>
      </c>
      <c r="AJ136">
        <v>13.7</v>
      </c>
      <c r="AK136">
        <v>50.4</v>
      </c>
      <c r="AM136">
        <f>AVERAGE(AE136:AF136)</f>
        <v>13.7</v>
      </c>
      <c r="AO136" s="2">
        <f>DATE(C136,D136,E136)</f>
        <v>39945</v>
      </c>
      <c r="AP136">
        <f t="shared" si="9"/>
        <v>2009</v>
      </c>
      <c r="AQ136" s="4">
        <f t="shared" si="10"/>
        <v>132</v>
      </c>
      <c r="AR136">
        <f>CONVERT(T136,"F","C")</f>
        <v>19.722222222222221</v>
      </c>
      <c r="AS136">
        <f>CONVERT(U136,"F","C")</f>
        <v>5.9999999999999982</v>
      </c>
      <c r="AT136" s="3">
        <f>V136*25.4</f>
        <v>0</v>
      </c>
      <c r="AU136">
        <f t="shared" si="11"/>
        <v>26</v>
      </c>
    </row>
    <row r="137" spans="1:47" ht="15" x14ac:dyDescent="0.3">
      <c r="A137" s="1">
        <v>172440</v>
      </c>
      <c r="B137">
        <v>99999</v>
      </c>
      <c r="C137">
        <v>2009</v>
      </c>
      <c r="D137">
        <v>5</v>
      </c>
      <c r="E137">
        <v>13</v>
      </c>
      <c r="F137">
        <v>59.8</v>
      </c>
      <c r="G137">
        <v>24</v>
      </c>
      <c r="H137">
        <v>43.7</v>
      </c>
      <c r="I137">
        <v>24</v>
      </c>
      <c r="J137">
        <v>9999.9</v>
      </c>
      <c r="K137">
        <v>0</v>
      </c>
      <c r="L137">
        <v>9999.9</v>
      </c>
      <c r="M137">
        <v>0</v>
      </c>
      <c r="N137">
        <v>6.9</v>
      </c>
      <c r="O137">
        <v>24</v>
      </c>
      <c r="P137">
        <v>3.3</v>
      </c>
      <c r="Q137">
        <v>24</v>
      </c>
      <c r="R137">
        <v>8</v>
      </c>
      <c r="S137">
        <v>999.9</v>
      </c>
      <c r="T137">
        <v>73.400000000000006</v>
      </c>
      <c r="U137">
        <v>42.1</v>
      </c>
      <c r="V137">
        <v>0</v>
      </c>
      <c r="W137" t="s">
        <v>23</v>
      </c>
      <c r="X137">
        <v>999.9</v>
      </c>
      <c r="Y137">
        <v>0</v>
      </c>
      <c r="AA137" s="5">
        <f t="shared" si="8"/>
        <v>39946</v>
      </c>
      <c r="AB137" s="1">
        <v>2009</v>
      </c>
      <c r="AC137" s="1">
        <v>133</v>
      </c>
      <c r="AD137" s="1">
        <v>28.3</v>
      </c>
      <c r="AE137" s="1">
        <v>24.1</v>
      </c>
      <c r="AF137">
        <v>7.6</v>
      </c>
      <c r="AG137">
        <v>0</v>
      </c>
      <c r="AH137">
        <v>1.7</v>
      </c>
      <c r="AI137">
        <v>4.2</v>
      </c>
      <c r="AJ137">
        <v>16.100000000000001</v>
      </c>
      <c r="AK137">
        <v>45.2</v>
      </c>
      <c r="AM137">
        <f>AVERAGE(AE137:AF137)</f>
        <v>15.850000000000001</v>
      </c>
      <c r="AO137" s="2">
        <f>DATE(C137,D137,E137)</f>
        <v>39946</v>
      </c>
      <c r="AP137">
        <f t="shared" si="9"/>
        <v>2009</v>
      </c>
      <c r="AQ137" s="4">
        <f t="shared" si="10"/>
        <v>133</v>
      </c>
      <c r="AR137">
        <f>CONVERT(T137,"F","C")</f>
        <v>23.000000000000004</v>
      </c>
      <c r="AS137">
        <f>CONVERT(U137,"F","C")</f>
        <v>5.6111111111111116</v>
      </c>
      <c r="AT137" s="3">
        <f>V137*25.4</f>
        <v>0</v>
      </c>
      <c r="AU137">
        <f t="shared" si="11"/>
        <v>28.3</v>
      </c>
    </row>
    <row r="138" spans="1:47" ht="15" x14ac:dyDescent="0.3">
      <c r="A138" s="1">
        <v>172440</v>
      </c>
      <c r="B138">
        <v>99999</v>
      </c>
      <c r="C138">
        <v>2009</v>
      </c>
      <c r="D138">
        <v>5</v>
      </c>
      <c r="E138">
        <v>14</v>
      </c>
      <c r="F138">
        <v>62.7</v>
      </c>
      <c r="G138">
        <v>24</v>
      </c>
      <c r="H138">
        <v>48.6</v>
      </c>
      <c r="I138">
        <v>24</v>
      </c>
      <c r="J138">
        <v>9999.9</v>
      </c>
      <c r="K138">
        <v>0</v>
      </c>
      <c r="L138">
        <v>9999.9</v>
      </c>
      <c r="M138">
        <v>0</v>
      </c>
      <c r="N138">
        <v>6.8</v>
      </c>
      <c r="O138">
        <v>24</v>
      </c>
      <c r="P138">
        <v>4.9000000000000004</v>
      </c>
      <c r="Q138">
        <v>24</v>
      </c>
      <c r="R138">
        <v>9.9</v>
      </c>
      <c r="S138">
        <v>999.9</v>
      </c>
      <c r="T138">
        <v>73.900000000000006</v>
      </c>
      <c r="U138">
        <v>49.1</v>
      </c>
      <c r="V138">
        <v>0.08</v>
      </c>
      <c r="W138" t="s">
        <v>23</v>
      </c>
      <c r="X138">
        <v>999.9</v>
      </c>
      <c r="Y138">
        <v>10010</v>
      </c>
      <c r="AA138" s="5">
        <f t="shared" si="8"/>
        <v>39947</v>
      </c>
      <c r="AB138" s="1">
        <v>2009</v>
      </c>
      <c r="AC138" s="1">
        <v>134</v>
      </c>
      <c r="AD138" s="1">
        <v>27.8</v>
      </c>
      <c r="AE138" s="1">
        <v>24.4</v>
      </c>
      <c r="AF138">
        <v>9.4</v>
      </c>
      <c r="AG138">
        <v>0.1</v>
      </c>
      <c r="AH138">
        <v>2</v>
      </c>
      <c r="AI138">
        <v>7.2</v>
      </c>
      <c r="AJ138">
        <v>17</v>
      </c>
      <c r="AK138">
        <v>52.4</v>
      </c>
      <c r="AM138">
        <f>AVERAGE(AE138:AF138)</f>
        <v>16.899999999999999</v>
      </c>
      <c r="AO138" s="2">
        <f>DATE(C138,D138,E138)</f>
        <v>39947</v>
      </c>
      <c r="AP138">
        <f t="shared" si="9"/>
        <v>2009</v>
      </c>
      <c r="AQ138" s="4">
        <f t="shared" si="10"/>
        <v>134</v>
      </c>
      <c r="AR138">
        <f>CONVERT(T138,"F","C")</f>
        <v>23.277777777777782</v>
      </c>
      <c r="AS138">
        <f>CONVERT(U138,"F","C")</f>
        <v>9.5</v>
      </c>
      <c r="AT138" s="3">
        <f>V138*25.4</f>
        <v>2.032</v>
      </c>
      <c r="AU138">
        <f t="shared" si="11"/>
        <v>27.8</v>
      </c>
    </row>
    <row r="139" spans="1:47" ht="15" x14ac:dyDescent="0.3">
      <c r="A139" s="1">
        <v>172440</v>
      </c>
      <c r="B139">
        <v>99999</v>
      </c>
      <c r="C139">
        <v>2009</v>
      </c>
      <c r="D139">
        <v>5</v>
      </c>
      <c r="E139">
        <v>15</v>
      </c>
      <c r="F139">
        <v>65.5</v>
      </c>
      <c r="G139">
        <v>24</v>
      </c>
      <c r="H139">
        <v>50.1</v>
      </c>
      <c r="I139">
        <v>24</v>
      </c>
      <c r="J139">
        <v>9999.9</v>
      </c>
      <c r="K139">
        <v>0</v>
      </c>
      <c r="L139">
        <v>9999.9</v>
      </c>
      <c r="M139">
        <v>0</v>
      </c>
      <c r="N139">
        <v>6.8</v>
      </c>
      <c r="O139">
        <v>24</v>
      </c>
      <c r="P139">
        <v>5.6</v>
      </c>
      <c r="Q139">
        <v>24</v>
      </c>
      <c r="R139">
        <v>8.9</v>
      </c>
      <c r="S139">
        <v>999.9</v>
      </c>
      <c r="T139">
        <v>77</v>
      </c>
      <c r="U139">
        <v>49.8</v>
      </c>
      <c r="V139">
        <v>0</v>
      </c>
      <c r="W139" t="s">
        <v>23</v>
      </c>
      <c r="X139">
        <v>999.9</v>
      </c>
      <c r="Y139">
        <v>0</v>
      </c>
      <c r="AA139" s="5">
        <f t="shared" si="8"/>
        <v>39948</v>
      </c>
      <c r="AB139" s="1">
        <v>2009</v>
      </c>
      <c r="AC139" s="1">
        <v>135</v>
      </c>
      <c r="AD139" s="1">
        <v>27</v>
      </c>
      <c r="AE139" s="1">
        <v>24.6</v>
      </c>
      <c r="AF139">
        <v>10.4</v>
      </c>
      <c r="AG139">
        <v>0.2</v>
      </c>
      <c r="AH139">
        <v>2</v>
      </c>
      <c r="AI139">
        <v>8.6999999999999993</v>
      </c>
      <c r="AJ139">
        <v>17.8</v>
      </c>
      <c r="AK139">
        <v>55.2</v>
      </c>
      <c r="AM139">
        <f>AVERAGE(AE139:AF139)</f>
        <v>17.5</v>
      </c>
      <c r="AO139" s="2">
        <f>DATE(C139,D139,E139)</f>
        <v>39948</v>
      </c>
      <c r="AP139">
        <f t="shared" si="9"/>
        <v>2009</v>
      </c>
      <c r="AQ139" s="4">
        <f t="shared" si="10"/>
        <v>135</v>
      </c>
      <c r="AR139">
        <f>CONVERT(T139,"F","C")</f>
        <v>25</v>
      </c>
      <c r="AS139">
        <f>CONVERT(U139,"F","C")</f>
        <v>9.8888888888888875</v>
      </c>
      <c r="AT139" s="3">
        <f>V139*25.4</f>
        <v>0</v>
      </c>
      <c r="AU139">
        <f t="shared" si="11"/>
        <v>27</v>
      </c>
    </row>
    <row r="140" spans="1:47" ht="15" x14ac:dyDescent="0.3">
      <c r="A140" s="1">
        <v>172440</v>
      </c>
      <c r="B140">
        <v>99999</v>
      </c>
      <c r="C140">
        <v>2009</v>
      </c>
      <c r="D140">
        <v>5</v>
      </c>
      <c r="E140">
        <v>16</v>
      </c>
      <c r="F140">
        <v>67.8</v>
      </c>
      <c r="G140">
        <v>24</v>
      </c>
      <c r="H140">
        <v>45.5</v>
      </c>
      <c r="I140">
        <v>24</v>
      </c>
      <c r="J140">
        <v>9999.9</v>
      </c>
      <c r="K140">
        <v>0</v>
      </c>
      <c r="L140">
        <v>9999.9</v>
      </c>
      <c r="M140">
        <v>0</v>
      </c>
      <c r="N140">
        <v>6.7</v>
      </c>
      <c r="O140">
        <v>24</v>
      </c>
      <c r="P140">
        <v>6.4</v>
      </c>
      <c r="Q140">
        <v>24</v>
      </c>
      <c r="R140">
        <v>8</v>
      </c>
      <c r="S140">
        <v>999.9</v>
      </c>
      <c r="T140">
        <v>79.3</v>
      </c>
      <c r="U140">
        <v>54.3</v>
      </c>
      <c r="V140">
        <v>0</v>
      </c>
      <c r="W140" t="s">
        <v>23</v>
      </c>
      <c r="X140">
        <v>999.9</v>
      </c>
      <c r="Y140">
        <v>0</v>
      </c>
      <c r="AA140" s="5">
        <f t="shared" si="8"/>
        <v>39949</v>
      </c>
      <c r="AB140" s="1">
        <v>2009</v>
      </c>
      <c r="AC140" s="1">
        <v>136</v>
      </c>
      <c r="AD140" s="1">
        <v>28.9</v>
      </c>
      <c r="AE140" s="1">
        <v>27</v>
      </c>
      <c r="AF140">
        <v>11</v>
      </c>
      <c r="AG140">
        <v>0</v>
      </c>
      <c r="AH140">
        <v>2.7</v>
      </c>
      <c r="AI140">
        <v>7.4</v>
      </c>
      <c r="AJ140">
        <v>18.899999999999999</v>
      </c>
      <c r="AK140">
        <v>47.1</v>
      </c>
      <c r="AM140">
        <f>AVERAGE(AE140:AF140)</f>
        <v>19</v>
      </c>
      <c r="AO140" s="2">
        <f>DATE(C140,D140,E140)</f>
        <v>39949</v>
      </c>
      <c r="AP140">
        <f t="shared" si="9"/>
        <v>2009</v>
      </c>
      <c r="AQ140" s="4">
        <f t="shared" si="10"/>
        <v>136</v>
      </c>
      <c r="AR140">
        <f>CONVERT(T140,"F","C")</f>
        <v>26.277777777777775</v>
      </c>
      <c r="AS140">
        <f>CONVERT(U140,"F","C")</f>
        <v>12.388888888888888</v>
      </c>
      <c r="AT140" s="3">
        <f>V140*25.4</f>
        <v>0</v>
      </c>
      <c r="AU140">
        <f t="shared" si="11"/>
        <v>28.9</v>
      </c>
    </row>
    <row r="141" spans="1:47" ht="15" x14ac:dyDescent="0.3">
      <c r="A141" s="1">
        <v>172440</v>
      </c>
      <c r="B141">
        <v>99999</v>
      </c>
      <c r="C141">
        <v>2009</v>
      </c>
      <c r="D141">
        <v>5</v>
      </c>
      <c r="E141">
        <v>17</v>
      </c>
      <c r="F141">
        <v>70.3</v>
      </c>
      <c r="G141">
        <v>24</v>
      </c>
      <c r="H141">
        <v>44.4</v>
      </c>
      <c r="I141">
        <v>24</v>
      </c>
      <c r="J141">
        <v>9999.9</v>
      </c>
      <c r="K141">
        <v>0</v>
      </c>
      <c r="L141">
        <v>9999.9</v>
      </c>
      <c r="M141">
        <v>0</v>
      </c>
      <c r="N141">
        <v>6.7</v>
      </c>
      <c r="O141">
        <v>24</v>
      </c>
      <c r="P141">
        <v>4.8</v>
      </c>
      <c r="Q141">
        <v>24</v>
      </c>
      <c r="R141">
        <v>8</v>
      </c>
      <c r="S141">
        <v>999.9</v>
      </c>
      <c r="T141">
        <v>82.4</v>
      </c>
      <c r="U141">
        <v>54.9</v>
      </c>
      <c r="V141">
        <v>0</v>
      </c>
      <c r="W141" t="s">
        <v>23</v>
      </c>
      <c r="X141">
        <v>999.9</v>
      </c>
      <c r="Y141">
        <v>0</v>
      </c>
      <c r="AA141" s="5">
        <f t="shared" si="8"/>
        <v>39950</v>
      </c>
      <c r="AB141" s="1">
        <v>2009</v>
      </c>
      <c r="AC141" s="1">
        <v>137</v>
      </c>
      <c r="AD141" s="1">
        <v>28.9</v>
      </c>
      <c r="AE141" s="1">
        <v>29.2</v>
      </c>
      <c r="AF141">
        <v>11.3</v>
      </c>
      <c r="AG141">
        <v>0</v>
      </c>
      <c r="AH141">
        <v>1.9</v>
      </c>
      <c r="AI141">
        <v>9.4</v>
      </c>
      <c r="AJ141">
        <v>20.6</v>
      </c>
      <c r="AK141">
        <v>48.6</v>
      </c>
      <c r="AM141">
        <f>AVERAGE(AE141:AF141)</f>
        <v>20.25</v>
      </c>
      <c r="AO141" s="2">
        <f>DATE(C141,D141,E141)</f>
        <v>39950</v>
      </c>
      <c r="AP141">
        <f t="shared" si="9"/>
        <v>2009</v>
      </c>
      <c r="AQ141" s="4">
        <f t="shared" si="10"/>
        <v>137</v>
      </c>
      <c r="AR141">
        <f>CONVERT(T141,"F","C")</f>
        <v>28.000000000000004</v>
      </c>
      <c r="AS141">
        <f>CONVERT(U141,"F","C")</f>
        <v>12.722222222222221</v>
      </c>
      <c r="AT141" s="3">
        <f>V141*25.4</f>
        <v>0</v>
      </c>
      <c r="AU141">
        <f t="shared" si="11"/>
        <v>28.9</v>
      </c>
    </row>
    <row r="142" spans="1:47" ht="15" x14ac:dyDescent="0.3">
      <c r="A142" s="1">
        <v>172440</v>
      </c>
      <c r="B142">
        <v>99999</v>
      </c>
      <c r="C142">
        <v>2009</v>
      </c>
      <c r="D142">
        <v>5</v>
      </c>
      <c r="E142">
        <v>18</v>
      </c>
      <c r="F142">
        <v>72.2</v>
      </c>
      <c r="G142">
        <v>24</v>
      </c>
      <c r="H142">
        <v>43.7</v>
      </c>
      <c r="I142">
        <v>24</v>
      </c>
      <c r="J142">
        <v>9999.9</v>
      </c>
      <c r="K142">
        <v>0</v>
      </c>
      <c r="L142">
        <v>9999.9</v>
      </c>
      <c r="M142">
        <v>0</v>
      </c>
      <c r="N142">
        <v>6.6</v>
      </c>
      <c r="O142">
        <v>24</v>
      </c>
      <c r="P142">
        <v>5.0999999999999996</v>
      </c>
      <c r="Q142">
        <v>24</v>
      </c>
      <c r="R142">
        <v>8.9</v>
      </c>
      <c r="S142">
        <v>999.9</v>
      </c>
      <c r="T142">
        <v>84.2</v>
      </c>
      <c r="U142">
        <v>50</v>
      </c>
      <c r="V142">
        <v>0</v>
      </c>
      <c r="W142" t="s">
        <v>23</v>
      </c>
      <c r="X142">
        <v>999.9</v>
      </c>
      <c r="Y142">
        <v>0</v>
      </c>
      <c r="AA142" s="5">
        <f t="shared" si="8"/>
        <v>39951</v>
      </c>
      <c r="AB142" s="1">
        <v>2009</v>
      </c>
      <c r="AC142" s="1">
        <v>138</v>
      </c>
      <c r="AD142" s="1">
        <v>28.8</v>
      </c>
      <c r="AE142" s="1">
        <v>30.4</v>
      </c>
      <c r="AF142">
        <v>13.3</v>
      </c>
      <c r="AG142">
        <v>8</v>
      </c>
      <c r="AH142">
        <v>2.2000000000000002</v>
      </c>
      <c r="AI142">
        <v>9.6</v>
      </c>
      <c r="AJ142">
        <v>21.6</v>
      </c>
      <c r="AK142">
        <v>46.3</v>
      </c>
      <c r="AM142">
        <f>AVERAGE(AE142:AF142)</f>
        <v>21.85</v>
      </c>
      <c r="AO142" s="2">
        <f>DATE(C142,D142,E142)</f>
        <v>39951</v>
      </c>
      <c r="AP142">
        <f t="shared" si="9"/>
        <v>2009</v>
      </c>
      <c r="AQ142" s="4">
        <f t="shared" si="10"/>
        <v>138</v>
      </c>
      <c r="AR142">
        <f>CONVERT(T142,"F","C")</f>
        <v>29</v>
      </c>
      <c r="AS142">
        <f>CONVERT(U142,"F","C")</f>
        <v>10</v>
      </c>
      <c r="AT142" s="3">
        <f>V142*25.4</f>
        <v>0</v>
      </c>
      <c r="AU142">
        <f t="shared" si="11"/>
        <v>28.8</v>
      </c>
    </row>
    <row r="143" spans="1:47" ht="15" x14ac:dyDescent="0.3">
      <c r="A143" s="1">
        <v>172440</v>
      </c>
      <c r="B143">
        <v>99999</v>
      </c>
      <c r="C143">
        <v>2009</v>
      </c>
      <c r="D143">
        <v>5</v>
      </c>
      <c r="E143">
        <v>19</v>
      </c>
      <c r="F143">
        <v>71.400000000000006</v>
      </c>
      <c r="G143">
        <v>24</v>
      </c>
      <c r="H143">
        <v>44.3</v>
      </c>
      <c r="I143">
        <v>24</v>
      </c>
      <c r="J143">
        <v>9999.9</v>
      </c>
      <c r="K143">
        <v>0</v>
      </c>
      <c r="L143">
        <v>9999.9</v>
      </c>
      <c r="M143">
        <v>0</v>
      </c>
      <c r="N143">
        <v>6.9</v>
      </c>
      <c r="O143">
        <v>24</v>
      </c>
      <c r="P143">
        <v>7.9</v>
      </c>
      <c r="Q143">
        <v>24</v>
      </c>
      <c r="R143">
        <v>15</v>
      </c>
      <c r="S143">
        <v>999.9</v>
      </c>
      <c r="T143">
        <v>85.1</v>
      </c>
      <c r="U143">
        <v>55.4</v>
      </c>
      <c r="V143">
        <v>0</v>
      </c>
      <c r="W143" t="s">
        <v>23</v>
      </c>
      <c r="X143">
        <v>999.9</v>
      </c>
      <c r="Y143">
        <v>0</v>
      </c>
      <c r="AA143" s="5">
        <f t="shared" si="8"/>
        <v>39952</v>
      </c>
      <c r="AB143" s="1">
        <v>2009</v>
      </c>
      <c r="AC143" s="1">
        <v>139</v>
      </c>
      <c r="AD143" s="1">
        <v>28.4</v>
      </c>
      <c r="AE143" s="1">
        <v>30.1</v>
      </c>
      <c r="AF143">
        <v>14.3</v>
      </c>
      <c r="AG143">
        <v>3.8</v>
      </c>
      <c r="AH143">
        <v>3.5</v>
      </c>
      <c r="AI143">
        <v>9</v>
      </c>
      <c r="AJ143">
        <v>21.4</v>
      </c>
      <c r="AK143">
        <v>44.9</v>
      </c>
      <c r="AM143">
        <f>AVERAGE(AE143:AF143)</f>
        <v>22.200000000000003</v>
      </c>
      <c r="AO143" s="2">
        <f>DATE(C143,D143,E143)</f>
        <v>39952</v>
      </c>
      <c r="AP143">
        <f t="shared" si="9"/>
        <v>2009</v>
      </c>
      <c r="AQ143" s="4">
        <f t="shared" si="10"/>
        <v>139</v>
      </c>
      <c r="AR143">
        <f>CONVERT(T143,"F","C")</f>
        <v>29.499999999999996</v>
      </c>
      <c r="AS143">
        <f>CONVERT(U143,"F","C")</f>
        <v>12.999999999999998</v>
      </c>
      <c r="AT143" s="3">
        <f>V143*25.4</f>
        <v>0</v>
      </c>
      <c r="AU143">
        <f t="shared" si="11"/>
        <v>28.4</v>
      </c>
    </row>
    <row r="144" spans="1:47" ht="15" x14ac:dyDescent="0.3">
      <c r="A144" s="1">
        <v>172440</v>
      </c>
      <c r="B144">
        <v>99999</v>
      </c>
      <c r="C144">
        <v>2009</v>
      </c>
      <c r="D144">
        <v>5</v>
      </c>
      <c r="E144">
        <v>20</v>
      </c>
      <c r="F144">
        <v>64.5</v>
      </c>
      <c r="G144">
        <v>24</v>
      </c>
      <c r="H144">
        <v>40.1</v>
      </c>
      <c r="I144">
        <v>24</v>
      </c>
      <c r="J144">
        <v>9999.9</v>
      </c>
      <c r="K144">
        <v>0</v>
      </c>
      <c r="L144">
        <v>9999.9</v>
      </c>
      <c r="M144">
        <v>0</v>
      </c>
      <c r="N144">
        <v>6.8</v>
      </c>
      <c r="O144">
        <v>24</v>
      </c>
      <c r="P144">
        <v>5.5</v>
      </c>
      <c r="Q144">
        <v>24</v>
      </c>
      <c r="R144">
        <v>11.1</v>
      </c>
      <c r="S144">
        <v>999.9</v>
      </c>
      <c r="T144">
        <v>78.8</v>
      </c>
      <c r="U144">
        <v>50.9</v>
      </c>
      <c r="V144">
        <v>0</v>
      </c>
      <c r="W144" t="s">
        <v>23</v>
      </c>
      <c r="X144">
        <v>999.9</v>
      </c>
      <c r="Y144">
        <v>0</v>
      </c>
      <c r="AA144" s="5">
        <f t="shared" si="8"/>
        <v>39953</v>
      </c>
      <c r="AB144" s="1">
        <v>2009</v>
      </c>
      <c r="AC144" s="1">
        <v>140</v>
      </c>
      <c r="AD144" s="1">
        <v>28.3</v>
      </c>
      <c r="AE144" s="1">
        <v>27.3</v>
      </c>
      <c r="AF144">
        <v>11.6</v>
      </c>
      <c r="AG144">
        <v>0</v>
      </c>
      <c r="AH144">
        <v>3.1</v>
      </c>
      <c r="AI144">
        <v>8.5</v>
      </c>
      <c r="AJ144">
        <v>18.899999999999999</v>
      </c>
      <c r="AK144">
        <v>50.8</v>
      </c>
      <c r="AM144">
        <f>AVERAGE(AE144:AF144)</f>
        <v>19.45</v>
      </c>
      <c r="AO144" s="2">
        <f>DATE(C144,D144,E144)</f>
        <v>39953</v>
      </c>
      <c r="AP144">
        <f t="shared" si="9"/>
        <v>2009</v>
      </c>
      <c r="AQ144" s="4">
        <f t="shared" si="10"/>
        <v>140</v>
      </c>
      <c r="AR144">
        <f>CONVERT(T144,"F","C")</f>
        <v>25.999999999999996</v>
      </c>
      <c r="AS144">
        <f>CONVERT(U144,"F","C")</f>
        <v>10.499999999999998</v>
      </c>
      <c r="AT144" s="3">
        <f>V144*25.4</f>
        <v>0</v>
      </c>
      <c r="AU144">
        <f t="shared" si="11"/>
        <v>28.3</v>
      </c>
    </row>
    <row r="145" spans="1:47" ht="15" x14ac:dyDescent="0.3">
      <c r="A145" s="1">
        <v>172440</v>
      </c>
      <c r="B145">
        <v>99999</v>
      </c>
      <c r="C145">
        <v>2009</v>
      </c>
      <c r="D145">
        <v>5</v>
      </c>
      <c r="E145">
        <v>21</v>
      </c>
      <c r="F145">
        <v>60.4</v>
      </c>
      <c r="G145">
        <v>24</v>
      </c>
      <c r="H145">
        <v>45.4</v>
      </c>
      <c r="I145">
        <v>24</v>
      </c>
      <c r="J145">
        <v>9999.9</v>
      </c>
      <c r="K145">
        <v>0</v>
      </c>
      <c r="L145">
        <v>9999.9</v>
      </c>
      <c r="M145">
        <v>0</v>
      </c>
      <c r="N145">
        <v>7</v>
      </c>
      <c r="O145">
        <v>24</v>
      </c>
      <c r="P145">
        <v>5.5</v>
      </c>
      <c r="Q145">
        <v>24</v>
      </c>
      <c r="R145">
        <v>16.899999999999999</v>
      </c>
      <c r="S145">
        <v>999.9</v>
      </c>
      <c r="T145">
        <v>72.5</v>
      </c>
      <c r="U145">
        <v>44.6</v>
      </c>
      <c r="V145">
        <v>0</v>
      </c>
      <c r="W145" t="s">
        <v>23</v>
      </c>
      <c r="X145">
        <v>999.9</v>
      </c>
      <c r="Y145">
        <v>0</v>
      </c>
      <c r="AA145" s="5">
        <f t="shared" si="8"/>
        <v>39954</v>
      </c>
      <c r="AB145" s="1">
        <v>2009</v>
      </c>
      <c r="AC145" s="1">
        <v>141</v>
      </c>
      <c r="AD145" s="1">
        <v>24.3</v>
      </c>
      <c r="AE145" s="1">
        <v>22.9</v>
      </c>
      <c r="AF145">
        <v>10</v>
      </c>
      <c r="AG145">
        <v>2.4</v>
      </c>
      <c r="AH145">
        <v>2.4</v>
      </c>
      <c r="AI145">
        <v>8.6</v>
      </c>
      <c r="AJ145">
        <v>16.5</v>
      </c>
      <c r="AK145">
        <v>59.6</v>
      </c>
      <c r="AM145">
        <f>AVERAGE(AE145:AF145)</f>
        <v>16.45</v>
      </c>
      <c r="AO145" s="2">
        <f>DATE(C145,D145,E145)</f>
        <v>39954</v>
      </c>
      <c r="AP145">
        <f t="shared" si="9"/>
        <v>2009</v>
      </c>
      <c r="AQ145" s="4">
        <f t="shared" si="10"/>
        <v>141</v>
      </c>
      <c r="AR145">
        <f>CONVERT(T145,"F","C")</f>
        <v>22.5</v>
      </c>
      <c r="AS145">
        <f>CONVERT(U145,"F","C")</f>
        <v>7.0000000000000009</v>
      </c>
      <c r="AT145" s="3">
        <f>V145*25.4</f>
        <v>0</v>
      </c>
      <c r="AU145">
        <f t="shared" si="11"/>
        <v>24.3</v>
      </c>
    </row>
    <row r="146" spans="1:47" ht="15" x14ac:dyDescent="0.3">
      <c r="A146" s="1">
        <v>172440</v>
      </c>
      <c r="B146">
        <v>99999</v>
      </c>
      <c r="C146">
        <v>2009</v>
      </c>
      <c r="D146">
        <v>5</v>
      </c>
      <c r="E146">
        <v>22</v>
      </c>
      <c r="F146">
        <v>57.5</v>
      </c>
      <c r="G146">
        <v>24</v>
      </c>
      <c r="H146">
        <v>52</v>
      </c>
      <c r="I146">
        <v>24</v>
      </c>
      <c r="J146">
        <v>9999.9</v>
      </c>
      <c r="K146">
        <v>0</v>
      </c>
      <c r="L146">
        <v>9999.9</v>
      </c>
      <c r="M146">
        <v>0</v>
      </c>
      <c r="N146">
        <v>7.1</v>
      </c>
      <c r="O146">
        <v>24</v>
      </c>
      <c r="P146">
        <v>4.8</v>
      </c>
      <c r="Q146">
        <v>24</v>
      </c>
      <c r="R146">
        <v>15</v>
      </c>
      <c r="S146">
        <v>999.9</v>
      </c>
      <c r="T146">
        <v>72.099999999999994</v>
      </c>
      <c r="U146">
        <v>48.2</v>
      </c>
      <c r="V146">
        <v>0.91</v>
      </c>
      <c r="W146" t="s">
        <v>24</v>
      </c>
      <c r="X146">
        <v>999.9</v>
      </c>
      <c r="Y146">
        <v>10010</v>
      </c>
      <c r="AA146" s="5">
        <f t="shared" si="8"/>
        <v>39955</v>
      </c>
      <c r="AB146" s="1">
        <v>2009</v>
      </c>
      <c r="AC146" s="1">
        <v>142</v>
      </c>
      <c r="AD146" s="1">
        <v>20</v>
      </c>
      <c r="AE146" s="1">
        <v>20.7</v>
      </c>
      <c r="AF146">
        <v>10.8</v>
      </c>
      <c r="AG146">
        <v>6.7</v>
      </c>
      <c r="AH146">
        <v>2.2000000000000002</v>
      </c>
      <c r="AI146">
        <v>9.8000000000000007</v>
      </c>
      <c r="AJ146">
        <v>15.5</v>
      </c>
      <c r="AK146">
        <v>68.400000000000006</v>
      </c>
      <c r="AM146">
        <f>AVERAGE(AE146:AF146)</f>
        <v>15.75</v>
      </c>
      <c r="AO146" s="2">
        <f>DATE(C146,D146,E146)</f>
        <v>39955</v>
      </c>
      <c r="AP146">
        <f t="shared" si="9"/>
        <v>2009</v>
      </c>
      <c r="AQ146" s="4">
        <f t="shared" si="10"/>
        <v>142</v>
      </c>
      <c r="AR146">
        <f>CONVERT(T146,"F","C")</f>
        <v>22.277777777777775</v>
      </c>
      <c r="AS146">
        <f>CONVERT(U146,"F","C")</f>
        <v>9.0000000000000018</v>
      </c>
      <c r="AT146" s="3">
        <f>V146*25.4</f>
        <v>23.114000000000001</v>
      </c>
      <c r="AU146">
        <f t="shared" si="11"/>
        <v>20</v>
      </c>
    </row>
    <row r="147" spans="1:47" ht="15" x14ac:dyDescent="0.3">
      <c r="A147" s="1">
        <v>172440</v>
      </c>
      <c r="B147">
        <v>99999</v>
      </c>
      <c r="C147">
        <v>2009</v>
      </c>
      <c r="D147">
        <v>5</v>
      </c>
      <c r="E147">
        <v>23</v>
      </c>
      <c r="F147">
        <v>60.6</v>
      </c>
      <c r="G147">
        <v>24</v>
      </c>
      <c r="H147">
        <v>52</v>
      </c>
      <c r="I147">
        <v>24</v>
      </c>
      <c r="J147">
        <v>9999.9</v>
      </c>
      <c r="K147">
        <v>0</v>
      </c>
      <c r="L147">
        <v>9999.9</v>
      </c>
      <c r="M147">
        <v>0</v>
      </c>
      <c r="N147">
        <v>7</v>
      </c>
      <c r="O147">
        <v>24</v>
      </c>
      <c r="P147">
        <v>3.9</v>
      </c>
      <c r="Q147">
        <v>24</v>
      </c>
      <c r="R147">
        <v>8.9</v>
      </c>
      <c r="S147">
        <v>999.9</v>
      </c>
      <c r="T147">
        <v>71.8</v>
      </c>
      <c r="U147">
        <v>44.6</v>
      </c>
      <c r="V147">
        <v>0.08</v>
      </c>
      <c r="W147" t="s">
        <v>23</v>
      </c>
      <c r="X147">
        <v>999.9</v>
      </c>
      <c r="Y147">
        <v>10000</v>
      </c>
      <c r="AA147" s="5">
        <f t="shared" si="8"/>
        <v>39956</v>
      </c>
      <c r="AB147" s="1">
        <v>2009</v>
      </c>
      <c r="AC147" s="1">
        <v>143</v>
      </c>
      <c r="AD147" s="1">
        <v>25.3</v>
      </c>
      <c r="AE147" s="1">
        <v>22.8</v>
      </c>
      <c r="AF147">
        <v>11.3</v>
      </c>
      <c r="AG147">
        <v>1.4</v>
      </c>
      <c r="AH147">
        <v>2.6</v>
      </c>
      <c r="AI147">
        <v>9.5</v>
      </c>
      <c r="AJ147">
        <v>17</v>
      </c>
      <c r="AK147">
        <v>61.2</v>
      </c>
      <c r="AM147">
        <f>AVERAGE(AE147:AF147)</f>
        <v>17.05</v>
      </c>
      <c r="AO147" s="2">
        <f>DATE(C147,D147,E147)</f>
        <v>39956</v>
      </c>
      <c r="AP147">
        <f t="shared" si="9"/>
        <v>2009</v>
      </c>
      <c r="AQ147" s="4">
        <f t="shared" si="10"/>
        <v>143</v>
      </c>
      <c r="AR147">
        <f>CONVERT(T147,"F","C")</f>
        <v>22.111111111111111</v>
      </c>
      <c r="AS147">
        <f>CONVERT(U147,"F","C")</f>
        <v>7.0000000000000009</v>
      </c>
      <c r="AT147" s="3">
        <f>V147*25.4</f>
        <v>2.032</v>
      </c>
      <c r="AU147">
        <f t="shared" si="11"/>
        <v>25.3</v>
      </c>
    </row>
    <row r="148" spans="1:47" ht="15" x14ac:dyDescent="0.3">
      <c r="A148" s="1">
        <v>172440</v>
      </c>
      <c r="B148">
        <v>99999</v>
      </c>
      <c r="C148">
        <v>2009</v>
      </c>
      <c r="D148">
        <v>5</v>
      </c>
      <c r="E148">
        <v>24</v>
      </c>
      <c r="F148">
        <v>63.8</v>
      </c>
      <c r="G148">
        <v>24</v>
      </c>
      <c r="H148">
        <v>50.5</v>
      </c>
      <c r="I148">
        <v>24</v>
      </c>
      <c r="J148">
        <v>9999.9</v>
      </c>
      <c r="K148">
        <v>0</v>
      </c>
      <c r="L148">
        <v>9999.9</v>
      </c>
      <c r="M148">
        <v>0</v>
      </c>
      <c r="N148">
        <v>6.9</v>
      </c>
      <c r="O148">
        <v>24</v>
      </c>
      <c r="P148">
        <v>9.5</v>
      </c>
      <c r="Q148">
        <v>24</v>
      </c>
      <c r="R148">
        <v>15</v>
      </c>
      <c r="S148">
        <v>999.9</v>
      </c>
      <c r="T148">
        <v>73.400000000000006</v>
      </c>
      <c r="U148">
        <v>53.6</v>
      </c>
      <c r="V148">
        <v>0</v>
      </c>
      <c r="W148" t="s">
        <v>23</v>
      </c>
      <c r="X148">
        <v>999.9</v>
      </c>
      <c r="Y148">
        <v>0</v>
      </c>
      <c r="AA148" s="5">
        <f t="shared" si="8"/>
        <v>39957</v>
      </c>
      <c r="AB148" s="1">
        <v>2009</v>
      </c>
      <c r="AC148" s="1">
        <v>144</v>
      </c>
      <c r="AD148" s="1">
        <v>27.3</v>
      </c>
      <c r="AE148" s="1">
        <v>23.3</v>
      </c>
      <c r="AF148">
        <v>9.3000000000000007</v>
      </c>
      <c r="AG148">
        <v>0</v>
      </c>
      <c r="AH148">
        <v>4.9000000000000004</v>
      </c>
      <c r="AI148">
        <v>8</v>
      </c>
      <c r="AJ148">
        <v>16</v>
      </c>
      <c r="AK148">
        <v>58.9</v>
      </c>
      <c r="AM148">
        <f>AVERAGE(AE148:AF148)</f>
        <v>16.3</v>
      </c>
      <c r="AO148" s="2">
        <f>DATE(C148,D148,E148)</f>
        <v>39957</v>
      </c>
      <c r="AP148">
        <f t="shared" si="9"/>
        <v>2009</v>
      </c>
      <c r="AQ148" s="4">
        <f t="shared" si="10"/>
        <v>144</v>
      </c>
      <c r="AR148">
        <f>CONVERT(T148,"F","C")</f>
        <v>23.000000000000004</v>
      </c>
      <c r="AS148">
        <f>CONVERT(U148,"F","C")</f>
        <v>12</v>
      </c>
      <c r="AT148" s="3">
        <f>V148*25.4</f>
        <v>0</v>
      </c>
      <c r="AU148">
        <f t="shared" si="11"/>
        <v>27.3</v>
      </c>
    </row>
    <row r="149" spans="1:47" ht="15" x14ac:dyDescent="0.3">
      <c r="A149" s="1">
        <v>172440</v>
      </c>
      <c r="B149">
        <v>99999</v>
      </c>
      <c r="C149">
        <v>2009</v>
      </c>
      <c r="D149">
        <v>5</v>
      </c>
      <c r="E149">
        <v>25</v>
      </c>
      <c r="F149">
        <v>60.2</v>
      </c>
      <c r="G149">
        <v>24</v>
      </c>
      <c r="H149">
        <v>40.1</v>
      </c>
      <c r="I149">
        <v>24</v>
      </c>
      <c r="J149">
        <v>9999.9</v>
      </c>
      <c r="K149">
        <v>0</v>
      </c>
      <c r="L149">
        <v>9999.9</v>
      </c>
      <c r="M149">
        <v>0</v>
      </c>
      <c r="N149">
        <v>6.8</v>
      </c>
      <c r="O149">
        <v>24</v>
      </c>
      <c r="P149">
        <v>8.8000000000000007</v>
      </c>
      <c r="Q149">
        <v>24</v>
      </c>
      <c r="R149">
        <v>15</v>
      </c>
      <c r="S149">
        <v>999.9</v>
      </c>
      <c r="T149">
        <v>70.900000000000006</v>
      </c>
      <c r="U149">
        <v>49.3</v>
      </c>
      <c r="V149">
        <v>0</v>
      </c>
      <c r="W149" t="s">
        <v>23</v>
      </c>
      <c r="X149">
        <v>999.9</v>
      </c>
      <c r="Y149">
        <v>0</v>
      </c>
      <c r="AA149" s="5">
        <f t="shared" si="8"/>
        <v>39958</v>
      </c>
      <c r="AB149" s="1">
        <v>2009</v>
      </c>
      <c r="AC149" s="1">
        <v>145</v>
      </c>
      <c r="AD149" s="1">
        <v>30</v>
      </c>
      <c r="AE149" s="1">
        <v>20.8</v>
      </c>
      <c r="AF149">
        <v>7.2</v>
      </c>
      <c r="AG149">
        <v>0</v>
      </c>
      <c r="AH149">
        <v>4.0999999999999996</v>
      </c>
      <c r="AI149">
        <v>2.1</v>
      </c>
      <c r="AJ149">
        <v>13.9</v>
      </c>
      <c r="AK149">
        <v>44.9</v>
      </c>
      <c r="AM149">
        <f>AVERAGE(AE149:AF149)</f>
        <v>14</v>
      </c>
      <c r="AO149" s="2">
        <f>DATE(C149,D149,E149)</f>
        <v>39958</v>
      </c>
      <c r="AP149">
        <f t="shared" si="9"/>
        <v>2009</v>
      </c>
      <c r="AQ149" s="4">
        <f t="shared" si="10"/>
        <v>145</v>
      </c>
      <c r="AR149">
        <f>CONVERT(T149,"F","C")</f>
        <v>21.611111111111114</v>
      </c>
      <c r="AS149">
        <f>CONVERT(U149,"F","C")</f>
        <v>9.6111111111111089</v>
      </c>
      <c r="AT149" s="3">
        <f>V149*25.4</f>
        <v>0</v>
      </c>
      <c r="AU149">
        <f t="shared" si="11"/>
        <v>30</v>
      </c>
    </row>
    <row r="150" spans="1:47" ht="15" x14ac:dyDescent="0.3">
      <c r="A150" s="1">
        <v>172440</v>
      </c>
      <c r="B150">
        <v>99999</v>
      </c>
      <c r="C150">
        <v>2009</v>
      </c>
      <c r="D150">
        <v>5</v>
      </c>
      <c r="E150">
        <v>26</v>
      </c>
      <c r="F150">
        <v>58.6</v>
      </c>
      <c r="G150">
        <v>24</v>
      </c>
      <c r="H150">
        <v>37.200000000000003</v>
      </c>
      <c r="I150">
        <v>24</v>
      </c>
      <c r="J150">
        <v>9999.9</v>
      </c>
      <c r="K150">
        <v>0</v>
      </c>
      <c r="L150">
        <v>9999.9</v>
      </c>
      <c r="M150">
        <v>0</v>
      </c>
      <c r="N150">
        <v>6.8</v>
      </c>
      <c r="O150">
        <v>24</v>
      </c>
      <c r="P150">
        <v>11.7</v>
      </c>
      <c r="Q150">
        <v>24</v>
      </c>
      <c r="R150">
        <v>26</v>
      </c>
      <c r="S150">
        <v>999.9</v>
      </c>
      <c r="T150">
        <v>68</v>
      </c>
      <c r="U150">
        <v>48.2</v>
      </c>
      <c r="V150">
        <v>0</v>
      </c>
      <c r="W150" t="s">
        <v>23</v>
      </c>
      <c r="X150">
        <v>999.9</v>
      </c>
      <c r="Y150">
        <v>0</v>
      </c>
      <c r="AA150" s="5">
        <f t="shared" si="8"/>
        <v>39959</v>
      </c>
      <c r="AB150" s="1">
        <v>2009</v>
      </c>
      <c r="AC150" s="1">
        <v>146</v>
      </c>
      <c r="AD150" s="1">
        <v>27.9</v>
      </c>
      <c r="AE150" s="1">
        <v>20.9</v>
      </c>
      <c r="AF150">
        <v>5.9</v>
      </c>
      <c r="AG150">
        <v>0</v>
      </c>
      <c r="AH150">
        <v>4.5</v>
      </c>
      <c r="AI150">
        <v>3.3</v>
      </c>
      <c r="AJ150">
        <v>13.3</v>
      </c>
      <c r="AK150">
        <v>50.8</v>
      </c>
      <c r="AM150">
        <f>AVERAGE(AE150:AF150)</f>
        <v>13.399999999999999</v>
      </c>
      <c r="AO150" s="2">
        <f>DATE(C150,D150,E150)</f>
        <v>39959</v>
      </c>
      <c r="AP150">
        <f t="shared" si="9"/>
        <v>2009</v>
      </c>
      <c r="AQ150" s="4">
        <f t="shared" si="10"/>
        <v>146</v>
      </c>
      <c r="AR150">
        <f>CONVERT(T150,"F","C")</f>
        <v>20</v>
      </c>
      <c r="AS150">
        <f>CONVERT(U150,"F","C")</f>
        <v>9.0000000000000018</v>
      </c>
      <c r="AT150" s="3">
        <f>V150*25.4</f>
        <v>0</v>
      </c>
      <c r="AU150">
        <f t="shared" si="11"/>
        <v>27.9</v>
      </c>
    </row>
    <row r="151" spans="1:47" ht="15" x14ac:dyDescent="0.3">
      <c r="A151" s="1">
        <v>172440</v>
      </c>
      <c r="B151">
        <v>99999</v>
      </c>
      <c r="C151">
        <v>2009</v>
      </c>
      <c r="D151">
        <v>5</v>
      </c>
      <c r="E151">
        <v>27</v>
      </c>
      <c r="F151">
        <v>53.7</v>
      </c>
      <c r="G151">
        <v>24</v>
      </c>
      <c r="H151">
        <v>38.4</v>
      </c>
      <c r="I151">
        <v>24</v>
      </c>
      <c r="J151">
        <v>9999.9</v>
      </c>
      <c r="K151">
        <v>0</v>
      </c>
      <c r="L151">
        <v>9999.9</v>
      </c>
      <c r="M151">
        <v>0</v>
      </c>
      <c r="N151">
        <v>6.9</v>
      </c>
      <c r="O151">
        <v>24</v>
      </c>
      <c r="P151">
        <v>10</v>
      </c>
      <c r="Q151">
        <v>24</v>
      </c>
      <c r="R151">
        <v>16.899999999999999</v>
      </c>
      <c r="S151">
        <v>999.9</v>
      </c>
      <c r="T151">
        <v>64.400000000000006</v>
      </c>
      <c r="U151">
        <v>43.5</v>
      </c>
      <c r="V151">
        <v>0</v>
      </c>
      <c r="W151" t="s">
        <v>23</v>
      </c>
      <c r="X151">
        <v>999.9</v>
      </c>
      <c r="Y151">
        <v>0</v>
      </c>
      <c r="AA151" s="5">
        <f t="shared" si="8"/>
        <v>39960</v>
      </c>
      <c r="AB151" s="1">
        <v>2009</v>
      </c>
      <c r="AC151" s="1">
        <v>147</v>
      </c>
      <c r="AD151" s="1">
        <v>22.2</v>
      </c>
      <c r="AE151" s="1">
        <v>20.100000000000001</v>
      </c>
      <c r="AF151">
        <v>5.3</v>
      </c>
      <c r="AG151">
        <v>0</v>
      </c>
      <c r="AH151">
        <v>4.8</v>
      </c>
      <c r="AI151">
        <v>3.4</v>
      </c>
      <c r="AJ151">
        <v>12.2</v>
      </c>
      <c r="AK151">
        <v>55</v>
      </c>
      <c r="AM151">
        <f>AVERAGE(AE151:AF151)</f>
        <v>12.700000000000001</v>
      </c>
      <c r="AO151" s="2">
        <f>DATE(C151,D151,E151)</f>
        <v>39960</v>
      </c>
      <c r="AP151">
        <f t="shared" si="9"/>
        <v>2009</v>
      </c>
      <c r="AQ151" s="4">
        <f t="shared" si="10"/>
        <v>147</v>
      </c>
      <c r="AR151">
        <f>CONVERT(T151,"F","C")</f>
        <v>18.000000000000004</v>
      </c>
      <c r="AS151">
        <f>CONVERT(U151,"F","C")</f>
        <v>6.3888888888888884</v>
      </c>
      <c r="AT151" s="3">
        <f>V151*25.4</f>
        <v>0</v>
      </c>
      <c r="AU151">
        <f t="shared" si="11"/>
        <v>22.2</v>
      </c>
    </row>
    <row r="152" spans="1:47" ht="15" x14ac:dyDescent="0.3">
      <c r="A152" s="1">
        <v>172440</v>
      </c>
      <c r="B152">
        <v>99999</v>
      </c>
      <c r="C152">
        <v>2009</v>
      </c>
      <c r="D152">
        <v>5</v>
      </c>
      <c r="E152">
        <v>28</v>
      </c>
      <c r="F152">
        <v>55.8</v>
      </c>
      <c r="G152">
        <v>24</v>
      </c>
      <c r="H152">
        <v>37.299999999999997</v>
      </c>
      <c r="I152">
        <v>24</v>
      </c>
      <c r="J152">
        <v>9999.9</v>
      </c>
      <c r="K152">
        <v>0</v>
      </c>
      <c r="L152">
        <v>9999.9</v>
      </c>
      <c r="M152">
        <v>0</v>
      </c>
      <c r="N152">
        <v>6.8</v>
      </c>
      <c r="O152">
        <v>24</v>
      </c>
      <c r="P152">
        <v>6.4</v>
      </c>
      <c r="Q152">
        <v>24</v>
      </c>
      <c r="R152">
        <v>11.1</v>
      </c>
      <c r="S152">
        <v>999.9</v>
      </c>
      <c r="T152">
        <v>66.7</v>
      </c>
      <c r="U152">
        <v>42.8</v>
      </c>
      <c r="V152">
        <v>0</v>
      </c>
      <c r="W152" t="s">
        <v>23</v>
      </c>
      <c r="X152">
        <v>999.9</v>
      </c>
      <c r="Y152">
        <v>0</v>
      </c>
      <c r="AA152" s="5">
        <f t="shared" si="8"/>
        <v>39961</v>
      </c>
      <c r="AB152" s="1">
        <v>2009</v>
      </c>
      <c r="AC152" s="1">
        <v>148</v>
      </c>
      <c r="AD152" s="1">
        <v>25.5</v>
      </c>
      <c r="AE152" s="1">
        <v>20.5</v>
      </c>
      <c r="AF152">
        <v>5.0999999999999996</v>
      </c>
      <c r="AG152">
        <v>0</v>
      </c>
      <c r="AH152">
        <v>3.8</v>
      </c>
      <c r="AI152">
        <v>3.1</v>
      </c>
      <c r="AJ152">
        <v>12.7</v>
      </c>
      <c r="AK152">
        <v>52.1</v>
      </c>
      <c r="AM152">
        <f>AVERAGE(AE152:AF152)</f>
        <v>12.8</v>
      </c>
      <c r="AO152" s="2">
        <f>DATE(C152,D152,E152)</f>
        <v>39961</v>
      </c>
      <c r="AP152">
        <f t="shared" si="9"/>
        <v>2009</v>
      </c>
      <c r="AQ152" s="4">
        <f t="shared" si="10"/>
        <v>148</v>
      </c>
      <c r="AR152">
        <f>CONVERT(T152,"F","C")</f>
        <v>19.277777777777779</v>
      </c>
      <c r="AS152">
        <f>CONVERT(U152,"F","C")</f>
        <v>5.9999999999999982</v>
      </c>
      <c r="AT152" s="3">
        <f>V152*25.4</f>
        <v>0</v>
      </c>
      <c r="AU152">
        <f t="shared" si="11"/>
        <v>25.5</v>
      </c>
    </row>
    <row r="153" spans="1:47" ht="15" x14ac:dyDescent="0.3">
      <c r="A153" s="1">
        <v>172440</v>
      </c>
      <c r="B153">
        <v>99999</v>
      </c>
      <c r="C153">
        <v>2009</v>
      </c>
      <c r="D153">
        <v>5</v>
      </c>
      <c r="E153">
        <v>29</v>
      </c>
      <c r="F153">
        <v>60.5</v>
      </c>
      <c r="G153">
        <v>24</v>
      </c>
      <c r="H153">
        <v>37.799999999999997</v>
      </c>
      <c r="I153">
        <v>24</v>
      </c>
      <c r="J153">
        <v>9999.9</v>
      </c>
      <c r="K153">
        <v>0</v>
      </c>
      <c r="L153">
        <v>9999.9</v>
      </c>
      <c r="M153">
        <v>0</v>
      </c>
      <c r="N153">
        <v>6.4</v>
      </c>
      <c r="O153">
        <v>24</v>
      </c>
      <c r="P153">
        <v>4.0999999999999996</v>
      </c>
      <c r="Q153">
        <v>24</v>
      </c>
      <c r="R153">
        <v>8</v>
      </c>
      <c r="S153">
        <v>999.9</v>
      </c>
      <c r="T153">
        <v>75.2</v>
      </c>
      <c r="U153">
        <v>41</v>
      </c>
      <c r="V153">
        <v>0</v>
      </c>
      <c r="W153" t="s">
        <v>23</v>
      </c>
      <c r="X153">
        <v>999.9</v>
      </c>
      <c r="Y153">
        <v>0</v>
      </c>
      <c r="AA153" s="5">
        <f t="shared" si="8"/>
        <v>39962</v>
      </c>
      <c r="AB153" s="1">
        <v>2009</v>
      </c>
      <c r="AC153" s="1">
        <v>149</v>
      </c>
      <c r="AD153" s="1">
        <v>30.8</v>
      </c>
      <c r="AE153" s="1">
        <v>25.2</v>
      </c>
      <c r="AF153">
        <v>6.2</v>
      </c>
      <c r="AG153">
        <v>0</v>
      </c>
      <c r="AH153">
        <v>1.3</v>
      </c>
      <c r="AI153">
        <v>0.8</v>
      </c>
      <c r="AJ153">
        <v>16.100000000000001</v>
      </c>
      <c r="AK153">
        <v>35.700000000000003</v>
      </c>
      <c r="AM153">
        <f>AVERAGE(AE153:AF153)</f>
        <v>15.7</v>
      </c>
      <c r="AO153" s="2">
        <f>DATE(C153,D153,E153)</f>
        <v>39962</v>
      </c>
      <c r="AP153">
        <f t="shared" si="9"/>
        <v>2009</v>
      </c>
      <c r="AQ153" s="4">
        <f t="shared" si="10"/>
        <v>149</v>
      </c>
      <c r="AR153">
        <f>CONVERT(T153,"F","C")</f>
        <v>24</v>
      </c>
      <c r="AS153">
        <f>CONVERT(U153,"F","C")</f>
        <v>5</v>
      </c>
      <c r="AT153" s="3">
        <f>V153*25.4</f>
        <v>0</v>
      </c>
      <c r="AU153">
        <f t="shared" si="11"/>
        <v>30.8</v>
      </c>
    </row>
    <row r="154" spans="1:47" ht="15" x14ac:dyDescent="0.3">
      <c r="A154" s="1">
        <v>172440</v>
      </c>
      <c r="B154">
        <v>99999</v>
      </c>
      <c r="C154">
        <v>2009</v>
      </c>
      <c r="D154">
        <v>5</v>
      </c>
      <c r="E154">
        <v>30</v>
      </c>
      <c r="F154">
        <v>67.400000000000006</v>
      </c>
      <c r="G154">
        <v>24</v>
      </c>
      <c r="H154">
        <v>36.6</v>
      </c>
      <c r="I154">
        <v>24</v>
      </c>
      <c r="J154">
        <v>9999.9</v>
      </c>
      <c r="K154">
        <v>0</v>
      </c>
      <c r="L154">
        <v>9999.9</v>
      </c>
      <c r="M154">
        <v>0</v>
      </c>
      <c r="N154">
        <v>6.6</v>
      </c>
      <c r="O154">
        <v>24</v>
      </c>
      <c r="P154">
        <v>3.8</v>
      </c>
      <c r="Q154">
        <v>24</v>
      </c>
      <c r="R154">
        <v>16.899999999999999</v>
      </c>
      <c r="S154">
        <v>999.9</v>
      </c>
      <c r="T154">
        <v>81.099999999999994</v>
      </c>
      <c r="U154">
        <v>46</v>
      </c>
      <c r="V154">
        <v>0</v>
      </c>
      <c r="W154" t="s">
        <v>23</v>
      </c>
      <c r="X154">
        <v>999.9</v>
      </c>
      <c r="Y154">
        <v>0</v>
      </c>
      <c r="AA154" s="5">
        <f t="shared" si="8"/>
        <v>39963</v>
      </c>
      <c r="AB154" s="1">
        <v>2009</v>
      </c>
      <c r="AC154" s="1">
        <v>150</v>
      </c>
      <c r="AD154" s="1">
        <v>30.1</v>
      </c>
      <c r="AE154" s="1">
        <v>28.9</v>
      </c>
      <c r="AF154">
        <v>11</v>
      </c>
      <c r="AG154">
        <v>0</v>
      </c>
      <c r="AH154">
        <v>1.8</v>
      </c>
      <c r="AI154">
        <v>4.3</v>
      </c>
      <c r="AJ154">
        <v>19.899999999999999</v>
      </c>
      <c r="AK154">
        <v>36</v>
      </c>
      <c r="AM154">
        <f>AVERAGE(AE154:AF154)</f>
        <v>19.95</v>
      </c>
      <c r="AO154" s="2">
        <f>DATE(C154,D154,E154)</f>
        <v>39963</v>
      </c>
      <c r="AP154">
        <f t="shared" si="9"/>
        <v>2009</v>
      </c>
      <c r="AQ154" s="4">
        <f t="shared" si="10"/>
        <v>150</v>
      </c>
      <c r="AR154">
        <f>CONVERT(T154,"F","C")</f>
        <v>27.277777777777775</v>
      </c>
      <c r="AS154">
        <f>CONVERT(U154,"F","C")</f>
        <v>7.7777777777777777</v>
      </c>
      <c r="AT154" s="3">
        <f>V154*25.4</f>
        <v>0</v>
      </c>
      <c r="AU154">
        <f t="shared" si="11"/>
        <v>30.1</v>
      </c>
    </row>
    <row r="155" spans="1:47" ht="15" x14ac:dyDescent="0.3">
      <c r="A155" s="1">
        <v>172440</v>
      </c>
      <c r="B155">
        <v>99999</v>
      </c>
      <c r="C155">
        <v>2009</v>
      </c>
      <c r="D155">
        <v>5</v>
      </c>
      <c r="E155">
        <v>31</v>
      </c>
      <c r="F155">
        <v>69</v>
      </c>
      <c r="G155">
        <v>24</v>
      </c>
      <c r="H155">
        <v>43.8</v>
      </c>
      <c r="I155">
        <v>24</v>
      </c>
      <c r="J155">
        <v>9999.9</v>
      </c>
      <c r="K155">
        <v>0</v>
      </c>
      <c r="L155">
        <v>9999.9</v>
      </c>
      <c r="M155">
        <v>0</v>
      </c>
      <c r="N155">
        <v>6.8</v>
      </c>
      <c r="O155">
        <v>24</v>
      </c>
      <c r="P155">
        <v>8.4</v>
      </c>
      <c r="Q155">
        <v>24</v>
      </c>
      <c r="R155">
        <v>15.9</v>
      </c>
      <c r="S155">
        <v>999.9</v>
      </c>
      <c r="T155">
        <v>81.7</v>
      </c>
      <c r="U155">
        <v>51.8</v>
      </c>
      <c r="V155">
        <v>0</v>
      </c>
      <c r="W155" t="s">
        <v>23</v>
      </c>
      <c r="X155">
        <v>999.9</v>
      </c>
      <c r="Y155">
        <v>0</v>
      </c>
      <c r="AA155" s="5">
        <f t="shared" si="8"/>
        <v>39964</v>
      </c>
      <c r="AB155" s="1">
        <v>2009</v>
      </c>
      <c r="AC155" s="1">
        <v>151</v>
      </c>
      <c r="AD155" s="1">
        <v>27.9</v>
      </c>
      <c r="AE155" s="1">
        <v>28</v>
      </c>
      <c r="AF155">
        <v>11.8</v>
      </c>
      <c r="AG155">
        <v>0</v>
      </c>
      <c r="AH155">
        <v>4.0999999999999996</v>
      </c>
      <c r="AI155">
        <v>7.4</v>
      </c>
      <c r="AJ155">
        <v>19.600000000000001</v>
      </c>
      <c r="AK155">
        <v>45.2</v>
      </c>
      <c r="AM155">
        <f>AVERAGE(AE155:AF155)</f>
        <v>19.899999999999999</v>
      </c>
      <c r="AO155" s="2">
        <f>DATE(C155,D155,E155)</f>
        <v>39964</v>
      </c>
      <c r="AP155">
        <f t="shared" si="9"/>
        <v>2009</v>
      </c>
      <c r="AQ155" s="4">
        <f t="shared" si="10"/>
        <v>151</v>
      </c>
      <c r="AR155">
        <f>CONVERT(T155,"F","C")</f>
        <v>27.611111111111111</v>
      </c>
      <c r="AS155">
        <f>CONVERT(U155,"F","C")</f>
        <v>10.999999999999998</v>
      </c>
      <c r="AT155" s="3">
        <f>V155*25.4</f>
        <v>0</v>
      </c>
      <c r="AU155">
        <f t="shared" si="11"/>
        <v>27.9</v>
      </c>
    </row>
    <row r="156" spans="1:47" ht="15" x14ac:dyDescent="0.3">
      <c r="A156" s="1">
        <v>172440</v>
      </c>
      <c r="B156">
        <v>99999</v>
      </c>
      <c r="C156">
        <v>2009</v>
      </c>
      <c r="D156">
        <v>6</v>
      </c>
      <c r="E156">
        <v>1</v>
      </c>
      <c r="F156">
        <v>68.7</v>
      </c>
      <c r="G156">
        <v>24</v>
      </c>
      <c r="H156">
        <v>43.5</v>
      </c>
      <c r="I156">
        <v>24</v>
      </c>
      <c r="J156">
        <v>9999.9</v>
      </c>
      <c r="K156">
        <v>0</v>
      </c>
      <c r="L156">
        <v>9999.9</v>
      </c>
      <c r="M156">
        <v>0</v>
      </c>
      <c r="N156">
        <v>6.6</v>
      </c>
      <c r="O156">
        <v>24</v>
      </c>
      <c r="P156">
        <v>8</v>
      </c>
      <c r="Q156">
        <v>24</v>
      </c>
      <c r="R156">
        <v>12</v>
      </c>
      <c r="S156">
        <v>999.9</v>
      </c>
      <c r="T156">
        <v>80.599999999999994</v>
      </c>
      <c r="U156">
        <v>56.7</v>
      </c>
      <c r="V156">
        <v>0</v>
      </c>
      <c r="W156" t="s">
        <v>23</v>
      </c>
      <c r="X156">
        <v>999.9</v>
      </c>
      <c r="Y156">
        <v>0</v>
      </c>
      <c r="AA156" s="5">
        <f t="shared" si="8"/>
        <v>39965</v>
      </c>
      <c r="AB156" s="1">
        <v>2009</v>
      </c>
      <c r="AC156" s="1">
        <v>152</v>
      </c>
      <c r="AD156" s="1">
        <v>29.9</v>
      </c>
      <c r="AE156" s="1">
        <v>28.5</v>
      </c>
      <c r="AF156">
        <v>11.6</v>
      </c>
      <c r="AG156">
        <v>0.1</v>
      </c>
      <c r="AH156">
        <v>3.3</v>
      </c>
      <c r="AI156">
        <v>6.8</v>
      </c>
      <c r="AJ156">
        <v>19.8</v>
      </c>
      <c r="AK156">
        <v>42.8</v>
      </c>
      <c r="AM156">
        <f>AVERAGE(AE156:AF156)</f>
        <v>20.05</v>
      </c>
      <c r="AO156" s="2">
        <f>DATE(C156,D156,E156)</f>
        <v>39965</v>
      </c>
      <c r="AP156">
        <f t="shared" si="9"/>
        <v>2009</v>
      </c>
      <c r="AQ156" s="4">
        <f t="shared" si="10"/>
        <v>152</v>
      </c>
      <c r="AR156">
        <f>CONVERT(T156,"F","C")</f>
        <v>26.999999999999996</v>
      </c>
      <c r="AS156">
        <f>CONVERT(U156,"F","C")</f>
        <v>13.722222222222223</v>
      </c>
      <c r="AT156" s="3">
        <f>V156*25.4</f>
        <v>0</v>
      </c>
      <c r="AU156">
        <f t="shared" si="11"/>
        <v>29.9</v>
      </c>
    </row>
    <row r="157" spans="1:47" ht="15" x14ac:dyDescent="0.3">
      <c r="A157" s="1">
        <v>172440</v>
      </c>
      <c r="B157">
        <v>99999</v>
      </c>
      <c r="C157">
        <v>2009</v>
      </c>
      <c r="D157">
        <v>6</v>
      </c>
      <c r="E157">
        <v>2</v>
      </c>
      <c r="F157">
        <v>73.099999999999994</v>
      </c>
      <c r="G157">
        <v>24</v>
      </c>
      <c r="H157">
        <v>42.5</v>
      </c>
      <c r="I157">
        <v>24</v>
      </c>
      <c r="J157">
        <v>9999.9</v>
      </c>
      <c r="K157">
        <v>0</v>
      </c>
      <c r="L157">
        <v>9999.9</v>
      </c>
      <c r="M157">
        <v>0</v>
      </c>
      <c r="N157">
        <v>6.8</v>
      </c>
      <c r="O157">
        <v>24</v>
      </c>
      <c r="P157">
        <v>3.8</v>
      </c>
      <c r="Q157">
        <v>24</v>
      </c>
      <c r="R157">
        <v>8</v>
      </c>
      <c r="S157">
        <v>999.9</v>
      </c>
      <c r="T157">
        <v>86.4</v>
      </c>
      <c r="U157">
        <v>54.7</v>
      </c>
      <c r="V157">
        <v>0</v>
      </c>
      <c r="W157" t="s">
        <v>23</v>
      </c>
      <c r="X157">
        <v>999.9</v>
      </c>
      <c r="Y157">
        <v>0</v>
      </c>
      <c r="AA157" s="5">
        <f t="shared" si="8"/>
        <v>39966</v>
      </c>
      <c r="AB157" s="1">
        <v>2009</v>
      </c>
      <c r="AC157" s="1">
        <v>153</v>
      </c>
      <c r="AD157" s="1">
        <v>29.5</v>
      </c>
      <c r="AE157" s="1">
        <v>31.6</v>
      </c>
      <c r="AF157">
        <v>12.8</v>
      </c>
      <c r="AG157">
        <v>1.3</v>
      </c>
      <c r="AH157">
        <v>2.2999999999999998</v>
      </c>
      <c r="AI157">
        <v>8.1</v>
      </c>
      <c r="AJ157">
        <v>22.7</v>
      </c>
      <c r="AK157">
        <v>39.299999999999997</v>
      </c>
      <c r="AM157">
        <f>AVERAGE(AE157:AF157)</f>
        <v>22.200000000000003</v>
      </c>
      <c r="AO157" s="2">
        <f>DATE(C157,D157,E157)</f>
        <v>39966</v>
      </c>
      <c r="AP157">
        <f t="shared" si="9"/>
        <v>2009</v>
      </c>
      <c r="AQ157" s="4">
        <f t="shared" si="10"/>
        <v>153</v>
      </c>
      <c r="AR157">
        <f>CONVERT(T157,"F","C")</f>
        <v>30.222222222222225</v>
      </c>
      <c r="AS157">
        <f>CONVERT(U157,"F","C")</f>
        <v>12.611111111111112</v>
      </c>
      <c r="AT157" s="3">
        <f>V157*25.4</f>
        <v>0</v>
      </c>
      <c r="AU157">
        <f t="shared" si="11"/>
        <v>29.5</v>
      </c>
    </row>
    <row r="158" spans="1:47" ht="15" x14ac:dyDescent="0.3">
      <c r="A158" s="1">
        <v>172440</v>
      </c>
      <c r="B158">
        <v>99999</v>
      </c>
      <c r="C158">
        <v>2009</v>
      </c>
      <c r="D158">
        <v>6</v>
      </c>
      <c r="E158">
        <v>3</v>
      </c>
      <c r="F158">
        <v>74.5</v>
      </c>
      <c r="G158">
        <v>24</v>
      </c>
      <c r="H158">
        <v>42.9</v>
      </c>
      <c r="I158">
        <v>24</v>
      </c>
      <c r="J158">
        <v>9999.9</v>
      </c>
      <c r="K158">
        <v>0</v>
      </c>
      <c r="L158">
        <v>9999.9</v>
      </c>
      <c r="M158">
        <v>0</v>
      </c>
      <c r="N158">
        <v>6.8</v>
      </c>
      <c r="O158">
        <v>24</v>
      </c>
      <c r="P158">
        <v>8.8000000000000007</v>
      </c>
      <c r="Q158">
        <v>24</v>
      </c>
      <c r="R158">
        <v>18.100000000000001</v>
      </c>
      <c r="S158">
        <v>29.9</v>
      </c>
      <c r="T158">
        <v>89.6</v>
      </c>
      <c r="U158">
        <v>58.5</v>
      </c>
      <c r="V158">
        <v>0</v>
      </c>
      <c r="W158" t="s">
        <v>23</v>
      </c>
      <c r="X158">
        <v>999.9</v>
      </c>
      <c r="Y158">
        <v>0</v>
      </c>
      <c r="AA158" s="5">
        <f t="shared" si="8"/>
        <v>39967</v>
      </c>
      <c r="AB158" s="1">
        <v>2009</v>
      </c>
      <c r="AC158" s="1">
        <v>154</v>
      </c>
      <c r="AD158" s="1">
        <v>22.4</v>
      </c>
      <c r="AE158" s="1">
        <v>30.3</v>
      </c>
      <c r="AF158">
        <v>14.6</v>
      </c>
      <c r="AG158">
        <v>1.3</v>
      </c>
      <c r="AH158">
        <v>5.4</v>
      </c>
      <c r="AI158">
        <v>8.4</v>
      </c>
      <c r="AJ158">
        <v>21.7</v>
      </c>
      <c r="AK158">
        <v>42.7</v>
      </c>
      <c r="AM158">
        <f>AVERAGE(AE158:AF158)</f>
        <v>22.45</v>
      </c>
      <c r="AO158" s="2">
        <f>DATE(C158,D158,E158)</f>
        <v>39967</v>
      </c>
      <c r="AP158">
        <f t="shared" si="9"/>
        <v>2009</v>
      </c>
      <c r="AQ158" s="4">
        <f t="shared" si="10"/>
        <v>154</v>
      </c>
      <c r="AR158">
        <f>CONVERT(T158,"F","C")</f>
        <v>31.999999999999996</v>
      </c>
      <c r="AS158">
        <f>CONVERT(U158,"F","C")</f>
        <v>14.722222222222221</v>
      </c>
      <c r="AT158" s="3">
        <f>V158*25.4</f>
        <v>0</v>
      </c>
      <c r="AU158">
        <f t="shared" si="11"/>
        <v>22.4</v>
      </c>
    </row>
    <row r="159" spans="1:47" ht="15" x14ac:dyDescent="0.3">
      <c r="A159" s="1">
        <v>172440</v>
      </c>
      <c r="B159">
        <v>99999</v>
      </c>
      <c r="C159">
        <v>2009</v>
      </c>
      <c r="D159">
        <v>6</v>
      </c>
      <c r="E159">
        <v>4</v>
      </c>
      <c r="F159">
        <v>69.2</v>
      </c>
      <c r="G159">
        <v>24</v>
      </c>
      <c r="H159">
        <v>40.4</v>
      </c>
      <c r="I159">
        <v>24</v>
      </c>
      <c r="J159">
        <v>9999.9</v>
      </c>
      <c r="K159">
        <v>0</v>
      </c>
      <c r="L159">
        <v>9999.9</v>
      </c>
      <c r="M159">
        <v>0</v>
      </c>
      <c r="N159">
        <v>6.9</v>
      </c>
      <c r="O159">
        <v>24</v>
      </c>
      <c r="P159">
        <v>9.1999999999999993</v>
      </c>
      <c r="Q159">
        <v>24</v>
      </c>
      <c r="R159">
        <v>18.100000000000001</v>
      </c>
      <c r="S159">
        <v>999.9</v>
      </c>
      <c r="T159">
        <v>81</v>
      </c>
      <c r="U159">
        <v>51.6</v>
      </c>
      <c r="V159">
        <v>0</v>
      </c>
      <c r="W159" t="s">
        <v>23</v>
      </c>
      <c r="X159">
        <v>999.9</v>
      </c>
      <c r="Y159">
        <v>0</v>
      </c>
      <c r="AA159" s="5">
        <f t="shared" si="8"/>
        <v>39968</v>
      </c>
      <c r="AB159" s="1">
        <v>2009</v>
      </c>
      <c r="AC159" s="1">
        <v>155</v>
      </c>
      <c r="AD159" s="1">
        <v>30.2</v>
      </c>
      <c r="AE159" s="1">
        <v>26.2</v>
      </c>
      <c r="AF159">
        <v>11</v>
      </c>
      <c r="AG159">
        <v>1.6</v>
      </c>
      <c r="AH159">
        <v>5.0999999999999996</v>
      </c>
      <c r="AI159">
        <v>6.3</v>
      </c>
      <c r="AJ159">
        <v>18.2</v>
      </c>
      <c r="AK159">
        <v>45.6</v>
      </c>
      <c r="AM159">
        <f>AVERAGE(AE159:AF159)</f>
        <v>18.600000000000001</v>
      </c>
      <c r="AO159" s="2">
        <f>DATE(C159,D159,E159)</f>
        <v>39968</v>
      </c>
      <c r="AP159">
        <f t="shared" si="9"/>
        <v>2009</v>
      </c>
      <c r="AQ159" s="4">
        <f t="shared" si="10"/>
        <v>155</v>
      </c>
      <c r="AR159">
        <f>CONVERT(T159,"F","C")</f>
        <v>27.222222222222221</v>
      </c>
      <c r="AS159">
        <f>CONVERT(U159,"F","C")</f>
        <v>10.888888888888889</v>
      </c>
      <c r="AT159" s="3">
        <f>V159*25.4</f>
        <v>0</v>
      </c>
      <c r="AU159">
        <f t="shared" si="11"/>
        <v>30.2</v>
      </c>
    </row>
    <row r="160" spans="1:47" ht="15" x14ac:dyDescent="0.3">
      <c r="A160" s="1">
        <v>172440</v>
      </c>
      <c r="B160">
        <v>99999</v>
      </c>
      <c r="C160">
        <v>2009</v>
      </c>
      <c r="D160">
        <v>6</v>
      </c>
      <c r="E160">
        <v>5</v>
      </c>
      <c r="F160">
        <v>62.8</v>
      </c>
      <c r="G160">
        <v>24</v>
      </c>
      <c r="H160">
        <v>47.3</v>
      </c>
      <c r="I160">
        <v>24</v>
      </c>
      <c r="J160">
        <v>9999.9</v>
      </c>
      <c r="K160">
        <v>0</v>
      </c>
      <c r="L160">
        <v>9999.9</v>
      </c>
      <c r="M160">
        <v>0</v>
      </c>
      <c r="N160">
        <v>6.9</v>
      </c>
      <c r="O160">
        <v>24</v>
      </c>
      <c r="P160">
        <v>6.8</v>
      </c>
      <c r="Q160">
        <v>24</v>
      </c>
      <c r="R160">
        <v>15.9</v>
      </c>
      <c r="S160">
        <v>999.9</v>
      </c>
      <c r="T160">
        <v>73.8</v>
      </c>
      <c r="U160">
        <v>51.8</v>
      </c>
      <c r="V160">
        <v>0</v>
      </c>
      <c r="W160" t="s">
        <v>23</v>
      </c>
      <c r="X160">
        <v>999.9</v>
      </c>
      <c r="Y160">
        <v>0</v>
      </c>
      <c r="AA160" s="5">
        <f t="shared" si="8"/>
        <v>39969</v>
      </c>
      <c r="AB160" s="1">
        <v>2009</v>
      </c>
      <c r="AC160" s="1">
        <v>156</v>
      </c>
      <c r="AD160" s="1">
        <v>21.2</v>
      </c>
      <c r="AE160" s="1">
        <v>24.1</v>
      </c>
      <c r="AF160">
        <v>10.9</v>
      </c>
      <c r="AG160">
        <v>0</v>
      </c>
      <c r="AH160">
        <v>4</v>
      </c>
      <c r="AI160">
        <v>7.8</v>
      </c>
      <c r="AJ160">
        <v>16.5</v>
      </c>
      <c r="AK160">
        <v>56.5</v>
      </c>
      <c r="AM160">
        <f>AVERAGE(AE160:AF160)</f>
        <v>17.5</v>
      </c>
      <c r="AO160" s="2">
        <f>DATE(C160,D160,E160)</f>
        <v>39969</v>
      </c>
      <c r="AP160">
        <f t="shared" si="9"/>
        <v>2009</v>
      </c>
      <c r="AQ160" s="4">
        <f t="shared" si="10"/>
        <v>156</v>
      </c>
      <c r="AR160">
        <f>CONVERT(T160,"F","C")</f>
        <v>23.222222222222221</v>
      </c>
      <c r="AS160">
        <f>CONVERT(U160,"F","C")</f>
        <v>10.999999999999998</v>
      </c>
      <c r="AT160" s="3">
        <f>V160*25.4</f>
        <v>0</v>
      </c>
      <c r="AU160">
        <f t="shared" si="11"/>
        <v>21.2</v>
      </c>
    </row>
    <row r="161" spans="1:47" ht="15" x14ac:dyDescent="0.3">
      <c r="A161" s="1">
        <v>172440</v>
      </c>
      <c r="B161">
        <v>99999</v>
      </c>
      <c r="C161">
        <v>2009</v>
      </c>
      <c r="D161">
        <v>6</v>
      </c>
      <c r="E161">
        <v>6</v>
      </c>
      <c r="F161">
        <v>63.9</v>
      </c>
      <c r="G161">
        <v>24</v>
      </c>
      <c r="H161">
        <v>42.8</v>
      </c>
      <c r="I161">
        <v>24</v>
      </c>
      <c r="J161">
        <v>9999.9</v>
      </c>
      <c r="K161">
        <v>0</v>
      </c>
      <c r="L161">
        <v>9999.9</v>
      </c>
      <c r="M161">
        <v>0</v>
      </c>
      <c r="N161">
        <v>6.8</v>
      </c>
      <c r="O161">
        <v>24</v>
      </c>
      <c r="P161">
        <v>8.6999999999999993</v>
      </c>
      <c r="Q161">
        <v>24</v>
      </c>
      <c r="R161">
        <v>15</v>
      </c>
      <c r="S161">
        <v>999.9</v>
      </c>
      <c r="T161">
        <v>75.400000000000006</v>
      </c>
      <c r="U161">
        <v>51.4</v>
      </c>
      <c r="V161">
        <v>0</v>
      </c>
      <c r="W161" t="s">
        <v>23</v>
      </c>
      <c r="X161">
        <v>999.9</v>
      </c>
      <c r="Y161">
        <v>0</v>
      </c>
      <c r="AA161" s="5">
        <f t="shared" si="8"/>
        <v>39970</v>
      </c>
      <c r="AB161" s="1">
        <v>2009</v>
      </c>
      <c r="AC161" s="1">
        <v>157</v>
      </c>
      <c r="AD161" s="1">
        <v>29.3</v>
      </c>
      <c r="AE161" s="1">
        <v>25</v>
      </c>
      <c r="AF161">
        <v>9.1999999999999993</v>
      </c>
      <c r="AG161">
        <v>0</v>
      </c>
      <c r="AH161">
        <v>4.3</v>
      </c>
      <c r="AI161">
        <v>6.3</v>
      </c>
      <c r="AJ161">
        <v>17.2</v>
      </c>
      <c r="AK161">
        <v>48.8</v>
      </c>
      <c r="AM161">
        <f>AVERAGE(AE161:AF161)</f>
        <v>17.100000000000001</v>
      </c>
      <c r="AO161" s="2">
        <f>DATE(C161,D161,E161)</f>
        <v>39970</v>
      </c>
      <c r="AP161">
        <f t="shared" si="9"/>
        <v>2009</v>
      </c>
      <c r="AQ161" s="4">
        <f t="shared" si="10"/>
        <v>157</v>
      </c>
      <c r="AR161">
        <f>CONVERT(T161,"F","C")</f>
        <v>24.111111111111114</v>
      </c>
      <c r="AS161">
        <f>CONVERT(U161,"F","C")</f>
        <v>10.777777777777777</v>
      </c>
      <c r="AT161" s="3">
        <f>V161*25.4</f>
        <v>0</v>
      </c>
      <c r="AU161">
        <f t="shared" si="11"/>
        <v>29.3</v>
      </c>
    </row>
    <row r="162" spans="1:47" ht="15" x14ac:dyDescent="0.3">
      <c r="A162" s="1">
        <v>172440</v>
      </c>
      <c r="B162">
        <v>99999</v>
      </c>
      <c r="C162">
        <v>2009</v>
      </c>
      <c r="D162">
        <v>6</v>
      </c>
      <c r="E162">
        <v>7</v>
      </c>
      <c r="F162">
        <v>67.099999999999994</v>
      </c>
      <c r="G162">
        <v>24</v>
      </c>
      <c r="H162">
        <v>41.3</v>
      </c>
      <c r="I162">
        <v>24</v>
      </c>
      <c r="J162">
        <v>9999.9</v>
      </c>
      <c r="K162">
        <v>0</v>
      </c>
      <c r="L162">
        <v>9999.9</v>
      </c>
      <c r="M162">
        <v>0</v>
      </c>
      <c r="N162">
        <v>6.4</v>
      </c>
      <c r="O162">
        <v>24</v>
      </c>
      <c r="P162">
        <v>7.3</v>
      </c>
      <c r="Q162">
        <v>24</v>
      </c>
      <c r="R162">
        <v>14</v>
      </c>
      <c r="S162">
        <v>999.9</v>
      </c>
      <c r="T162">
        <v>79.2</v>
      </c>
      <c r="U162">
        <v>51.6</v>
      </c>
      <c r="V162">
        <v>0</v>
      </c>
      <c r="W162" t="s">
        <v>23</v>
      </c>
      <c r="X162">
        <v>999.9</v>
      </c>
      <c r="Y162">
        <v>0</v>
      </c>
      <c r="AA162" s="5">
        <f t="shared" si="8"/>
        <v>39971</v>
      </c>
      <c r="AB162" s="1">
        <v>2009</v>
      </c>
      <c r="AC162" s="1">
        <v>158</v>
      </c>
      <c r="AD162" s="1">
        <v>30.8</v>
      </c>
      <c r="AE162" s="1">
        <v>27.4</v>
      </c>
      <c r="AF162">
        <v>11</v>
      </c>
      <c r="AG162">
        <v>0</v>
      </c>
      <c r="AH162">
        <v>3.9</v>
      </c>
      <c r="AI162">
        <v>5.7</v>
      </c>
      <c r="AJ162">
        <v>18.899999999999999</v>
      </c>
      <c r="AK162">
        <v>42</v>
      </c>
      <c r="AM162">
        <f>AVERAGE(AE162:AF162)</f>
        <v>19.2</v>
      </c>
      <c r="AO162" s="2">
        <f>DATE(C162,D162,E162)</f>
        <v>39971</v>
      </c>
      <c r="AP162">
        <f t="shared" si="9"/>
        <v>2009</v>
      </c>
      <c r="AQ162" s="4">
        <f t="shared" si="10"/>
        <v>158</v>
      </c>
      <c r="AR162">
        <f>CONVERT(T162,"F","C")</f>
        <v>26.222222222222221</v>
      </c>
      <c r="AS162">
        <f>CONVERT(U162,"F","C")</f>
        <v>10.888888888888889</v>
      </c>
      <c r="AT162" s="3">
        <f>V162*25.4</f>
        <v>0</v>
      </c>
      <c r="AU162">
        <f t="shared" si="11"/>
        <v>30.8</v>
      </c>
    </row>
    <row r="163" spans="1:47" ht="15" x14ac:dyDescent="0.3">
      <c r="A163" s="1">
        <v>172440</v>
      </c>
      <c r="B163">
        <v>99999</v>
      </c>
      <c r="C163">
        <v>2009</v>
      </c>
      <c r="D163">
        <v>6</v>
      </c>
      <c r="E163">
        <v>8</v>
      </c>
      <c r="F163">
        <v>70.099999999999994</v>
      </c>
      <c r="G163">
        <v>24</v>
      </c>
      <c r="H163">
        <v>34</v>
      </c>
      <c r="I163">
        <v>24</v>
      </c>
      <c r="J163">
        <v>9999.9</v>
      </c>
      <c r="K163">
        <v>0</v>
      </c>
      <c r="L163">
        <v>9999.9</v>
      </c>
      <c r="M163">
        <v>0</v>
      </c>
      <c r="N163">
        <v>6.4</v>
      </c>
      <c r="O163">
        <v>24</v>
      </c>
      <c r="P163">
        <v>7</v>
      </c>
      <c r="Q163">
        <v>24</v>
      </c>
      <c r="R163">
        <v>14</v>
      </c>
      <c r="S163">
        <v>999.9</v>
      </c>
      <c r="T163">
        <v>84.2</v>
      </c>
      <c r="U163">
        <v>54.7</v>
      </c>
      <c r="V163">
        <v>0</v>
      </c>
      <c r="W163" t="s">
        <v>23</v>
      </c>
      <c r="X163">
        <v>999.9</v>
      </c>
      <c r="Y163">
        <v>0</v>
      </c>
      <c r="AA163" s="5">
        <f t="shared" si="8"/>
        <v>39972</v>
      </c>
      <c r="AB163" s="1">
        <v>2009</v>
      </c>
      <c r="AC163" s="1">
        <v>159</v>
      </c>
      <c r="AD163" s="1">
        <v>30.9</v>
      </c>
      <c r="AE163" s="1">
        <v>29.9</v>
      </c>
      <c r="AF163">
        <v>11.3</v>
      </c>
      <c r="AG163">
        <v>0</v>
      </c>
      <c r="AH163">
        <v>3.2</v>
      </c>
      <c r="AI163">
        <v>5.4</v>
      </c>
      <c r="AJ163">
        <v>20.7</v>
      </c>
      <c r="AK163">
        <v>37</v>
      </c>
      <c r="AM163">
        <f>AVERAGE(AE163:AF163)</f>
        <v>20.6</v>
      </c>
      <c r="AO163" s="2">
        <f>DATE(C163,D163,E163)</f>
        <v>39972</v>
      </c>
      <c r="AP163">
        <f t="shared" si="9"/>
        <v>2009</v>
      </c>
      <c r="AQ163" s="4">
        <f t="shared" si="10"/>
        <v>159</v>
      </c>
      <c r="AR163">
        <f>CONVERT(T163,"F","C")</f>
        <v>29</v>
      </c>
      <c r="AS163">
        <f>CONVERT(U163,"F","C")</f>
        <v>12.611111111111112</v>
      </c>
      <c r="AT163" s="3">
        <f>V163*25.4</f>
        <v>0</v>
      </c>
      <c r="AU163">
        <f t="shared" si="11"/>
        <v>30.9</v>
      </c>
    </row>
    <row r="164" spans="1:47" ht="15" x14ac:dyDescent="0.3">
      <c r="A164" s="1">
        <v>172440</v>
      </c>
      <c r="B164">
        <v>99999</v>
      </c>
      <c r="C164">
        <v>2009</v>
      </c>
      <c r="D164">
        <v>6</v>
      </c>
      <c r="E164">
        <v>9</v>
      </c>
      <c r="F164">
        <v>76</v>
      </c>
      <c r="G164">
        <v>24</v>
      </c>
      <c r="H164">
        <v>38</v>
      </c>
      <c r="I164">
        <v>24</v>
      </c>
      <c r="J164">
        <v>9999.9</v>
      </c>
      <c r="K164">
        <v>0</v>
      </c>
      <c r="L164">
        <v>9999.9</v>
      </c>
      <c r="M164">
        <v>0</v>
      </c>
      <c r="N164">
        <v>6.7</v>
      </c>
      <c r="O164">
        <v>24</v>
      </c>
      <c r="P164">
        <v>5.0999999999999996</v>
      </c>
      <c r="Q164">
        <v>24</v>
      </c>
      <c r="R164">
        <v>8.9</v>
      </c>
      <c r="S164">
        <v>999.9</v>
      </c>
      <c r="T164">
        <v>88.3</v>
      </c>
      <c r="U164">
        <v>59</v>
      </c>
      <c r="V164">
        <v>0</v>
      </c>
      <c r="W164" t="s">
        <v>23</v>
      </c>
      <c r="X164">
        <v>999.9</v>
      </c>
      <c r="Y164">
        <v>0</v>
      </c>
      <c r="AA164" s="5">
        <f t="shared" si="8"/>
        <v>39973</v>
      </c>
      <c r="AB164" s="1">
        <v>2009</v>
      </c>
      <c r="AC164" s="1">
        <v>160</v>
      </c>
      <c r="AD164" s="1">
        <v>29.4</v>
      </c>
      <c r="AE164" s="1">
        <v>31.9</v>
      </c>
      <c r="AF164">
        <v>13.6</v>
      </c>
      <c r="AG164">
        <v>0</v>
      </c>
      <c r="AH164">
        <v>2.1</v>
      </c>
      <c r="AI164">
        <v>6.3</v>
      </c>
      <c r="AJ164">
        <v>23.7</v>
      </c>
      <c r="AK164">
        <v>32.799999999999997</v>
      </c>
      <c r="AM164">
        <f>AVERAGE(AE164:AF164)</f>
        <v>22.75</v>
      </c>
      <c r="AO164" s="2">
        <f>DATE(C164,D164,E164)</f>
        <v>39973</v>
      </c>
      <c r="AP164">
        <f t="shared" si="9"/>
        <v>2009</v>
      </c>
      <c r="AQ164" s="4">
        <f t="shared" si="10"/>
        <v>160</v>
      </c>
      <c r="AR164">
        <f>CONVERT(T164,"F","C")</f>
        <v>31.277777777777775</v>
      </c>
      <c r="AS164">
        <f>CONVERT(U164,"F","C")</f>
        <v>15</v>
      </c>
      <c r="AT164" s="3">
        <f>V164*25.4</f>
        <v>0</v>
      </c>
      <c r="AU164">
        <f t="shared" si="11"/>
        <v>29.4</v>
      </c>
    </row>
    <row r="165" spans="1:47" ht="15" x14ac:dyDescent="0.3">
      <c r="A165" s="1">
        <v>172440</v>
      </c>
      <c r="B165">
        <v>99999</v>
      </c>
      <c r="C165">
        <v>2009</v>
      </c>
      <c r="D165">
        <v>6</v>
      </c>
      <c r="E165">
        <v>10</v>
      </c>
      <c r="F165">
        <v>74.5</v>
      </c>
      <c r="G165">
        <v>24</v>
      </c>
      <c r="H165">
        <v>42.8</v>
      </c>
      <c r="I165">
        <v>24</v>
      </c>
      <c r="J165">
        <v>9999.9</v>
      </c>
      <c r="K165">
        <v>0</v>
      </c>
      <c r="L165">
        <v>9999.9</v>
      </c>
      <c r="M165">
        <v>0</v>
      </c>
      <c r="N165">
        <v>7</v>
      </c>
      <c r="O165">
        <v>24</v>
      </c>
      <c r="P165">
        <v>6.8</v>
      </c>
      <c r="Q165">
        <v>24</v>
      </c>
      <c r="R165">
        <v>16.899999999999999</v>
      </c>
      <c r="S165">
        <v>999.9</v>
      </c>
      <c r="T165">
        <v>90.5</v>
      </c>
      <c r="U165">
        <v>59</v>
      </c>
      <c r="V165">
        <v>0</v>
      </c>
      <c r="W165" t="s">
        <v>23</v>
      </c>
      <c r="X165">
        <v>999.9</v>
      </c>
      <c r="Y165">
        <v>10010</v>
      </c>
      <c r="AA165" s="5">
        <f t="shared" si="8"/>
        <v>39974</v>
      </c>
      <c r="AB165" s="1">
        <v>2009</v>
      </c>
      <c r="AC165" s="1">
        <v>161</v>
      </c>
      <c r="AD165" s="1">
        <v>25.2</v>
      </c>
      <c r="AE165" s="1">
        <v>30.3</v>
      </c>
      <c r="AF165">
        <v>14.7</v>
      </c>
      <c r="AG165">
        <v>3.7</v>
      </c>
      <c r="AH165">
        <v>3.3</v>
      </c>
      <c r="AI165">
        <v>8.6999999999999993</v>
      </c>
      <c r="AJ165">
        <v>22.5</v>
      </c>
      <c r="AK165">
        <v>41.4</v>
      </c>
      <c r="AM165">
        <f>AVERAGE(AE165:AF165)</f>
        <v>22.5</v>
      </c>
      <c r="AO165" s="2">
        <f>DATE(C165,D165,E165)</f>
        <v>39974</v>
      </c>
      <c r="AP165">
        <f t="shared" si="9"/>
        <v>2009</v>
      </c>
      <c r="AQ165" s="4">
        <f t="shared" si="10"/>
        <v>161</v>
      </c>
      <c r="AR165">
        <f>CONVERT(T165,"F","C")</f>
        <v>32.5</v>
      </c>
      <c r="AS165">
        <f>CONVERT(U165,"F","C")</f>
        <v>15</v>
      </c>
      <c r="AT165" s="3">
        <f>V165*25.4</f>
        <v>0</v>
      </c>
      <c r="AU165">
        <f t="shared" si="11"/>
        <v>25.2</v>
      </c>
    </row>
    <row r="166" spans="1:47" ht="15" x14ac:dyDescent="0.3">
      <c r="A166" s="1">
        <v>172440</v>
      </c>
      <c r="B166">
        <v>99999</v>
      </c>
      <c r="C166">
        <v>2009</v>
      </c>
      <c r="D166">
        <v>6</v>
      </c>
      <c r="E166">
        <v>11</v>
      </c>
      <c r="F166">
        <v>72</v>
      </c>
      <c r="G166">
        <v>24</v>
      </c>
      <c r="H166">
        <v>45.8</v>
      </c>
      <c r="I166">
        <v>24</v>
      </c>
      <c r="J166">
        <v>9999.9</v>
      </c>
      <c r="K166">
        <v>0</v>
      </c>
      <c r="L166">
        <v>9999.9</v>
      </c>
      <c r="M166">
        <v>0</v>
      </c>
      <c r="N166">
        <v>7.2</v>
      </c>
      <c r="O166">
        <v>24</v>
      </c>
      <c r="P166">
        <v>5.4</v>
      </c>
      <c r="Q166">
        <v>24</v>
      </c>
      <c r="R166">
        <v>15</v>
      </c>
      <c r="S166">
        <v>999.9</v>
      </c>
      <c r="T166">
        <v>87.4</v>
      </c>
      <c r="U166">
        <v>56.7</v>
      </c>
      <c r="V166">
        <v>0</v>
      </c>
      <c r="W166" t="s">
        <v>23</v>
      </c>
      <c r="X166">
        <v>999.9</v>
      </c>
      <c r="Y166">
        <v>10</v>
      </c>
      <c r="AA166" s="5">
        <f t="shared" si="8"/>
        <v>39975</v>
      </c>
      <c r="AB166" s="1">
        <v>2009</v>
      </c>
      <c r="AC166" s="1">
        <v>162</v>
      </c>
      <c r="AD166" s="1">
        <v>28.7</v>
      </c>
      <c r="AE166" s="1">
        <v>25</v>
      </c>
      <c r="AF166">
        <v>14.1</v>
      </c>
      <c r="AG166">
        <v>1.6</v>
      </c>
      <c r="AH166">
        <v>1.9</v>
      </c>
      <c r="AI166">
        <v>10.8</v>
      </c>
      <c r="AJ166">
        <v>20.399999999999999</v>
      </c>
      <c r="AK166">
        <v>54</v>
      </c>
      <c r="AM166">
        <f>AVERAGE(AE166:AF166)</f>
        <v>19.55</v>
      </c>
      <c r="AO166" s="2">
        <f>DATE(C166,D166,E166)</f>
        <v>39975</v>
      </c>
      <c r="AP166">
        <f t="shared" si="9"/>
        <v>2009</v>
      </c>
      <c r="AQ166" s="4">
        <f t="shared" si="10"/>
        <v>162</v>
      </c>
      <c r="AR166">
        <f>CONVERT(T166,"F","C")</f>
        <v>30.777777777777779</v>
      </c>
      <c r="AS166">
        <f>CONVERT(U166,"F","C")</f>
        <v>13.722222222222223</v>
      </c>
      <c r="AT166" s="3">
        <f>V166*25.4</f>
        <v>0</v>
      </c>
      <c r="AU166">
        <f t="shared" si="11"/>
        <v>28.7</v>
      </c>
    </row>
    <row r="167" spans="1:47" ht="15" x14ac:dyDescent="0.3">
      <c r="A167" s="1">
        <v>172440</v>
      </c>
      <c r="B167">
        <v>99999</v>
      </c>
      <c r="C167">
        <v>2009</v>
      </c>
      <c r="D167">
        <v>6</v>
      </c>
      <c r="E167">
        <v>12</v>
      </c>
      <c r="F167">
        <v>72.2</v>
      </c>
      <c r="G167">
        <v>24</v>
      </c>
      <c r="H167">
        <v>45.7</v>
      </c>
      <c r="I167">
        <v>24</v>
      </c>
      <c r="J167">
        <v>9999.9</v>
      </c>
      <c r="K167">
        <v>0</v>
      </c>
      <c r="L167">
        <v>9999.9</v>
      </c>
      <c r="M167">
        <v>0</v>
      </c>
      <c r="N167">
        <v>7</v>
      </c>
      <c r="O167">
        <v>24</v>
      </c>
      <c r="P167">
        <v>6.3</v>
      </c>
      <c r="Q167">
        <v>24</v>
      </c>
      <c r="R167">
        <v>22.9</v>
      </c>
      <c r="S167">
        <v>999.9</v>
      </c>
      <c r="T167">
        <v>86.5</v>
      </c>
      <c r="U167">
        <v>55.2</v>
      </c>
      <c r="V167">
        <v>0</v>
      </c>
      <c r="W167" t="s">
        <v>23</v>
      </c>
      <c r="X167">
        <v>999.9</v>
      </c>
      <c r="Y167">
        <v>0</v>
      </c>
      <c r="AA167" s="5">
        <f t="shared" si="8"/>
        <v>39976</v>
      </c>
      <c r="AB167" s="1">
        <v>2009</v>
      </c>
      <c r="AC167" s="1">
        <v>163</v>
      </c>
      <c r="AD167" s="1">
        <v>25.4</v>
      </c>
      <c r="AE167" s="1">
        <v>31.6</v>
      </c>
      <c r="AF167">
        <v>14.2</v>
      </c>
      <c r="AG167">
        <v>3</v>
      </c>
      <c r="AH167">
        <v>2.7</v>
      </c>
      <c r="AI167">
        <v>9.4</v>
      </c>
      <c r="AJ167">
        <v>22.7</v>
      </c>
      <c r="AK167">
        <v>42.9</v>
      </c>
      <c r="AM167">
        <f>AVERAGE(AE167:AF167)</f>
        <v>22.9</v>
      </c>
      <c r="AO167" s="2">
        <f>DATE(C167,D167,E167)</f>
        <v>39976</v>
      </c>
      <c r="AP167">
        <f t="shared" si="9"/>
        <v>2009</v>
      </c>
      <c r="AQ167" s="4">
        <f t="shared" si="10"/>
        <v>163</v>
      </c>
      <c r="AR167">
        <f>CONVERT(T167,"F","C")</f>
        <v>30.277777777777779</v>
      </c>
      <c r="AS167">
        <f>CONVERT(U167,"F","C")</f>
        <v>12.888888888888889</v>
      </c>
      <c r="AT167" s="3">
        <f>V167*25.4</f>
        <v>0</v>
      </c>
      <c r="AU167">
        <f t="shared" si="11"/>
        <v>25.4</v>
      </c>
    </row>
    <row r="168" spans="1:47" ht="15" x14ac:dyDescent="0.3">
      <c r="A168" s="1">
        <v>172440</v>
      </c>
      <c r="B168">
        <v>99999</v>
      </c>
      <c r="C168">
        <v>2009</v>
      </c>
      <c r="D168">
        <v>6</v>
      </c>
      <c r="E168">
        <v>13</v>
      </c>
      <c r="F168">
        <v>71.8</v>
      </c>
      <c r="G168">
        <v>24</v>
      </c>
      <c r="H168">
        <v>50</v>
      </c>
      <c r="I168">
        <v>24</v>
      </c>
      <c r="J168">
        <v>9999.9</v>
      </c>
      <c r="K168">
        <v>0</v>
      </c>
      <c r="L168">
        <v>9999.9</v>
      </c>
      <c r="M168">
        <v>0</v>
      </c>
      <c r="N168">
        <v>7.1</v>
      </c>
      <c r="O168">
        <v>24</v>
      </c>
      <c r="P168">
        <v>8.5</v>
      </c>
      <c r="Q168">
        <v>24</v>
      </c>
      <c r="R168">
        <v>15.9</v>
      </c>
      <c r="S168">
        <v>999.9</v>
      </c>
      <c r="T168">
        <v>82.9</v>
      </c>
      <c r="U168">
        <v>62.6</v>
      </c>
      <c r="V168">
        <v>0</v>
      </c>
      <c r="W168" t="s">
        <v>23</v>
      </c>
      <c r="X168">
        <v>999.9</v>
      </c>
      <c r="Y168">
        <v>10010</v>
      </c>
      <c r="AA168" s="5">
        <f t="shared" si="8"/>
        <v>39977</v>
      </c>
      <c r="AB168" s="1">
        <v>2009</v>
      </c>
      <c r="AC168" s="1">
        <v>164</v>
      </c>
      <c r="AD168" s="1">
        <v>29.3</v>
      </c>
      <c r="AE168" s="1">
        <v>24.6</v>
      </c>
      <c r="AF168">
        <v>14.5</v>
      </c>
      <c r="AG168">
        <v>2.2999999999999998</v>
      </c>
      <c r="AH168">
        <v>2.4</v>
      </c>
      <c r="AI168">
        <v>12.6</v>
      </c>
      <c r="AJ168">
        <v>20</v>
      </c>
      <c r="AK168">
        <v>62</v>
      </c>
      <c r="AM168">
        <f>AVERAGE(AE168:AF168)</f>
        <v>19.55</v>
      </c>
      <c r="AO168" s="2">
        <f>DATE(C168,D168,E168)</f>
        <v>39977</v>
      </c>
      <c r="AP168">
        <f t="shared" si="9"/>
        <v>2009</v>
      </c>
      <c r="AQ168" s="4">
        <f t="shared" si="10"/>
        <v>164</v>
      </c>
      <c r="AR168">
        <f>CONVERT(T168,"F","C")</f>
        <v>28.277777777777779</v>
      </c>
      <c r="AS168">
        <f>CONVERT(U168,"F","C")</f>
        <v>17</v>
      </c>
      <c r="AT168" s="3">
        <f>V168*25.4</f>
        <v>0</v>
      </c>
      <c r="AU168">
        <f t="shared" si="11"/>
        <v>29.3</v>
      </c>
    </row>
    <row r="169" spans="1:47" ht="15" x14ac:dyDescent="0.3">
      <c r="A169" s="1">
        <v>172440</v>
      </c>
      <c r="B169">
        <v>99999</v>
      </c>
      <c r="C169">
        <v>2009</v>
      </c>
      <c r="D169">
        <v>6</v>
      </c>
      <c r="E169">
        <v>14</v>
      </c>
      <c r="F169">
        <v>66.900000000000006</v>
      </c>
      <c r="G169">
        <v>24</v>
      </c>
      <c r="H169">
        <v>54.3</v>
      </c>
      <c r="I169">
        <v>24</v>
      </c>
      <c r="J169">
        <v>9999.9</v>
      </c>
      <c r="K169">
        <v>0</v>
      </c>
      <c r="L169">
        <v>9999.9</v>
      </c>
      <c r="M169">
        <v>0</v>
      </c>
      <c r="N169">
        <v>7.2</v>
      </c>
      <c r="O169">
        <v>24</v>
      </c>
      <c r="P169">
        <v>12</v>
      </c>
      <c r="Q169">
        <v>24</v>
      </c>
      <c r="R169">
        <v>16.899999999999999</v>
      </c>
      <c r="S169">
        <v>999.9</v>
      </c>
      <c r="T169">
        <v>75.2</v>
      </c>
      <c r="U169">
        <v>57.2</v>
      </c>
      <c r="V169">
        <v>0</v>
      </c>
      <c r="W169" t="s">
        <v>23</v>
      </c>
      <c r="X169">
        <v>999.9</v>
      </c>
      <c r="Y169">
        <v>10000</v>
      </c>
      <c r="AA169" s="5">
        <f t="shared" si="8"/>
        <v>39978</v>
      </c>
      <c r="AB169" s="1">
        <v>2009</v>
      </c>
      <c r="AC169" s="1">
        <v>165</v>
      </c>
      <c r="AD169" s="1">
        <v>18.5</v>
      </c>
      <c r="AE169" s="1">
        <v>22.7</v>
      </c>
      <c r="AF169">
        <v>13.7</v>
      </c>
      <c r="AG169">
        <v>0</v>
      </c>
      <c r="AH169">
        <v>3.6</v>
      </c>
      <c r="AI169">
        <v>12.3</v>
      </c>
      <c r="AJ169">
        <v>17.7</v>
      </c>
      <c r="AK169">
        <v>70.2</v>
      </c>
      <c r="AM169">
        <f>AVERAGE(AE169:AF169)</f>
        <v>18.2</v>
      </c>
      <c r="AO169" s="2">
        <f>DATE(C169,D169,E169)</f>
        <v>39978</v>
      </c>
      <c r="AP169">
        <f t="shared" si="9"/>
        <v>2009</v>
      </c>
      <c r="AQ169" s="4">
        <f t="shared" si="10"/>
        <v>165</v>
      </c>
      <c r="AR169">
        <f>CONVERT(T169,"F","C")</f>
        <v>24</v>
      </c>
      <c r="AS169">
        <f>CONVERT(U169,"F","C")</f>
        <v>14.000000000000002</v>
      </c>
      <c r="AT169" s="3">
        <f>V169*25.4</f>
        <v>0</v>
      </c>
      <c r="AU169">
        <f t="shared" si="11"/>
        <v>18.5</v>
      </c>
    </row>
    <row r="170" spans="1:47" ht="15" x14ac:dyDescent="0.3">
      <c r="A170" s="1">
        <v>172440</v>
      </c>
      <c r="B170">
        <v>99999</v>
      </c>
      <c r="C170">
        <v>2009</v>
      </c>
      <c r="D170">
        <v>6</v>
      </c>
      <c r="E170">
        <v>15</v>
      </c>
      <c r="F170">
        <v>65.099999999999994</v>
      </c>
      <c r="G170">
        <v>24</v>
      </c>
      <c r="H170">
        <v>43.4</v>
      </c>
      <c r="I170">
        <v>24</v>
      </c>
      <c r="J170">
        <v>9999.9</v>
      </c>
      <c r="K170">
        <v>0</v>
      </c>
      <c r="L170">
        <v>9999.9</v>
      </c>
      <c r="M170">
        <v>0</v>
      </c>
      <c r="N170">
        <v>7</v>
      </c>
      <c r="O170">
        <v>24</v>
      </c>
      <c r="P170">
        <v>11.8</v>
      </c>
      <c r="Q170">
        <v>24</v>
      </c>
      <c r="R170">
        <v>15.9</v>
      </c>
      <c r="S170">
        <v>999.9</v>
      </c>
      <c r="T170">
        <v>75.599999999999994</v>
      </c>
      <c r="U170">
        <v>55.4</v>
      </c>
      <c r="V170">
        <v>0</v>
      </c>
      <c r="W170" t="s">
        <v>23</v>
      </c>
      <c r="X170">
        <v>999.9</v>
      </c>
      <c r="Y170">
        <v>10000</v>
      </c>
      <c r="AA170" s="5">
        <f t="shared" si="8"/>
        <v>39979</v>
      </c>
      <c r="AB170" s="1">
        <v>2009</v>
      </c>
      <c r="AC170" s="1">
        <v>166</v>
      </c>
      <c r="AD170" s="1">
        <v>29.6</v>
      </c>
      <c r="AE170" s="1">
        <v>25.4</v>
      </c>
      <c r="AF170">
        <v>11.5</v>
      </c>
      <c r="AG170">
        <v>0</v>
      </c>
      <c r="AH170">
        <v>5.3</v>
      </c>
      <c r="AI170">
        <v>6.4</v>
      </c>
      <c r="AJ170">
        <v>17.5</v>
      </c>
      <c r="AK170">
        <v>48.2</v>
      </c>
      <c r="AM170">
        <f>AVERAGE(AE170:AF170)</f>
        <v>18.45</v>
      </c>
      <c r="AO170" s="2">
        <f>DATE(C170,D170,E170)</f>
        <v>39979</v>
      </c>
      <c r="AP170">
        <f t="shared" si="9"/>
        <v>2009</v>
      </c>
      <c r="AQ170" s="4">
        <f t="shared" si="10"/>
        <v>166</v>
      </c>
      <c r="AR170">
        <f>CONVERT(T170,"F","C")</f>
        <v>24.222222222222218</v>
      </c>
      <c r="AS170">
        <f>CONVERT(U170,"F","C")</f>
        <v>12.999999999999998</v>
      </c>
      <c r="AT170" s="3">
        <f>V170*25.4</f>
        <v>0</v>
      </c>
      <c r="AU170">
        <f t="shared" si="11"/>
        <v>29.6</v>
      </c>
    </row>
    <row r="171" spans="1:47" ht="15" x14ac:dyDescent="0.3">
      <c r="A171" s="1">
        <v>172440</v>
      </c>
      <c r="B171">
        <v>99999</v>
      </c>
      <c r="C171">
        <v>2009</v>
      </c>
      <c r="D171">
        <v>6</v>
      </c>
      <c r="E171">
        <v>16</v>
      </c>
      <c r="F171">
        <v>63.2</v>
      </c>
      <c r="G171">
        <v>24</v>
      </c>
      <c r="H171">
        <v>44.6</v>
      </c>
      <c r="I171">
        <v>24</v>
      </c>
      <c r="J171">
        <v>9999.9</v>
      </c>
      <c r="K171">
        <v>0</v>
      </c>
      <c r="L171">
        <v>9999.9</v>
      </c>
      <c r="M171">
        <v>0</v>
      </c>
      <c r="N171">
        <v>6.7</v>
      </c>
      <c r="O171">
        <v>24</v>
      </c>
      <c r="P171">
        <v>10.7</v>
      </c>
      <c r="Q171">
        <v>24</v>
      </c>
      <c r="R171">
        <v>15.9</v>
      </c>
      <c r="S171">
        <v>999.9</v>
      </c>
      <c r="T171">
        <v>74.3</v>
      </c>
      <c r="U171">
        <v>51.6</v>
      </c>
      <c r="V171">
        <v>0</v>
      </c>
      <c r="W171" t="s">
        <v>23</v>
      </c>
      <c r="X171">
        <v>999.9</v>
      </c>
      <c r="Y171">
        <v>0</v>
      </c>
      <c r="AA171" s="5">
        <f t="shared" si="8"/>
        <v>39980</v>
      </c>
      <c r="AB171" s="1">
        <v>2009</v>
      </c>
      <c r="AC171" s="1">
        <v>167</v>
      </c>
      <c r="AD171" s="1">
        <v>28.8</v>
      </c>
      <c r="AE171" s="1">
        <v>25.7</v>
      </c>
      <c r="AF171">
        <v>9.4</v>
      </c>
      <c r="AG171">
        <v>0</v>
      </c>
      <c r="AH171">
        <v>5.6</v>
      </c>
      <c r="AI171">
        <v>5</v>
      </c>
      <c r="AJ171">
        <v>17.2</v>
      </c>
      <c r="AK171">
        <v>44.6</v>
      </c>
      <c r="AM171">
        <f>AVERAGE(AE171:AF171)</f>
        <v>17.55</v>
      </c>
      <c r="AO171" s="2">
        <f>DATE(C171,D171,E171)</f>
        <v>39980</v>
      </c>
      <c r="AP171">
        <f t="shared" si="9"/>
        <v>2009</v>
      </c>
      <c r="AQ171" s="4">
        <f t="shared" si="10"/>
        <v>167</v>
      </c>
      <c r="AR171">
        <f>CONVERT(T171,"F","C")</f>
        <v>23.499999999999996</v>
      </c>
      <c r="AS171">
        <f>CONVERT(U171,"F","C")</f>
        <v>10.888888888888889</v>
      </c>
      <c r="AT171" s="3">
        <f>V171*25.4</f>
        <v>0</v>
      </c>
      <c r="AU171">
        <f t="shared" si="11"/>
        <v>28.8</v>
      </c>
    </row>
    <row r="172" spans="1:47" ht="15" x14ac:dyDescent="0.3">
      <c r="A172" s="1">
        <v>172440</v>
      </c>
      <c r="B172">
        <v>99999</v>
      </c>
      <c r="C172">
        <v>2009</v>
      </c>
      <c r="D172">
        <v>6</v>
      </c>
      <c r="E172">
        <v>17</v>
      </c>
      <c r="F172">
        <v>68.400000000000006</v>
      </c>
      <c r="G172">
        <v>24</v>
      </c>
      <c r="H172">
        <v>42.3</v>
      </c>
      <c r="I172">
        <v>24</v>
      </c>
      <c r="J172">
        <v>9999.9</v>
      </c>
      <c r="K172">
        <v>0</v>
      </c>
      <c r="L172">
        <v>9999.9</v>
      </c>
      <c r="M172">
        <v>0</v>
      </c>
      <c r="N172">
        <v>6.7</v>
      </c>
      <c r="O172">
        <v>24</v>
      </c>
      <c r="P172">
        <v>11.1</v>
      </c>
      <c r="Q172">
        <v>24</v>
      </c>
      <c r="R172">
        <v>16.899999999999999</v>
      </c>
      <c r="S172">
        <v>999.9</v>
      </c>
      <c r="T172">
        <v>80.599999999999994</v>
      </c>
      <c r="U172">
        <v>54.3</v>
      </c>
      <c r="V172">
        <v>0</v>
      </c>
      <c r="W172" t="s">
        <v>23</v>
      </c>
      <c r="X172">
        <v>999.9</v>
      </c>
      <c r="Y172">
        <v>0</v>
      </c>
      <c r="AA172" s="5">
        <f t="shared" si="8"/>
        <v>39981</v>
      </c>
      <c r="AB172" s="1">
        <v>2009</v>
      </c>
      <c r="AC172" s="1">
        <v>168</v>
      </c>
      <c r="AD172" s="1">
        <v>30.6</v>
      </c>
      <c r="AE172" s="1">
        <v>27.8</v>
      </c>
      <c r="AF172">
        <v>9.6999999999999993</v>
      </c>
      <c r="AG172">
        <v>0</v>
      </c>
      <c r="AH172">
        <v>5.5</v>
      </c>
      <c r="AI172">
        <v>4.9000000000000004</v>
      </c>
      <c r="AJ172">
        <v>18.7</v>
      </c>
      <c r="AK172">
        <v>40.5</v>
      </c>
      <c r="AM172">
        <f>AVERAGE(AE172:AF172)</f>
        <v>18.75</v>
      </c>
      <c r="AO172" s="2">
        <f>DATE(C172,D172,E172)</f>
        <v>39981</v>
      </c>
      <c r="AP172">
        <f t="shared" si="9"/>
        <v>2009</v>
      </c>
      <c r="AQ172" s="4">
        <f t="shared" si="10"/>
        <v>168</v>
      </c>
      <c r="AR172">
        <f>CONVERT(T172,"F","C")</f>
        <v>26.999999999999996</v>
      </c>
      <c r="AS172">
        <f>CONVERT(U172,"F","C")</f>
        <v>12.388888888888888</v>
      </c>
      <c r="AT172" s="3">
        <f>V172*25.4</f>
        <v>0</v>
      </c>
      <c r="AU172">
        <f t="shared" si="11"/>
        <v>30.6</v>
      </c>
    </row>
    <row r="173" spans="1:47" ht="15" x14ac:dyDescent="0.3">
      <c r="A173" s="1">
        <v>172440</v>
      </c>
      <c r="B173">
        <v>99999</v>
      </c>
      <c r="C173">
        <v>2009</v>
      </c>
      <c r="D173">
        <v>6</v>
      </c>
      <c r="E173">
        <v>18</v>
      </c>
      <c r="F173">
        <v>70.400000000000006</v>
      </c>
      <c r="G173">
        <v>24</v>
      </c>
      <c r="H173">
        <v>42.1</v>
      </c>
      <c r="I173">
        <v>24</v>
      </c>
      <c r="J173">
        <v>9999.9</v>
      </c>
      <c r="K173">
        <v>0</v>
      </c>
      <c r="L173">
        <v>9999.9</v>
      </c>
      <c r="M173">
        <v>0</v>
      </c>
      <c r="N173">
        <v>6.7</v>
      </c>
      <c r="O173">
        <v>24</v>
      </c>
      <c r="P173">
        <v>10.4</v>
      </c>
      <c r="Q173">
        <v>24</v>
      </c>
      <c r="R173">
        <v>15.9</v>
      </c>
      <c r="S173">
        <v>999.9</v>
      </c>
      <c r="T173">
        <v>80.599999999999994</v>
      </c>
      <c r="U173">
        <v>58.6</v>
      </c>
      <c r="V173">
        <v>0</v>
      </c>
      <c r="W173" t="s">
        <v>23</v>
      </c>
      <c r="X173">
        <v>999.9</v>
      </c>
      <c r="Y173">
        <v>0</v>
      </c>
      <c r="AA173" s="5">
        <f t="shared" si="8"/>
        <v>39982</v>
      </c>
      <c r="AB173" s="1">
        <v>2009</v>
      </c>
      <c r="AC173" s="1">
        <v>169</v>
      </c>
      <c r="AD173" s="1">
        <v>29.3</v>
      </c>
      <c r="AE173" s="1">
        <v>27</v>
      </c>
      <c r="AF173">
        <v>11</v>
      </c>
      <c r="AG173">
        <v>0</v>
      </c>
      <c r="AH173">
        <v>5.6</v>
      </c>
      <c r="AI173">
        <v>7.4</v>
      </c>
      <c r="AJ173">
        <v>19.100000000000001</v>
      </c>
      <c r="AK173">
        <v>46.7</v>
      </c>
      <c r="AM173">
        <f>AVERAGE(AE173:AF173)</f>
        <v>19</v>
      </c>
      <c r="AO173" s="2">
        <f>DATE(C173,D173,E173)</f>
        <v>39982</v>
      </c>
      <c r="AP173">
        <f t="shared" si="9"/>
        <v>2009</v>
      </c>
      <c r="AQ173" s="4">
        <f t="shared" si="10"/>
        <v>169</v>
      </c>
      <c r="AR173">
        <f>CONVERT(T173,"F","C")</f>
        <v>26.999999999999996</v>
      </c>
      <c r="AS173">
        <f>CONVERT(U173,"F","C")</f>
        <v>14.777777777777779</v>
      </c>
      <c r="AT173" s="3">
        <f>V173*25.4</f>
        <v>0</v>
      </c>
      <c r="AU173">
        <f t="shared" si="11"/>
        <v>29.3</v>
      </c>
    </row>
    <row r="174" spans="1:47" ht="15" x14ac:dyDescent="0.3">
      <c r="A174" s="1">
        <v>172440</v>
      </c>
      <c r="B174">
        <v>99999</v>
      </c>
      <c r="C174">
        <v>2009</v>
      </c>
      <c r="D174">
        <v>6</v>
      </c>
      <c r="E174">
        <v>19</v>
      </c>
      <c r="F174">
        <v>68.3</v>
      </c>
      <c r="G174">
        <v>24</v>
      </c>
      <c r="H174">
        <v>44.2</v>
      </c>
      <c r="I174">
        <v>24</v>
      </c>
      <c r="J174">
        <v>9999.9</v>
      </c>
      <c r="K174">
        <v>0</v>
      </c>
      <c r="L174">
        <v>9999.9</v>
      </c>
      <c r="M174">
        <v>0</v>
      </c>
      <c r="N174">
        <v>6.5</v>
      </c>
      <c r="O174">
        <v>24</v>
      </c>
      <c r="P174">
        <v>10.199999999999999</v>
      </c>
      <c r="Q174">
        <v>24</v>
      </c>
      <c r="R174">
        <v>15.9</v>
      </c>
      <c r="S174">
        <v>999.9</v>
      </c>
      <c r="T174">
        <v>79.5</v>
      </c>
      <c r="U174">
        <v>55.4</v>
      </c>
      <c r="V174">
        <v>0</v>
      </c>
      <c r="W174" t="s">
        <v>23</v>
      </c>
      <c r="X174">
        <v>999.9</v>
      </c>
      <c r="Y174">
        <v>0</v>
      </c>
      <c r="AA174" s="5">
        <f t="shared" si="8"/>
        <v>39983</v>
      </c>
      <c r="AB174" s="1">
        <v>2009</v>
      </c>
      <c r="AC174" s="1">
        <v>170</v>
      </c>
      <c r="AD174" s="1">
        <v>30.8</v>
      </c>
      <c r="AE174" s="1">
        <v>27.7</v>
      </c>
      <c r="AF174">
        <v>10.5</v>
      </c>
      <c r="AG174">
        <v>0</v>
      </c>
      <c r="AH174">
        <v>4.5</v>
      </c>
      <c r="AI174">
        <v>6</v>
      </c>
      <c r="AJ174">
        <v>18.8</v>
      </c>
      <c r="AK174">
        <v>43.3</v>
      </c>
      <c r="AM174">
        <f>AVERAGE(AE174:AF174)</f>
        <v>19.100000000000001</v>
      </c>
      <c r="AO174" s="2">
        <f>DATE(C174,D174,E174)</f>
        <v>39983</v>
      </c>
      <c r="AP174">
        <f t="shared" si="9"/>
        <v>2009</v>
      </c>
      <c r="AQ174" s="4">
        <f t="shared" si="10"/>
        <v>170</v>
      </c>
      <c r="AR174">
        <f>CONVERT(T174,"F","C")</f>
        <v>26.388888888888889</v>
      </c>
      <c r="AS174">
        <f>CONVERT(U174,"F","C")</f>
        <v>12.999999999999998</v>
      </c>
      <c r="AT174" s="3">
        <f>V174*25.4</f>
        <v>0</v>
      </c>
      <c r="AU174">
        <f t="shared" si="11"/>
        <v>30.8</v>
      </c>
    </row>
    <row r="175" spans="1:47" ht="15" x14ac:dyDescent="0.3">
      <c r="A175" s="1">
        <v>172440</v>
      </c>
      <c r="B175">
        <v>99999</v>
      </c>
      <c r="C175">
        <v>2009</v>
      </c>
      <c r="D175">
        <v>6</v>
      </c>
      <c r="E175">
        <v>20</v>
      </c>
      <c r="F175">
        <v>70.3</v>
      </c>
      <c r="G175">
        <v>24</v>
      </c>
      <c r="H175">
        <v>34.5</v>
      </c>
      <c r="I175">
        <v>24</v>
      </c>
      <c r="J175">
        <v>9999.9</v>
      </c>
      <c r="K175">
        <v>0</v>
      </c>
      <c r="L175">
        <v>9999.9</v>
      </c>
      <c r="M175">
        <v>0</v>
      </c>
      <c r="N175">
        <v>6.4</v>
      </c>
      <c r="O175">
        <v>24</v>
      </c>
      <c r="P175">
        <v>6.9</v>
      </c>
      <c r="Q175">
        <v>24</v>
      </c>
      <c r="R175">
        <v>14</v>
      </c>
      <c r="S175">
        <v>999.9</v>
      </c>
      <c r="T175">
        <v>86</v>
      </c>
      <c r="U175">
        <v>54.3</v>
      </c>
      <c r="V175">
        <v>0</v>
      </c>
      <c r="W175" t="s">
        <v>23</v>
      </c>
      <c r="X175">
        <v>999.9</v>
      </c>
      <c r="Y175">
        <v>0</v>
      </c>
      <c r="AA175" s="5">
        <f t="shared" si="8"/>
        <v>39984</v>
      </c>
      <c r="AB175" s="1">
        <v>2009</v>
      </c>
      <c r="AC175" s="1">
        <v>171</v>
      </c>
      <c r="AD175" s="1">
        <v>30.9</v>
      </c>
      <c r="AE175" s="1">
        <v>30.7</v>
      </c>
      <c r="AF175">
        <v>10.6</v>
      </c>
      <c r="AG175">
        <v>0</v>
      </c>
      <c r="AH175">
        <v>2.2999999999999998</v>
      </c>
      <c r="AI175">
        <v>3</v>
      </c>
      <c r="AJ175">
        <v>20.9</v>
      </c>
      <c r="AK175">
        <v>31</v>
      </c>
      <c r="AM175">
        <f>AVERAGE(AE175:AF175)</f>
        <v>20.65</v>
      </c>
      <c r="AO175" s="2">
        <f>DATE(C175,D175,E175)</f>
        <v>39984</v>
      </c>
      <c r="AP175">
        <f t="shared" si="9"/>
        <v>2009</v>
      </c>
      <c r="AQ175" s="4">
        <f t="shared" si="10"/>
        <v>171</v>
      </c>
      <c r="AR175">
        <f>CONVERT(T175,"F","C")</f>
        <v>30</v>
      </c>
      <c r="AS175">
        <f>CONVERT(U175,"F","C")</f>
        <v>12.388888888888888</v>
      </c>
      <c r="AT175" s="3">
        <f>V175*25.4</f>
        <v>0</v>
      </c>
      <c r="AU175">
        <f t="shared" si="11"/>
        <v>30.9</v>
      </c>
    </row>
    <row r="176" spans="1:47" ht="15" x14ac:dyDescent="0.3">
      <c r="A176" s="1">
        <v>172440</v>
      </c>
      <c r="B176">
        <v>99999</v>
      </c>
      <c r="C176">
        <v>2009</v>
      </c>
      <c r="D176">
        <v>6</v>
      </c>
      <c r="E176">
        <v>21</v>
      </c>
      <c r="F176">
        <v>75.5</v>
      </c>
      <c r="G176">
        <v>24</v>
      </c>
      <c r="H176">
        <v>35.9</v>
      </c>
      <c r="I176">
        <v>24</v>
      </c>
      <c r="J176">
        <v>9999.9</v>
      </c>
      <c r="K176">
        <v>0</v>
      </c>
      <c r="L176">
        <v>9999.9</v>
      </c>
      <c r="M176">
        <v>0</v>
      </c>
      <c r="N176">
        <v>6.7</v>
      </c>
      <c r="O176">
        <v>24</v>
      </c>
      <c r="P176">
        <v>4.5</v>
      </c>
      <c r="Q176">
        <v>24</v>
      </c>
      <c r="R176">
        <v>13</v>
      </c>
      <c r="S176">
        <v>999.9</v>
      </c>
      <c r="T176">
        <v>89.6</v>
      </c>
      <c r="U176">
        <v>52.7</v>
      </c>
      <c r="V176">
        <v>0</v>
      </c>
      <c r="W176" t="s">
        <v>23</v>
      </c>
      <c r="X176">
        <v>999.9</v>
      </c>
      <c r="Y176">
        <v>0</v>
      </c>
      <c r="AA176" s="5">
        <f t="shared" si="8"/>
        <v>39985</v>
      </c>
      <c r="AB176" s="1">
        <v>2009</v>
      </c>
      <c r="AC176" s="1">
        <v>172</v>
      </c>
      <c r="AD176" s="1">
        <v>28.9</v>
      </c>
      <c r="AE176" s="1">
        <v>32.700000000000003</v>
      </c>
      <c r="AF176">
        <v>14.8</v>
      </c>
      <c r="AG176">
        <v>1.2</v>
      </c>
      <c r="AH176">
        <v>3.1</v>
      </c>
      <c r="AI176">
        <v>4.5999999999999996</v>
      </c>
      <c r="AJ176">
        <v>23.4</v>
      </c>
      <c r="AK176">
        <v>29.6</v>
      </c>
      <c r="AM176">
        <f>AVERAGE(AE176:AF176)</f>
        <v>23.75</v>
      </c>
      <c r="AO176" s="2">
        <f>DATE(C176,D176,E176)</f>
        <v>39985</v>
      </c>
      <c r="AP176">
        <f t="shared" si="9"/>
        <v>2009</v>
      </c>
      <c r="AQ176" s="4">
        <f t="shared" si="10"/>
        <v>172</v>
      </c>
      <c r="AR176">
        <f>CONVERT(T176,"F","C")</f>
        <v>31.999999999999996</v>
      </c>
      <c r="AS176">
        <f>CONVERT(U176,"F","C")</f>
        <v>11.500000000000002</v>
      </c>
      <c r="AT176" s="3">
        <f>V176*25.4</f>
        <v>0</v>
      </c>
      <c r="AU176">
        <f t="shared" si="11"/>
        <v>28.9</v>
      </c>
    </row>
    <row r="177" spans="1:47" ht="15" x14ac:dyDescent="0.3">
      <c r="A177" s="1">
        <v>172440</v>
      </c>
      <c r="B177">
        <v>99999</v>
      </c>
      <c r="C177">
        <v>2009</v>
      </c>
      <c r="D177">
        <v>6</v>
      </c>
      <c r="E177">
        <v>22</v>
      </c>
      <c r="F177">
        <v>76.8</v>
      </c>
      <c r="G177">
        <v>24</v>
      </c>
      <c r="H177">
        <v>43.1</v>
      </c>
      <c r="I177">
        <v>24</v>
      </c>
      <c r="J177">
        <v>9999.9</v>
      </c>
      <c r="K177">
        <v>0</v>
      </c>
      <c r="L177">
        <v>9999.9</v>
      </c>
      <c r="M177">
        <v>0</v>
      </c>
      <c r="N177">
        <v>6.8</v>
      </c>
      <c r="O177">
        <v>24</v>
      </c>
      <c r="P177">
        <v>5.4</v>
      </c>
      <c r="Q177">
        <v>24</v>
      </c>
      <c r="R177">
        <v>8.9</v>
      </c>
      <c r="S177">
        <v>999.9</v>
      </c>
      <c r="T177">
        <v>89.6</v>
      </c>
      <c r="U177">
        <v>61.3</v>
      </c>
      <c r="V177">
        <v>0</v>
      </c>
      <c r="W177" t="s">
        <v>23</v>
      </c>
      <c r="X177">
        <v>999.9</v>
      </c>
      <c r="Y177">
        <v>0</v>
      </c>
      <c r="AA177" s="5">
        <f t="shared" si="8"/>
        <v>39986</v>
      </c>
      <c r="AB177" s="1">
        <v>2009</v>
      </c>
      <c r="AC177" s="1">
        <v>173</v>
      </c>
      <c r="AD177" s="1">
        <v>28.8</v>
      </c>
      <c r="AE177" s="1">
        <v>31.8</v>
      </c>
      <c r="AF177">
        <v>14.3</v>
      </c>
      <c r="AG177">
        <v>0</v>
      </c>
      <c r="AH177">
        <v>3.6</v>
      </c>
      <c r="AI177">
        <v>7.5</v>
      </c>
      <c r="AJ177">
        <v>23.3</v>
      </c>
      <c r="AK177">
        <v>36.4</v>
      </c>
      <c r="AM177">
        <f>AVERAGE(AE177:AF177)</f>
        <v>23.05</v>
      </c>
      <c r="AO177" s="2">
        <f>DATE(C177,D177,E177)</f>
        <v>39986</v>
      </c>
      <c r="AP177">
        <f t="shared" si="9"/>
        <v>2009</v>
      </c>
      <c r="AQ177" s="4">
        <f t="shared" si="10"/>
        <v>173</v>
      </c>
      <c r="AR177">
        <f>CONVERT(T177,"F","C")</f>
        <v>31.999999999999996</v>
      </c>
      <c r="AS177">
        <f>CONVERT(U177,"F","C")</f>
        <v>16.277777777777775</v>
      </c>
      <c r="AT177" s="3">
        <f>V177*25.4</f>
        <v>0</v>
      </c>
      <c r="AU177">
        <f t="shared" si="11"/>
        <v>28.8</v>
      </c>
    </row>
    <row r="178" spans="1:47" ht="15" x14ac:dyDescent="0.3">
      <c r="A178" s="1">
        <v>172440</v>
      </c>
      <c r="B178">
        <v>99999</v>
      </c>
      <c r="C178">
        <v>2009</v>
      </c>
      <c r="D178">
        <v>6</v>
      </c>
      <c r="E178">
        <v>23</v>
      </c>
      <c r="F178">
        <v>76</v>
      </c>
      <c r="G178">
        <v>24</v>
      </c>
      <c r="H178">
        <v>43.8</v>
      </c>
      <c r="I178">
        <v>24</v>
      </c>
      <c r="J178">
        <v>9999.9</v>
      </c>
      <c r="K178">
        <v>0</v>
      </c>
      <c r="L178">
        <v>9999.9</v>
      </c>
      <c r="M178">
        <v>0</v>
      </c>
      <c r="N178">
        <v>6.9</v>
      </c>
      <c r="O178">
        <v>24</v>
      </c>
      <c r="P178">
        <v>7</v>
      </c>
      <c r="Q178">
        <v>24</v>
      </c>
      <c r="R178">
        <v>33</v>
      </c>
      <c r="S178">
        <v>999.9</v>
      </c>
      <c r="T178">
        <v>91.4</v>
      </c>
      <c r="U178">
        <v>59</v>
      </c>
      <c r="V178">
        <v>0</v>
      </c>
      <c r="W178" t="s">
        <v>23</v>
      </c>
      <c r="X178">
        <v>999.9</v>
      </c>
      <c r="Y178">
        <v>0</v>
      </c>
      <c r="AA178" s="5">
        <f t="shared" si="8"/>
        <v>39987</v>
      </c>
      <c r="AB178" s="1">
        <v>2009</v>
      </c>
      <c r="AC178" s="1">
        <v>174</v>
      </c>
      <c r="AD178" s="1">
        <v>27.7</v>
      </c>
      <c r="AE178" s="1">
        <v>32.700000000000003</v>
      </c>
      <c r="AF178">
        <v>16.5</v>
      </c>
      <c r="AG178">
        <v>2.1</v>
      </c>
      <c r="AH178">
        <v>3.3</v>
      </c>
      <c r="AI178">
        <v>7.9</v>
      </c>
      <c r="AJ178">
        <v>24.7</v>
      </c>
      <c r="AK178">
        <v>34.5</v>
      </c>
      <c r="AM178">
        <f>AVERAGE(AE178:AF178)</f>
        <v>24.6</v>
      </c>
      <c r="AO178" s="2">
        <f>DATE(C178,D178,E178)</f>
        <v>39987</v>
      </c>
      <c r="AP178">
        <f t="shared" si="9"/>
        <v>2009</v>
      </c>
      <c r="AQ178" s="4">
        <f t="shared" si="10"/>
        <v>174</v>
      </c>
      <c r="AR178">
        <f>CONVERT(T178,"F","C")</f>
        <v>33</v>
      </c>
      <c r="AS178">
        <f>CONVERT(U178,"F","C")</f>
        <v>15</v>
      </c>
      <c r="AT178" s="3">
        <f>V178*25.4</f>
        <v>0</v>
      </c>
      <c r="AU178">
        <f t="shared" si="11"/>
        <v>27.7</v>
      </c>
    </row>
    <row r="179" spans="1:47" ht="15" x14ac:dyDescent="0.3">
      <c r="A179" s="1">
        <v>172440</v>
      </c>
      <c r="B179">
        <v>99999</v>
      </c>
      <c r="C179">
        <v>2009</v>
      </c>
      <c r="D179">
        <v>6</v>
      </c>
      <c r="E179">
        <v>24</v>
      </c>
      <c r="F179">
        <v>74.099999999999994</v>
      </c>
      <c r="G179">
        <v>24</v>
      </c>
      <c r="H179">
        <v>47.1</v>
      </c>
      <c r="I179">
        <v>24</v>
      </c>
      <c r="J179">
        <v>9999.9</v>
      </c>
      <c r="K179">
        <v>0</v>
      </c>
      <c r="L179">
        <v>9999.9</v>
      </c>
      <c r="M179">
        <v>0</v>
      </c>
      <c r="N179">
        <v>6.7</v>
      </c>
      <c r="O179">
        <v>24</v>
      </c>
      <c r="P179">
        <v>4.5</v>
      </c>
      <c r="Q179">
        <v>24</v>
      </c>
      <c r="R179">
        <v>22.9</v>
      </c>
      <c r="S179">
        <v>999.9</v>
      </c>
      <c r="T179">
        <v>90.1</v>
      </c>
      <c r="U179">
        <v>55.4</v>
      </c>
      <c r="V179">
        <v>0.03</v>
      </c>
      <c r="W179" t="s">
        <v>23</v>
      </c>
      <c r="X179">
        <v>999.9</v>
      </c>
      <c r="Y179">
        <v>10000</v>
      </c>
      <c r="AA179" s="5">
        <f t="shared" si="8"/>
        <v>39988</v>
      </c>
      <c r="AB179" s="1">
        <v>2009</v>
      </c>
      <c r="AC179" s="1">
        <v>175</v>
      </c>
      <c r="AD179" s="1">
        <v>25.1</v>
      </c>
      <c r="AE179" s="1">
        <v>34.299999999999997</v>
      </c>
      <c r="AF179">
        <v>17.3</v>
      </c>
      <c r="AG179">
        <v>1.1000000000000001</v>
      </c>
      <c r="AH179">
        <v>3.4</v>
      </c>
      <c r="AI179">
        <v>7.4</v>
      </c>
      <c r="AJ179">
        <v>25.1</v>
      </c>
      <c r="AK179">
        <v>32.5</v>
      </c>
      <c r="AM179">
        <f>AVERAGE(AE179:AF179)</f>
        <v>25.799999999999997</v>
      </c>
      <c r="AO179" s="2">
        <f>DATE(C179,D179,E179)</f>
        <v>39988</v>
      </c>
      <c r="AP179">
        <f t="shared" si="9"/>
        <v>2009</v>
      </c>
      <c r="AQ179" s="4">
        <f t="shared" si="10"/>
        <v>175</v>
      </c>
      <c r="AR179">
        <f>CONVERT(T179,"F","C")</f>
        <v>32.277777777777771</v>
      </c>
      <c r="AS179">
        <f>CONVERT(U179,"F","C")</f>
        <v>12.999999999999998</v>
      </c>
      <c r="AT179" s="3">
        <f>V179*25.4</f>
        <v>0.7619999999999999</v>
      </c>
      <c r="AU179">
        <f t="shared" si="11"/>
        <v>25.1</v>
      </c>
    </row>
    <row r="180" spans="1:47" ht="15" x14ac:dyDescent="0.3">
      <c r="A180" s="1">
        <v>172440</v>
      </c>
      <c r="B180">
        <v>99999</v>
      </c>
      <c r="C180">
        <v>2009</v>
      </c>
      <c r="D180">
        <v>6</v>
      </c>
      <c r="E180">
        <v>25</v>
      </c>
      <c r="F180">
        <v>75.900000000000006</v>
      </c>
      <c r="G180">
        <v>24</v>
      </c>
      <c r="H180">
        <v>39.200000000000003</v>
      </c>
      <c r="I180">
        <v>24</v>
      </c>
      <c r="J180">
        <v>9999.9</v>
      </c>
      <c r="K180">
        <v>0</v>
      </c>
      <c r="L180">
        <v>9999.9</v>
      </c>
      <c r="M180">
        <v>0</v>
      </c>
      <c r="N180">
        <v>7.1</v>
      </c>
      <c r="O180">
        <v>24</v>
      </c>
      <c r="P180">
        <v>10.3</v>
      </c>
      <c r="Q180">
        <v>24</v>
      </c>
      <c r="R180">
        <v>26</v>
      </c>
      <c r="S180">
        <v>999.9</v>
      </c>
      <c r="T180">
        <v>92.7</v>
      </c>
      <c r="U180">
        <v>57</v>
      </c>
      <c r="V180">
        <v>0.03</v>
      </c>
      <c r="W180" t="s">
        <v>23</v>
      </c>
      <c r="X180">
        <v>999.9</v>
      </c>
      <c r="Y180">
        <v>0</v>
      </c>
      <c r="AA180" s="5">
        <f t="shared" si="8"/>
        <v>39989</v>
      </c>
      <c r="AB180" s="1">
        <v>2009</v>
      </c>
      <c r="AC180" s="1">
        <v>176</v>
      </c>
      <c r="AD180" s="1">
        <v>23.1</v>
      </c>
      <c r="AE180" s="1">
        <v>32.1</v>
      </c>
      <c r="AF180">
        <v>16.5</v>
      </c>
      <c r="AG180">
        <v>0.3</v>
      </c>
      <c r="AH180">
        <v>4.9000000000000004</v>
      </c>
      <c r="AI180">
        <v>3.7</v>
      </c>
      <c r="AJ180">
        <v>23.6</v>
      </c>
      <c r="AK180">
        <v>27.6</v>
      </c>
      <c r="AM180">
        <f>AVERAGE(AE180:AF180)</f>
        <v>24.3</v>
      </c>
      <c r="AO180" s="2">
        <f>DATE(C180,D180,E180)</f>
        <v>39989</v>
      </c>
      <c r="AP180">
        <f t="shared" si="9"/>
        <v>2009</v>
      </c>
      <c r="AQ180" s="4">
        <f t="shared" si="10"/>
        <v>176</v>
      </c>
      <c r="AR180">
        <f>CONVERT(T180,"F","C")</f>
        <v>33.722222222222221</v>
      </c>
      <c r="AS180">
        <f>CONVERT(U180,"F","C")</f>
        <v>13.888888888888889</v>
      </c>
      <c r="AT180" s="3">
        <f>V180*25.4</f>
        <v>0.7619999999999999</v>
      </c>
      <c r="AU180">
        <f t="shared" si="11"/>
        <v>23.1</v>
      </c>
    </row>
    <row r="181" spans="1:47" ht="15" x14ac:dyDescent="0.3">
      <c r="A181" s="1">
        <v>172440</v>
      </c>
      <c r="B181">
        <v>99999</v>
      </c>
      <c r="C181">
        <v>2009</v>
      </c>
      <c r="D181">
        <v>6</v>
      </c>
      <c r="E181">
        <v>26</v>
      </c>
      <c r="F181">
        <v>72.5</v>
      </c>
      <c r="G181">
        <v>24</v>
      </c>
      <c r="H181">
        <v>33</v>
      </c>
      <c r="I181">
        <v>24</v>
      </c>
      <c r="J181">
        <v>9999.9</v>
      </c>
      <c r="K181">
        <v>0</v>
      </c>
      <c r="L181">
        <v>9999.9</v>
      </c>
      <c r="M181">
        <v>0</v>
      </c>
      <c r="N181">
        <v>7</v>
      </c>
      <c r="O181">
        <v>24</v>
      </c>
      <c r="P181">
        <v>8.6999999999999993</v>
      </c>
      <c r="Q181">
        <v>24</v>
      </c>
      <c r="R181">
        <v>18.100000000000001</v>
      </c>
      <c r="S181">
        <v>999.9</v>
      </c>
      <c r="T181">
        <v>84.9</v>
      </c>
      <c r="U181">
        <v>53.6</v>
      </c>
      <c r="V181">
        <v>0</v>
      </c>
      <c r="W181" t="s">
        <v>23</v>
      </c>
      <c r="X181">
        <v>999.9</v>
      </c>
      <c r="Y181">
        <v>0</v>
      </c>
      <c r="AA181" s="5">
        <f t="shared" si="8"/>
        <v>39990</v>
      </c>
      <c r="AB181" s="1">
        <v>2009</v>
      </c>
      <c r="AC181" s="1">
        <v>177</v>
      </c>
      <c r="AD181" s="1">
        <v>29.7</v>
      </c>
      <c r="AE181" s="1">
        <v>28.8</v>
      </c>
      <c r="AF181">
        <v>13.9</v>
      </c>
      <c r="AG181">
        <v>0</v>
      </c>
      <c r="AH181">
        <v>4.0999999999999996</v>
      </c>
      <c r="AI181">
        <v>6.8</v>
      </c>
      <c r="AJ181">
        <v>21.1</v>
      </c>
      <c r="AK181">
        <v>39.9</v>
      </c>
      <c r="AM181">
        <f>AVERAGE(AE181:AF181)</f>
        <v>21.35</v>
      </c>
      <c r="AO181" s="2">
        <f>DATE(C181,D181,E181)</f>
        <v>39990</v>
      </c>
      <c r="AP181">
        <f t="shared" si="9"/>
        <v>2009</v>
      </c>
      <c r="AQ181" s="4">
        <f t="shared" si="10"/>
        <v>177</v>
      </c>
      <c r="AR181">
        <f>CONVERT(T181,"F","C")</f>
        <v>29.388888888888893</v>
      </c>
      <c r="AS181">
        <f>CONVERT(U181,"F","C")</f>
        <v>12</v>
      </c>
      <c r="AT181" s="3">
        <f>V181*25.4</f>
        <v>0</v>
      </c>
      <c r="AU181">
        <f t="shared" si="11"/>
        <v>29.7</v>
      </c>
    </row>
    <row r="182" spans="1:47" ht="15" x14ac:dyDescent="0.3">
      <c r="A182" s="1">
        <v>172440</v>
      </c>
      <c r="B182">
        <v>99999</v>
      </c>
      <c r="C182">
        <v>2009</v>
      </c>
      <c r="D182">
        <v>6</v>
      </c>
      <c r="E182">
        <v>27</v>
      </c>
      <c r="F182">
        <v>70.5</v>
      </c>
      <c r="G182">
        <v>24</v>
      </c>
      <c r="H182">
        <v>41.9</v>
      </c>
      <c r="I182">
        <v>24</v>
      </c>
      <c r="J182">
        <v>9999.9</v>
      </c>
      <c r="K182">
        <v>0</v>
      </c>
      <c r="L182">
        <v>9999.9</v>
      </c>
      <c r="M182">
        <v>0</v>
      </c>
      <c r="N182">
        <v>6.6</v>
      </c>
      <c r="O182">
        <v>24</v>
      </c>
      <c r="P182">
        <v>5.5</v>
      </c>
      <c r="Q182">
        <v>24</v>
      </c>
      <c r="R182">
        <v>14</v>
      </c>
      <c r="S182">
        <v>999.9</v>
      </c>
      <c r="T182">
        <v>82.9</v>
      </c>
      <c r="U182">
        <v>51.3</v>
      </c>
      <c r="V182">
        <v>0</v>
      </c>
      <c r="W182" t="s">
        <v>23</v>
      </c>
      <c r="X182">
        <v>999.9</v>
      </c>
      <c r="Y182">
        <v>0</v>
      </c>
      <c r="AA182" s="5">
        <f t="shared" si="8"/>
        <v>39991</v>
      </c>
      <c r="AB182" s="1">
        <v>2009</v>
      </c>
      <c r="AC182" s="1">
        <v>178</v>
      </c>
      <c r="AD182" s="1">
        <v>27.1</v>
      </c>
      <c r="AE182" s="1">
        <v>25.9</v>
      </c>
      <c r="AF182">
        <v>13.2</v>
      </c>
      <c r="AG182">
        <v>0.1</v>
      </c>
      <c r="AH182">
        <v>3.1</v>
      </c>
      <c r="AI182">
        <v>9.8000000000000007</v>
      </c>
      <c r="AJ182">
        <v>20.5</v>
      </c>
      <c r="AK182">
        <v>50.3</v>
      </c>
      <c r="AM182">
        <f>AVERAGE(AE182:AF182)</f>
        <v>19.549999999999997</v>
      </c>
      <c r="AO182" s="2">
        <f>DATE(C182,D182,E182)</f>
        <v>39991</v>
      </c>
      <c r="AP182">
        <f t="shared" si="9"/>
        <v>2009</v>
      </c>
      <c r="AQ182" s="4">
        <f t="shared" si="10"/>
        <v>178</v>
      </c>
      <c r="AR182">
        <f>CONVERT(T182,"F","C")</f>
        <v>28.277777777777779</v>
      </c>
      <c r="AS182">
        <f>CONVERT(U182,"F","C")</f>
        <v>10.72222222222222</v>
      </c>
      <c r="AT182" s="3">
        <f>V182*25.4</f>
        <v>0</v>
      </c>
      <c r="AU182">
        <f t="shared" si="11"/>
        <v>27.1</v>
      </c>
    </row>
    <row r="183" spans="1:47" ht="15" x14ac:dyDescent="0.3">
      <c r="A183" s="1">
        <v>172440</v>
      </c>
      <c r="B183">
        <v>99999</v>
      </c>
      <c r="C183">
        <v>2009</v>
      </c>
      <c r="D183">
        <v>6</v>
      </c>
      <c r="E183">
        <v>28</v>
      </c>
      <c r="F183">
        <v>70.2</v>
      </c>
      <c r="G183">
        <v>24</v>
      </c>
      <c r="H183">
        <v>48.5</v>
      </c>
      <c r="I183">
        <v>24</v>
      </c>
      <c r="J183">
        <v>9999.9</v>
      </c>
      <c r="K183">
        <v>0</v>
      </c>
      <c r="L183">
        <v>9999.9</v>
      </c>
      <c r="M183">
        <v>0</v>
      </c>
      <c r="N183">
        <v>6.8</v>
      </c>
      <c r="O183">
        <v>24</v>
      </c>
      <c r="P183">
        <v>5.9</v>
      </c>
      <c r="Q183">
        <v>24</v>
      </c>
      <c r="R183">
        <v>16.899999999999999</v>
      </c>
      <c r="S183">
        <v>999.9</v>
      </c>
      <c r="T183">
        <v>86.2</v>
      </c>
      <c r="U183">
        <v>56.1</v>
      </c>
      <c r="V183">
        <v>0.08</v>
      </c>
      <c r="W183" t="s">
        <v>23</v>
      </c>
      <c r="X183">
        <v>999.9</v>
      </c>
      <c r="Y183">
        <v>10000</v>
      </c>
      <c r="AA183" s="5">
        <f t="shared" si="8"/>
        <v>39992</v>
      </c>
      <c r="AB183" s="1">
        <v>2009</v>
      </c>
      <c r="AC183" s="1">
        <v>179</v>
      </c>
      <c r="AD183" s="1">
        <v>22.8</v>
      </c>
      <c r="AE183" s="1">
        <v>28.7</v>
      </c>
      <c r="AF183">
        <v>14.8</v>
      </c>
      <c r="AG183">
        <v>0.7</v>
      </c>
      <c r="AH183">
        <v>3.2</v>
      </c>
      <c r="AI183">
        <v>10</v>
      </c>
      <c r="AJ183">
        <v>21.7</v>
      </c>
      <c r="AK183">
        <v>47.2</v>
      </c>
      <c r="AM183">
        <f>AVERAGE(AE183:AF183)</f>
        <v>21.75</v>
      </c>
      <c r="AO183" s="2">
        <f>DATE(C183,D183,E183)</f>
        <v>39992</v>
      </c>
      <c r="AP183">
        <f t="shared" si="9"/>
        <v>2009</v>
      </c>
      <c r="AQ183" s="4">
        <f t="shared" si="10"/>
        <v>179</v>
      </c>
      <c r="AR183">
        <f>CONVERT(T183,"F","C")</f>
        <v>30.111111111111111</v>
      </c>
      <c r="AS183">
        <f>CONVERT(U183,"F","C")</f>
        <v>13.388888888888889</v>
      </c>
      <c r="AT183" s="3">
        <f>V183*25.4</f>
        <v>2.032</v>
      </c>
      <c r="AU183">
        <f t="shared" si="11"/>
        <v>22.8</v>
      </c>
    </row>
    <row r="184" spans="1:47" ht="15" x14ac:dyDescent="0.3">
      <c r="A184" s="1">
        <v>172440</v>
      </c>
      <c r="B184">
        <v>99999</v>
      </c>
      <c r="C184">
        <v>2009</v>
      </c>
      <c r="D184">
        <v>6</v>
      </c>
      <c r="E184">
        <v>29</v>
      </c>
      <c r="F184">
        <v>72.7</v>
      </c>
      <c r="G184">
        <v>24</v>
      </c>
      <c r="H184">
        <v>46.5</v>
      </c>
      <c r="I184">
        <v>24</v>
      </c>
      <c r="J184">
        <v>9999.9</v>
      </c>
      <c r="K184">
        <v>0</v>
      </c>
      <c r="L184">
        <v>9999.9</v>
      </c>
      <c r="M184">
        <v>0</v>
      </c>
      <c r="N184">
        <v>6.9</v>
      </c>
      <c r="O184">
        <v>24</v>
      </c>
      <c r="P184">
        <v>6.6</v>
      </c>
      <c r="Q184">
        <v>24</v>
      </c>
      <c r="R184">
        <v>14</v>
      </c>
      <c r="S184">
        <v>999.9</v>
      </c>
      <c r="T184">
        <v>86</v>
      </c>
      <c r="U184">
        <v>51.8</v>
      </c>
      <c r="V184">
        <v>0</v>
      </c>
      <c r="W184" t="s">
        <v>23</v>
      </c>
      <c r="X184">
        <v>999.9</v>
      </c>
      <c r="Y184">
        <v>0</v>
      </c>
      <c r="AA184" s="5">
        <f t="shared" si="8"/>
        <v>39993</v>
      </c>
      <c r="AB184" s="1">
        <v>2009</v>
      </c>
      <c r="AC184" s="1">
        <v>180</v>
      </c>
      <c r="AD184" s="1">
        <v>28.8</v>
      </c>
      <c r="AE184" s="1">
        <v>29.4</v>
      </c>
      <c r="AF184">
        <v>14.1</v>
      </c>
      <c r="AG184">
        <v>0</v>
      </c>
      <c r="AH184">
        <v>2.9</v>
      </c>
      <c r="AI184">
        <v>9.5</v>
      </c>
      <c r="AJ184">
        <v>21.6</v>
      </c>
      <c r="AK184">
        <v>45.9</v>
      </c>
      <c r="AM184">
        <f>AVERAGE(AE184:AF184)</f>
        <v>21.75</v>
      </c>
      <c r="AO184" s="2">
        <f>DATE(C184,D184,E184)</f>
        <v>39993</v>
      </c>
      <c r="AP184">
        <f t="shared" si="9"/>
        <v>2009</v>
      </c>
      <c r="AQ184" s="4">
        <f t="shared" si="10"/>
        <v>180</v>
      </c>
      <c r="AR184">
        <f>CONVERT(T184,"F","C")</f>
        <v>30</v>
      </c>
      <c r="AS184">
        <f>CONVERT(U184,"F","C")</f>
        <v>10.999999999999998</v>
      </c>
      <c r="AT184" s="3">
        <f>V184*25.4</f>
        <v>0</v>
      </c>
      <c r="AU184">
        <f t="shared" si="11"/>
        <v>28.8</v>
      </c>
    </row>
    <row r="185" spans="1:47" ht="15" x14ac:dyDescent="0.3">
      <c r="A185" s="1">
        <v>172440</v>
      </c>
      <c r="B185">
        <v>99999</v>
      </c>
      <c r="C185">
        <v>2009</v>
      </c>
      <c r="D185">
        <v>6</v>
      </c>
      <c r="E185">
        <v>30</v>
      </c>
      <c r="F185">
        <v>73.8</v>
      </c>
      <c r="G185">
        <v>24</v>
      </c>
      <c r="H185">
        <v>43</v>
      </c>
      <c r="I185">
        <v>24</v>
      </c>
      <c r="J185">
        <v>9999.9</v>
      </c>
      <c r="K185">
        <v>0</v>
      </c>
      <c r="L185">
        <v>9999.9</v>
      </c>
      <c r="M185">
        <v>0</v>
      </c>
      <c r="N185">
        <v>6.8</v>
      </c>
      <c r="O185">
        <v>24</v>
      </c>
      <c r="P185">
        <v>5.9</v>
      </c>
      <c r="Q185">
        <v>24</v>
      </c>
      <c r="R185">
        <v>11.1</v>
      </c>
      <c r="S185">
        <v>999.9</v>
      </c>
      <c r="T185">
        <v>85.1</v>
      </c>
      <c r="U185">
        <v>58.3</v>
      </c>
      <c r="V185">
        <v>0</v>
      </c>
      <c r="W185" t="s">
        <v>23</v>
      </c>
      <c r="X185">
        <v>999.9</v>
      </c>
      <c r="Y185">
        <v>0</v>
      </c>
      <c r="AA185" s="5">
        <f t="shared" si="8"/>
        <v>39994</v>
      </c>
      <c r="AB185" s="1">
        <v>2009</v>
      </c>
      <c r="AC185" s="1">
        <v>181</v>
      </c>
      <c r="AD185" s="1">
        <v>28.3</v>
      </c>
      <c r="AE185" s="1">
        <v>31.9</v>
      </c>
      <c r="AF185">
        <v>13.4</v>
      </c>
      <c r="AG185">
        <v>0</v>
      </c>
      <c r="AH185">
        <v>2.8</v>
      </c>
      <c r="AI185">
        <v>7.4</v>
      </c>
      <c r="AJ185">
        <v>22.8</v>
      </c>
      <c r="AK185">
        <v>37.4</v>
      </c>
      <c r="AM185">
        <f>AVERAGE(AE185:AF185)</f>
        <v>22.65</v>
      </c>
      <c r="AO185" s="2">
        <f>DATE(C185,D185,E185)</f>
        <v>39994</v>
      </c>
      <c r="AP185">
        <f t="shared" si="9"/>
        <v>2009</v>
      </c>
      <c r="AQ185" s="4">
        <f t="shared" si="10"/>
        <v>181</v>
      </c>
      <c r="AR185">
        <f>CONVERT(T185,"F","C")</f>
        <v>29.499999999999996</v>
      </c>
      <c r="AS185">
        <f>CONVERT(U185,"F","C")</f>
        <v>14.611111111111109</v>
      </c>
      <c r="AT185" s="3">
        <f>V185*25.4</f>
        <v>0</v>
      </c>
      <c r="AU185">
        <f t="shared" si="11"/>
        <v>28.3</v>
      </c>
    </row>
    <row r="186" spans="1:47" ht="15" x14ac:dyDescent="0.3">
      <c r="A186" s="1">
        <v>172440</v>
      </c>
      <c r="B186">
        <v>99999</v>
      </c>
      <c r="C186">
        <v>2009</v>
      </c>
      <c r="D186">
        <v>7</v>
      </c>
      <c r="E186">
        <v>1</v>
      </c>
      <c r="F186">
        <v>77.599999999999994</v>
      </c>
      <c r="G186">
        <v>24</v>
      </c>
      <c r="H186">
        <v>41.7</v>
      </c>
      <c r="I186">
        <v>24</v>
      </c>
      <c r="J186">
        <v>9999.9</v>
      </c>
      <c r="K186">
        <v>0</v>
      </c>
      <c r="L186">
        <v>9999.9</v>
      </c>
      <c r="M186">
        <v>0</v>
      </c>
      <c r="N186">
        <v>6.7</v>
      </c>
      <c r="O186">
        <v>24</v>
      </c>
      <c r="P186">
        <v>5.5</v>
      </c>
      <c r="Q186">
        <v>24</v>
      </c>
      <c r="R186">
        <v>8.9</v>
      </c>
      <c r="S186">
        <v>999.9</v>
      </c>
      <c r="T186">
        <v>89.6</v>
      </c>
      <c r="U186">
        <v>64.900000000000006</v>
      </c>
      <c r="V186">
        <v>0</v>
      </c>
      <c r="W186" t="s">
        <v>23</v>
      </c>
      <c r="X186">
        <v>999.9</v>
      </c>
      <c r="Y186">
        <v>0</v>
      </c>
      <c r="AA186" s="5">
        <f t="shared" si="8"/>
        <v>39995</v>
      </c>
      <c r="AB186" s="1">
        <v>2009</v>
      </c>
      <c r="AC186" s="1">
        <v>182</v>
      </c>
      <c r="AD186" s="1">
        <v>29.6</v>
      </c>
      <c r="AE186" s="1">
        <v>33.700000000000003</v>
      </c>
      <c r="AF186">
        <v>15</v>
      </c>
      <c r="AG186">
        <v>0</v>
      </c>
      <c r="AH186">
        <v>2.6</v>
      </c>
      <c r="AI186">
        <v>7.4</v>
      </c>
      <c r="AJ186">
        <v>24.7</v>
      </c>
      <c r="AK186">
        <v>33.4</v>
      </c>
      <c r="AM186">
        <f>AVERAGE(AE186:AF186)</f>
        <v>24.35</v>
      </c>
      <c r="AO186" s="2">
        <f>DATE(C186,D186,E186)</f>
        <v>39995</v>
      </c>
      <c r="AP186">
        <f t="shared" si="9"/>
        <v>2009</v>
      </c>
      <c r="AQ186" s="4">
        <f t="shared" si="10"/>
        <v>182</v>
      </c>
      <c r="AR186">
        <f>CONVERT(T186,"F","C")</f>
        <v>31.999999999999996</v>
      </c>
      <c r="AS186">
        <f>CONVERT(U186,"F","C")</f>
        <v>18.277777777777782</v>
      </c>
      <c r="AT186" s="3">
        <f>V186*25.4</f>
        <v>0</v>
      </c>
      <c r="AU186">
        <f t="shared" si="11"/>
        <v>29.6</v>
      </c>
    </row>
    <row r="187" spans="1:47" ht="15" x14ac:dyDescent="0.3">
      <c r="A187" s="1">
        <v>172440</v>
      </c>
      <c r="B187">
        <v>99999</v>
      </c>
      <c r="C187">
        <v>2009</v>
      </c>
      <c r="D187">
        <v>7</v>
      </c>
      <c r="E187">
        <v>2</v>
      </c>
      <c r="F187">
        <v>79.099999999999994</v>
      </c>
      <c r="G187">
        <v>24</v>
      </c>
      <c r="H187">
        <v>43</v>
      </c>
      <c r="I187">
        <v>24</v>
      </c>
      <c r="J187">
        <v>9999.9</v>
      </c>
      <c r="K187">
        <v>0</v>
      </c>
      <c r="L187">
        <v>9999.9</v>
      </c>
      <c r="M187">
        <v>0</v>
      </c>
      <c r="N187">
        <v>6.8</v>
      </c>
      <c r="O187">
        <v>24</v>
      </c>
      <c r="P187">
        <v>6.3</v>
      </c>
      <c r="Q187">
        <v>24</v>
      </c>
      <c r="R187">
        <v>12</v>
      </c>
      <c r="S187">
        <v>999.9</v>
      </c>
      <c r="T187">
        <v>90.7</v>
      </c>
      <c r="U187">
        <v>64.599999999999994</v>
      </c>
      <c r="V187">
        <v>0</v>
      </c>
      <c r="W187" t="s">
        <v>23</v>
      </c>
      <c r="X187">
        <v>999.9</v>
      </c>
      <c r="Y187">
        <v>0</v>
      </c>
      <c r="AA187" s="5">
        <f t="shared" si="8"/>
        <v>39996</v>
      </c>
      <c r="AB187" s="1">
        <v>2009</v>
      </c>
      <c r="AC187" s="1">
        <v>183</v>
      </c>
      <c r="AD187" s="1">
        <v>28.9</v>
      </c>
      <c r="AE187" s="1">
        <v>35.5</v>
      </c>
      <c r="AF187">
        <v>16.899999999999999</v>
      </c>
      <c r="AG187">
        <v>0</v>
      </c>
      <c r="AH187">
        <v>2.5</v>
      </c>
      <c r="AI187">
        <v>7.6</v>
      </c>
      <c r="AJ187">
        <v>26.4</v>
      </c>
      <c r="AK187">
        <v>30.6</v>
      </c>
      <c r="AM187">
        <f>AVERAGE(AE187:AF187)</f>
        <v>26.2</v>
      </c>
      <c r="AO187" s="2">
        <f>DATE(C187,D187,E187)</f>
        <v>39996</v>
      </c>
      <c r="AP187">
        <f t="shared" si="9"/>
        <v>2009</v>
      </c>
      <c r="AQ187" s="4">
        <f t="shared" si="10"/>
        <v>183</v>
      </c>
      <c r="AR187">
        <f>CONVERT(T187,"F","C")</f>
        <v>32.611111111111114</v>
      </c>
      <c r="AS187">
        <f>CONVERT(U187,"F","C")</f>
        <v>18.111111111111107</v>
      </c>
      <c r="AT187" s="3">
        <f>V187*25.4</f>
        <v>0</v>
      </c>
      <c r="AU187">
        <f t="shared" si="11"/>
        <v>28.9</v>
      </c>
    </row>
    <row r="188" spans="1:47" ht="15" x14ac:dyDescent="0.3">
      <c r="A188" s="1">
        <v>172440</v>
      </c>
      <c r="B188">
        <v>99999</v>
      </c>
      <c r="C188">
        <v>2009</v>
      </c>
      <c r="D188">
        <v>7</v>
      </c>
      <c r="E188">
        <v>3</v>
      </c>
      <c r="F188">
        <v>78.7</v>
      </c>
      <c r="G188">
        <v>24</v>
      </c>
      <c r="H188">
        <v>44.3</v>
      </c>
      <c r="I188">
        <v>24</v>
      </c>
      <c r="J188">
        <v>9999.9</v>
      </c>
      <c r="K188">
        <v>0</v>
      </c>
      <c r="L188">
        <v>9999.9</v>
      </c>
      <c r="M188">
        <v>0</v>
      </c>
      <c r="N188">
        <v>7.2</v>
      </c>
      <c r="O188">
        <v>24</v>
      </c>
      <c r="P188">
        <v>7.5</v>
      </c>
      <c r="Q188">
        <v>24</v>
      </c>
      <c r="R188">
        <v>20</v>
      </c>
      <c r="S188">
        <v>999.9</v>
      </c>
      <c r="T188">
        <v>93</v>
      </c>
      <c r="U188">
        <v>58.1</v>
      </c>
      <c r="V188">
        <v>0</v>
      </c>
      <c r="W188" t="s">
        <v>23</v>
      </c>
      <c r="X188">
        <v>999.9</v>
      </c>
      <c r="Y188">
        <v>0</v>
      </c>
      <c r="AA188" s="5">
        <f t="shared" si="8"/>
        <v>39997</v>
      </c>
      <c r="AB188" s="1">
        <v>2009</v>
      </c>
      <c r="AC188" s="1">
        <v>184</v>
      </c>
      <c r="AD188" s="1">
        <v>27.2</v>
      </c>
      <c r="AE188" s="1">
        <v>34.4</v>
      </c>
      <c r="AF188">
        <v>17.3</v>
      </c>
      <c r="AG188">
        <v>0.1</v>
      </c>
      <c r="AH188">
        <v>3.6</v>
      </c>
      <c r="AI188">
        <v>9.6</v>
      </c>
      <c r="AJ188">
        <v>25.5</v>
      </c>
      <c r="AK188">
        <v>36.9</v>
      </c>
      <c r="AM188">
        <f>AVERAGE(AE188:AF188)</f>
        <v>25.85</v>
      </c>
      <c r="AO188" s="2">
        <f>DATE(C188,D188,E188)</f>
        <v>39997</v>
      </c>
      <c r="AP188">
        <f t="shared" si="9"/>
        <v>2009</v>
      </c>
      <c r="AQ188" s="4">
        <f t="shared" si="10"/>
        <v>184</v>
      </c>
      <c r="AR188">
        <f>CONVERT(T188,"F","C")</f>
        <v>33.888888888888886</v>
      </c>
      <c r="AS188">
        <f>CONVERT(U188,"F","C")</f>
        <v>14.5</v>
      </c>
      <c r="AT188" s="3">
        <f>V188*25.4</f>
        <v>0</v>
      </c>
      <c r="AU188">
        <f t="shared" si="11"/>
        <v>27.2</v>
      </c>
    </row>
    <row r="189" spans="1:47" ht="15" x14ac:dyDescent="0.3">
      <c r="A189" s="1">
        <v>172440</v>
      </c>
      <c r="B189">
        <v>99999</v>
      </c>
      <c r="C189">
        <v>2009</v>
      </c>
      <c r="D189">
        <v>7</v>
      </c>
      <c r="E189">
        <v>4</v>
      </c>
      <c r="F189">
        <v>72.099999999999994</v>
      </c>
      <c r="G189">
        <v>24</v>
      </c>
      <c r="H189">
        <v>53.8</v>
      </c>
      <c r="I189">
        <v>24</v>
      </c>
      <c r="J189">
        <v>9999.9</v>
      </c>
      <c r="K189">
        <v>0</v>
      </c>
      <c r="L189">
        <v>9999.9</v>
      </c>
      <c r="M189">
        <v>0</v>
      </c>
      <c r="N189">
        <v>6.9</v>
      </c>
      <c r="O189">
        <v>24</v>
      </c>
      <c r="P189">
        <v>8.1999999999999993</v>
      </c>
      <c r="Q189">
        <v>24</v>
      </c>
      <c r="R189">
        <v>19</v>
      </c>
      <c r="S189">
        <v>999.9</v>
      </c>
      <c r="T189">
        <v>86.5</v>
      </c>
      <c r="U189">
        <v>62.6</v>
      </c>
      <c r="V189">
        <v>0.16</v>
      </c>
      <c r="W189" t="s">
        <v>23</v>
      </c>
      <c r="X189">
        <v>999.9</v>
      </c>
      <c r="Y189">
        <v>10010</v>
      </c>
      <c r="AA189" s="5">
        <f t="shared" si="8"/>
        <v>39998</v>
      </c>
      <c r="AB189" s="1">
        <v>2009</v>
      </c>
      <c r="AC189" s="1">
        <v>185</v>
      </c>
      <c r="AD189" s="1">
        <v>28.2</v>
      </c>
      <c r="AE189" s="1">
        <v>28</v>
      </c>
      <c r="AF189">
        <v>16.2</v>
      </c>
      <c r="AG189">
        <v>6.8</v>
      </c>
      <c r="AH189">
        <v>3.3</v>
      </c>
      <c r="AI189">
        <v>12.1</v>
      </c>
      <c r="AJ189">
        <v>22.4</v>
      </c>
      <c r="AK189">
        <v>52.1</v>
      </c>
      <c r="AM189">
        <f>AVERAGE(AE189:AF189)</f>
        <v>22.1</v>
      </c>
      <c r="AO189" s="2">
        <f>DATE(C189,D189,E189)</f>
        <v>39998</v>
      </c>
      <c r="AP189">
        <f t="shared" si="9"/>
        <v>2009</v>
      </c>
      <c r="AQ189" s="4">
        <f t="shared" si="10"/>
        <v>185</v>
      </c>
      <c r="AR189">
        <f>CONVERT(T189,"F","C")</f>
        <v>30.277777777777779</v>
      </c>
      <c r="AS189">
        <f>CONVERT(U189,"F","C")</f>
        <v>17</v>
      </c>
      <c r="AT189" s="3">
        <f>V189*25.4</f>
        <v>4.0640000000000001</v>
      </c>
      <c r="AU189">
        <f t="shared" si="11"/>
        <v>28.2</v>
      </c>
    </row>
    <row r="190" spans="1:47" ht="15" x14ac:dyDescent="0.3">
      <c r="A190" s="1">
        <v>172440</v>
      </c>
      <c r="B190">
        <v>99999</v>
      </c>
      <c r="C190">
        <v>2009</v>
      </c>
      <c r="D190">
        <v>7</v>
      </c>
      <c r="E190">
        <v>5</v>
      </c>
      <c r="F190">
        <v>72.3</v>
      </c>
      <c r="G190">
        <v>24</v>
      </c>
      <c r="H190">
        <v>54.4</v>
      </c>
      <c r="I190">
        <v>24</v>
      </c>
      <c r="J190">
        <v>9999.9</v>
      </c>
      <c r="K190">
        <v>0</v>
      </c>
      <c r="L190">
        <v>9999.9</v>
      </c>
      <c r="M190">
        <v>0</v>
      </c>
      <c r="N190">
        <v>7</v>
      </c>
      <c r="O190">
        <v>24</v>
      </c>
      <c r="P190">
        <v>6.9</v>
      </c>
      <c r="Q190">
        <v>24</v>
      </c>
      <c r="R190">
        <v>14</v>
      </c>
      <c r="S190">
        <v>999.9</v>
      </c>
      <c r="T190">
        <v>83.1</v>
      </c>
      <c r="U190">
        <v>59</v>
      </c>
      <c r="V190">
        <v>0</v>
      </c>
      <c r="W190" t="s">
        <v>23</v>
      </c>
      <c r="X190">
        <v>999.9</v>
      </c>
      <c r="Y190">
        <v>10</v>
      </c>
      <c r="AA190" s="5">
        <f t="shared" si="8"/>
        <v>39999</v>
      </c>
      <c r="AB190" s="1">
        <v>2009</v>
      </c>
      <c r="AC190" s="1">
        <v>186</v>
      </c>
      <c r="AD190" s="1">
        <v>26.3</v>
      </c>
      <c r="AE190" s="1">
        <v>27.9</v>
      </c>
      <c r="AF190">
        <v>15</v>
      </c>
      <c r="AG190">
        <v>1.9</v>
      </c>
      <c r="AH190">
        <v>3.5</v>
      </c>
      <c r="AI190">
        <v>12</v>
      </c>
      <c r="AJ190">
        <v>21</v>
      </c>
      <c r="AK190">
        <v>56.1</v>
      </c>
      <c r="AM190">
        <f>AVERAGE(AE190:AF190)</f>
        <v>21.45</v>
      </c>
      <c r="AO190" s="2">
        <f>DATE(C190,D190,E190)</f>
        <v>39999</v>
      </c>
      <c r="AP190">
        <f t="shared" si="9"/>
        <v>2009</v>
      </c>
      <c r="AQ190" s="4">
        <f t="shared" si="10"/>
        <v>186</v>
      </c>
      <c r="AR190">
        <f>CONVERT(T190,"F","C")</f>
        <v>28.388888888888886</v>
      </c>
      <c r="AS190">
        <f>CONVERT(U190,"F","C")</f>
        <v>15</v>
      </c>
      <c r="AT190" s="3">
        <f>V190*25.4</f>
        <v>0</v>
      </c>
      <c r="AU190">
        <f t="shared" si="11"/>
        <v>26.3</v>
      </c>
    </row>
    <row r="191" spans="1:47" ht="15" x14ac:dyDescent="0.3">
      <c r="A191" s="1">
        <v>172440</v>
      </c>
      <c r="B191">
        <v>99999</v>
      </c>
      <c r="C191">
        <v>2009</v>
      </c>
      <c r="D191">
        <v>7</v>
      </c>
      <c r="E191">
        <v>6</v>
      </c>
      <c r="F191">
        <v>71.3</v>
      </c>
      <c r="G191">
        <v>24</v>
      </c>
      <c r="H191">
        <v>54</v>
      </c>
      <c r="I191">
        <v>24</v>
      </c>
      <c r="J191">
        <v>9999.9</v>
      </c>
      <c r="K191">
        <v>0</v>
      </c>
      <c r="L191">
        <v>9999.9</v>
      </c>
      <c r="M191">
        <v>0</v>
      </c>
      <c r="N191">
        <v>6.9</v>
      </c>
      <c r="O191">
        <v>24</v>
      </c>
      <c r="P191">
        <v>7.5</v>
      </c>
      <c r="Q191">
        <v>24</v>
      </c>
      <c r="R191">
        <v>16.899999999999999</v>
      </c>
      <c r="S191">
        <v>999.9</v>
      </c>
      <c r="T191">
        <v>84.2</v>
      </c>
      <c r="U191">
        <v>60.6</v>
      </c>
      <c r="V191">
        <v>0.08</v>
      </c>
      <c r="W191" t="s">
        <v>23</v>
      </c>
      <c r="X191">
        <v>999.9</v>
      </c>
      <c r="Y191">
        <v>10010</v>
      </c>
      <c r="AA191" s="5">
        <f t="shared" si="8"/>
        <v>40000</v>
      </c>
      <c r="AB191" s="1">
        <v>2009</v>
      </c>
      <c r="AC191" s="1">
        <v>187</v>
      </c>
      <c r="AD191" s="1">
        <v>27.8</v>
      </c>
      <c r="AE191" s="1">
        <v>28.6</v>
      </c>
      <c r="AF191">
        <v>14.2</v>
      </c>
      <c r="AG191">
        <v>0.2</v>
      </c>
      <c r="AH191">
        <v>1.8</v>
      </c>
      <c r="AI191">
        <v>11.3</v>
      </c>
      <c r="AJ191">
        <v>22.1</v>
      </c>
      <c r="AK191">
        <v>50.2</v>
      </c>
      <c r="AM191">
        <f>AVERAGE(AE191:AF191)</f>
        <v>21.4</v>
      </c>
      <c r="AO191" s="2">
        <f>DATE(C191,D191,E191)</f>
        <v>40000</v>
      </c>
      <c r="AP191">
        <f t="shared" si="9"/>
        <v>2009</v>
      </c>
      <c r="AQ191" s="4">
        <f t="shared" si="10"/>
        <v>187</v>
      </c>
      <c r="AR191">
        <f>CONVERT(T191,"F","C")</f>
        <v>29</v>
      </c>
      <c r="AS191">
        <f>CONVERT(U191,"F","C")</f>
        <v>15.888888888888889</v>
      </c>
      <c r="AT191" s="3">
        <f>V191*25.4</f>
        <v>2.032</v>
      </c>
      <c r="AU191">
        <f t="shared" si="11"/>
        <v>27.8</v>
      </c>
    </row>
    <row r="192" spans="1:47" ht="15" x14ac:dyDescent="0.3">
      <c r="A192" s="1">
        <v>172440</v>
      </c>
      <c r="B192">
        <v>99999</v>
      </c>
      <c r="C192">
        <v>2009</v>
      </c>
      <c r="D192">
        <v>7</v>
      </c>
      <c r="E192">
        <v>7</v>
      </c>
      <c r="F192">
        <v>70.099999999999994</v>
      </c>
      <c r="G192">
        <v>24</v>
      </c>
      <c r="H192">
        <v>55.4</v>
      </c>
      <c r="I192">
        <v>24</v>
      </c>
      <c r="J192">
        <v>9999.9</v>
      </c>
      <c r="K192">
        <v>0</v>
      </c>
      <c r="L192">
        <v>9999.9</v>
      </c>
      <c r="M192">
        <v>0</v>
      </c>
      <c r="N192">
        <v>6.9</v>
      </c>
      <c r="O192">
        <v>24</v>
      </c>
      <c r="P192">
        <v>5</v>
      </c>
      <c r="Q192">
        <v>24</v>
      </c>
      <c r="R192">
        <v>15</v>
      </c>
      <c r="S192">
        <v>999.9</v>
      </c>
      <c r="T192">
        <v>85.6</v>
      </c>
      <c r="U192">
        <v>58.8</v>
      </c>
      <c r="V192">
        <v>0</v>
      </c>
      <c r="W192" t="s">
        <v>23</v>
      </c>
      <c r="X192">
        <v>999.9</v>
      </c>
      <c r="Y192">
        <v>10010</v>
      </c>
      <c r="AA192" s="5">
        <f t="shared" si="8"/>
        <v>40001</v>
      </c>
      <c r="AB192" s="1">
        <v>2009</v>
      </c>
      <c r="AC192" s="1">
        <v>188</v>
      </c>
      <c r="AD192" s="1">
        <v>21.5</v>
      </c>
      <c r="AE192" s="1">
        <v>24.3</v>
      </c>
      <c r="AF192">
        <v>17.5</v>
      </c>
      <c r="AG192">
        <v>2.1</v>
      </c>
      <c r="AH192">
        <v>1.1000000000000001</v>
      </c>
      <c r="AI192">
        <v>11.6</v>
      </c>
      <c r="AJ192">
        <v>21.3</v>
      </c>
      <c r="AK192">
        <v>53.8</v>
      </c>
      <c r="AM192">
        <f>AVERAGE(AE192:AF192)</f>
        <v>20.9</v>
      </c>
      <c r="AO192" s="2">
        <f>DATE(C192,D192,E192)</f>
        <v>40001</v>
      </c>
      <c r="AP192">
        <f t="shared" si="9"/>
        <v>2009</v>
      </c>
      <c r="AQ192" s="4">
        <f t="shared" si="10"/>
        <v>188</v>
      </c>
      <c r="AR192">
        <f>CONVERT(T192,"F","C")</f>
        <v>29.777777777777775</v>
      </c>
      <c r="AS192">
        <f>CONVERT(U192,"F","C")</f>
        <v>14.888888888888888</v>
      </c>
      <c r="AT192" s="3">
        <f>V192*25.4</f>
        <v>0</v>
      </c>
      <c r="AU192">
        <f t="shared" si="11"/>
        <v>21.5</v>
      </c>
    </row>
    <row r="193" spans="1:47" ht="15" x14ac:dyDescent="0.3">
      <c r="A193" s="1">
        <v>172440</v>
      </c>
      <c r="B193">
        <v>99999</v>
      </c>
      <c r="C193">
        <v>2009</v>
      </c>
      <c r="D193">
        <v>7</v>
      </c>
      <c r="E193">
        <v>8</v>
      </c>
      <c r="F193">
        <v>75.7</v>
      </c>
      <c r="G193">
        <v>24</v>
      </c>
      <c r="H193">
        <v>51.6</v>
      </c>
      <c r="I193">
        <v>24</v>
      </c>
      <c r="J193">
        <v>9999.9</v>
      </c>
      <c r="K193">
        <v>0</v>
      </c>
      <c r="L193">
        <v>9999.9</v>
      </c>
      <c r="M193">
        <v>0</v>
      </c>
      <c r="N193">
        <v>6.8</v>
      </c>
      <c r="O193">
        <v>24</v>
      </c>
      <c r="P193">
        <v>5.3</v>
      </c>
      <c r="Q193">
        <v>24</v>
      </c>
      <c r="R193">
        <v>14</v>
      </c>
      <c r="S193">
        <v>999.9</v>
      </c>
      <c r="T193">
        <v>89.8</v>
      </c>
      <c r="U193">
        <v>55.4</v>
      </c>
      <c r="V193">
        <v>0</v>
      </c>
      <c r="W193" t="s">
        <v>23</v>
      </c>
      <c r="X193">
        <v>999.9</v>
      </c>
      <c r="Y193">
        <v>0</v>
      </c>
      <c r="AA193" s="5">
        <f t="shared" si="8"/>
        <v>40002</v>
      </c>
      <c r="AB193" s="1">
        <v>2009</v>
      </c>
      <c r="AC193" s="1">
        <v>189</v>
      </c>
      <c r="AD193" s="1">
        <v>27.4</v>
      </c>
      <c r="AE193" s="1">
        <v>32.1</v>
      </c>
      <c r="AF193">
        <v>16.2</v>
      </c>
      <c r="AG193">
        <v>0.6</v>
      </c>
      <c r="AH193">
        <v>2.5</v>
      </c>
      <c r="AI193">
        <v>9.8000000000000007</v>
      </c>
      <c r="AJ193">
        <v>24.4</v>
      </c>
      <c r="AK193">
        <v>39.9</v>
      </c>
      <c r="AM193">
        <f>AVERAGE(AE193:AF193)</f>
        <v>24.15</v>
      </c>
      <c r="AO193" s="2">
        <f>DATE(C193,D193,E193)</f>
        <v>40002</v>
      </c>
      <c r="AP193">
        <f t="shared" si="9"/>
        <v>2009</v>
      </c>
      <c r="AQ193" s="4">
        <f t="shared" si="10"/>
        <v>189</v>
      </c>
      <c r="AR193">
        <f>CONVERT(T193,"F","C")</f>
        <v>32.111111111111107</v>
      </c>
      <c r="AS193">
        <f>CONVERT(U193,"F","C")</f>
        <v>12.999999999999998</v>
      </c>
      <c r="AT193" s="3">
        <f>V193*25.4</f>
        <v>0</v>
      </c>
      <c r="AU193">
        <f t="shared" si="11"/>
        <v>27.4</v>
      </c>
    </row>
    <row r="194" spans="1:47" ht="15" x14ac:dyDescent="0.3">
      <c r="A194" s="1">
        <v>172440</v>
      </c>
      <c r="B194">
        <v>99999</v>
      </c>
      <c r="C194">
        <v>2009</v>
      </c>
      <c r="D194">
        <v>7</v>
      </c>
      <c r="E194">
        <v>9</v>
      </c>
      <c r="F194">
        <v>81.400000000000006</v>
      </c>
      <c r="G194">
        <v>24</v>
      </c>
      <c r="H194">
        <v>47.1</v>
      </c>
      <c r="I194">
        <v>24</v>
      </c>
      <c r="J194">
        <v>9999.9</v>
      </c>
      <c r="K194">
        <v>0</v>
      </c>
      <c r="L194">
        <v>9999.9</v>
      </c>
      <c r="M194">
        <v>0</v>
      </c>
      <c r="N194">
        <v>6.9</v>
      </c>
      <c r="O194">
        <v>24</v>
      </c>
      <c r="P194">
        <v>6.8</v>
      </c>
      <c r="Q194">
        <v>24</v>
      </c>
      <c r="R194">
        <v>13</v>
      </c>
      <c r="S194">
        <v>999.9</v>
      </c>
      <c r="T194">
        <v>90.7</v>
      </c>
      <c r="U194">
        <v>69.400000000000006</v>
      </c>
      <c r="V194">
        <v>0</v>
      </c>
      <c r="W194" t="s">
        <v>23</v>
      </c>
      <c r="X194">
        <v>999.9</v>
      </c>
      <c r="Y194">
        <v>0</v>
      </c>
      <c r="AA194" s="5">
        <f t="shared" si="8"/>
        <v>40003</v>
      </c>
      <c r="AB194" s="1">
        <v>2009</v>
      </c>
      <c r="AC194" s="1">
        <v>190</v>
      </c>
      <c r="AD194" s="1">
        <v>28.8</v>
      </c>
      <c r="AE194" s="1">
        <v>34.799999999999997</v>
      </c>
      <c r="AF194">
        <v>16.100000000000001</v>
      </c>
      <c r="AG194">
        <v>0</v>
      </c>
      <c r="AH194">
        <v>3</v>
      </c>
      <c r="AI194">
        <v>11.5</v>
      </c>
      <c r="AJ194">
        <v>26</v>
      </c>
      <c r="AK194">
        <v>40.5</v>
      </c>
      <c r="AM194">
        <f>AVERAGE(AE194:AF194)</f>
        <v>25.45</v>
      </c>
      <c r="AO194" s="2">
        <f>DATE(C194,D194,E194)</f>
        <v>40003</v>
      </c>
      <c r="AP194">
        <f t="shared" si="9"/>
        <v>2009</v>
      </c>
      <c r="AQ194" s="4">
        <f t="shared" si="10"/>
        <v>190</v>
      </c>
      <c r="AR194">
        <f>CONVERT(T194,"F","C")</f>
        <v>32.611111111111114</v>
      </c>
      <c r="AS194">
        <f>CONVERT(U194,"F","C")</f>
        <v>20.777777777777782</v>
      </c>
      <c r="AT194" s="3">
        <f>V194*25.4</f>
        <v>0</v>
      </c>
      <c r="AU194">
        <f t="shared" si="11"/>
        <v>28.8</v>
      </c>
    </row>
    <row r="195" spans="1:47" ht="15" x14ac:dyDescent="0.3">
      <c r="A195" s="1">
        <v>172440</v>
      </c>
      <c r="B195">
        <v>99999</v>
      </c>
      <c r="C195">
        <v>2009</v>
      </c>
      <c r="D195">
        <v>7</v>
      </c>
      <c r="E195">
        <v>10</v>
      </c>
      <c r="F195">
        <v>82.3</v>
      </c>
      <c r="G195">
        <v>24</v>
      </c>
      <c r="H195">
        <v>45.8</v>
      </c>
      <c r="I195">
        <v>24</v>
      </c>
      <c r="J195">
        <v>9999.9</v>
      </c>
      <c r="K195">
        <v>0</v>
      </c>
      <c r="L195">
        <v>9999.9</v>
      </c>
      <c r="M195">
        <v>0</v>
      </c>
      <c r="N195">
        <v>7</v>
      </c>
      <c r="O195">
        <v>24</v>
      </c>
      <c r="P195">
        <v>7.5</v>
      </c>
      <c r="Q195">
        <v>24</v>
      </c>
      <c r="R195">
        <v>14</v>
      </c>
      <c r="S195">
        <v>999.9</v>
      </c>
      <c r="T195">
        <v>93.2</v>
      </c>
      <c r="U195">
        <v>69.8</v>
      </c>
      <c r="V195">
        <v>0</v>
      </c>
      <c r="W195" t="s">
        <v>23</v>
      </c>
      <c r="X195">
        <v>999.9</v>
      </c>
      <c r="Y195">
        <v>0</v>
      </c>
      <c r="AA195" s="5">
        <f t="shared" si="8"/>
        <v>40004</v>
      </c>
      <c r="AB195" s="1">
        <v>2009</v>
      </c>
      <c r="AC195" s="1">
        <v>191</v>
      </c>
      <c r="AD195" s="1">
        <v>25.9</v>
      </c>
      <c r="AE195" s="1">
        <v>33.4</v>
      </c>
      <c r="AF195">
        <v>17.7</v>
      </c>
      <c r="AG195">
        <v>0</v>
      </c>
      <c r="AH195">
        <v>3.3</v>
      </c>
      <c r="AI195">
        <v>8.6</v>
      </c>
      <c r="AJ195">
        <v>25.8</v>
      </c>
      <c r="AK195">
        <v>33.700000000000003</v>
      </c>
      <c r="AM195">
        <f>AVERAGE(AE195:AF195)</f>
        <v>25.549999999999997</v>
      </c>
      <c r="AO195" s="2">
        <f>DATE(C195,D195,E195)</f>
        <v>40004</v>
      </c>
      <c r="AP195">
        <f t="shared" si="9"/>
        <v>2009</v>
      </c>
      <c r="AQ195" s="4">
        <f t="shared" si="10"/>
        <v>191</v>
      </c>
      <c r="AR195">
        <f>CONVERT(T195,"F","C")</f>
        <v>34</v>
      </c>
      <c r="AS195">
        <f>CONVERT(U195,"F","C")</f>
        <v>20.999999999999996</v>
      </c>
      <c r="AT195" s="3">
        <f>V195*25.4</f>
        <v>0</v>
      </c>
      <c r="AU195">
        <f t="shared" si="11"/>
        <v>25.9</v>
      </c>
    </row>
    <row r="196" spans="1:47" ht="15" x14ac:dyDescent="0.3">
      <c r="A196" s="1">
        <v>172440</v>
      </c>
      <c r="B196">
        <v>99999</v>
      </c>
      <c r="C196">
        <v>2009</v>
      </c>
      <c r="D196">
        <v>7</v>
      </c>
      <c r="E196">
        <v>11</v>
      </c>
      <c r="F196">
        <v>81.400000000000006</v>
      </c>
      <c r="G196">
        <v>24</v>
      </c>
      <c r="H196">
        <v>49.4</v>
      </c>
      <c r="I196">
        <v>24</v>
      </c>
      <c r="J196">
        <v>9999.9</v>
      </c>
      <c r="K196">
        <v>0</v>
      </c>
      <c r="L196">
        <v>9999.9</v>
      </c>
      <c r="M196">
        <v>0</v>
      </c>
      <c r="N196">
        <v>6.8</v>
      </c>
      <c r="O196">
        <v>24</v>
      </c>
      <c r="P196">
        <v>5.4</v>
      </c>
      <c r="Q196">
        <v>24</v>
      </c>
      <c r="R196">
        <v>9.9</v>
      </c>
      <c r="S196">
        <v>999.9</v>
      </c>
      <c r="T196">
        <v>91.8</v>
      </c>
      <c r="U196">
        <v>69.099999999999994</v>
      </c>
      <c r="V196">
        <v>0</v>
      </c>
      <c r="W196" t="s">
        <v>23</v>
      </c>
      <c r="X196">
        <v>999.9</v>
      </c>
      <c r="Y196">
        <v>0</v>
      </c>
      <c r="AA196" s="5">
        <f t="shared" si="8"/>
        <v>40005</v>
      </c>
      <c r="AB196" s="1">
        <v>2009</v>
      </c>
      <c r="AC196" s="1">
        <v>192</v>
      </c>
      <c r="AD196" s="1">
        <v>26.4</v>
      </c>
      <c r="AE196" s="1">
        <v>32.700000000000003</v>
      </c>
      <c r="AF196">
        <v>17.2</v>
      </c>
      <c r="AG196">
        <v>0.2</v>
      </c>
      <c r="AH196">
        <v>4.0999999999999996</v>
      </c>
      <c r="AI196">
        <v>11.6</v>
      </c>
      <c r="AJ196">
        <v>24.9</v>
      </c>
      <c r="AK196">
        <v>43.6</v>
      </c>
      <c r="AM196">
        <f>AVERAGE(AE196:AF196)</f>
        <v>24.950000000000003</v>
      </c>
      <c r="AO196" s="2">
        <f>DATE(C196,D196,E196)</f>
        <v>40005</v>
      </c>
      <c r="AP196">
        <f t="shared" si="9"/>
        <v>2009</v>
      </c>
      <c r="AQ196" s="4">
        <f t="shared" si="10"/>
        <v>192</v>
      </c>
      <c r="AR196">
        <f>CONVERT(T196,"F","C")</f>
        <v>33.222222222222221</v>
      </c>
      <c r="AS196">
        <f>CONVERT(U196,"F","C")</f>
        <v>20.611111111111107</v>
      </c>
      <c r="AT196" s="3">
        <f>V196*25.4</f>
        <v>0</v>
      </c>
      <c r="AU196">
        <f t="shared" si="11"/>
        <v>26.4</v>
      </c>
    </row>
    <row r="197" spans="1:47" ht="15" x14ac:dyDescent="0.3">
      <c r="A197" s="1">
        <v>172440</v>
      </c>
      <c r="B197">
        <v>99999</v>
      </c>
      <c r="C197">
        <v>2009</v>
      </c>
      <c r="D197">
        <v>7</v>
      </c>
      <c r="E197">
        <v>12</v>
      </c>
      <c r="F197">
        <v>80</v>
      </c>
      <c r="G197">
        <v>24</v>
      </c>
      <c r="H197">
        <v>50.7</v>
      </c>
      <c r="I197">
        <v>24</v>
      </c>
      <c r="J197">
        <v>9999.9</v>
      </c>
      <c r="K197">
        <v>0</v>
      </c>
      <c r="L197">
        <v>9999.9</v>
      </c>
      <c r="M197">
        <v>0</v>
      </c>
      <c r="N197">
        <v>6.8</v>
      </c>
      <c r="O197">
        <v>24</v>
      </c>
      <c r="P197">
        <v>6.6</v>
      </c>
      <c r="Q197">
        <v>24</v>
      </c>
      <c r="R197">
        <v>18.100000000000001</v>
      </c>
      <c r="S197">
        <v>999.9</v>
      </c>
      <c r="T197">
        <v>93.2</v>
      </c>
      <c r="U197">
        <v>61.2</v>
      </c>
      <c r="V197">
        <v>0</v>
      </c>
      <c r="W197" t="s">
        <v>23</v>
      </c>
      <c r="X197">
        <v>999.9</v>
      </c>
      <c r="Y197">
        <v>0</v>
      </c>
      <c r="AA197" s="5">
        <f t="shared" si="8"/>
        <v>40006</v>
      </c>
      <c r="AB197" s="1">
        <v>2009</v>
      </c>
      <c r="AC197" s="1">
        <v>193</v>
      </c>
      <c r="AD197" s="1">
        <v>23.7</v>
      </c>
      <c r="AE197" s="1">
        <v>31.8</v>
      </c>
      <c r="AF197">
        <v>17.3</v>
      </c>
      <c r="AG197">
        <v>0</v>
      </c>
      <c r="AH197">
        <v>3.9</v>
      </c>
      <c r="AI197">
        <v>13.1</v>
      </c>
      <c r="AJ197">
        <v>23.9</v>
      </c>
      <c r="AK197">
        <v>50.6</v>
      </c>
      <c r="AM197">
        <f>AVERAGE(AE197:AF197)</f>
        <v>24.55</v>
      </c>
      <c r="AO197" s="2">
        <f>DATE(C197,D197,E197)</f>
        <v>40006</v>
      </c>
      <c r="AP197">
        <f t="shared" si="9"/>
        <v>2009</v>
      </c>
      <c r="AQ197" s="4">
        <f t="shared" si="10"/>
        <v>193</v>
      </c>
      <c r="AR197">
        <f>CONVERT(T197,"F","C")</f>
        <v>34</v>
      </c>
      <c r="AS197">
        <f>CONVERT(U197,"F","C")</f>
        <v>16.222222222222225</v>
      </c>
      <c r="AT197" s="3">
        <f>V197*25.4</f>
        <v>0</v>
      </c>
      <c r="AU197">
        <f t="shared" si="11"/>
        <v>23.7</v>
      </c>
    </row>
    <row r="198" spans="1:47" ht="15" x14ac:dyDescent="0.3">
      <c r="A198" s="1">
        <v>172440</v>
      </c>
      <c r="B198">
        <v>99999</v>
      </c>
      <c r="C198">
        <v>2009</v>
      </c>
      <c r="D198">
        <v>7</v>
      </c>
      <c r="E198">
        <v>13</v>
      </c>
      <c r="F198">
        <v>72.2</v>
      </c>
      <c r="G198">
        <v>24</v>
      </c>
      <c r="H198">
        <v>55</v>
      </c>
      <c r="I198">
        <v>24</v>
      </c>
      <c r="J198">
        <v>9999.9</v>
      </c>
      <c r="K198">
        <v>0</v>
      </c>
      <c r="L198">
        <v>9999.9</v>
      </c>
      <c r="M198">
        <v>0</v>
      </c>
      <c r="N198">
        <v>7.1</v>
      </c>
      <c r="O198">
        <v>24</v>
      </c>
      <c r="P198">
        <v>10</v>
      </c>
      <c r="Q198">
        <v>24</v>
      </c>
      <c r="R198">
        <v>23.9</v>
      </c>
      <c r="S198">
        <v>999.9</v>
      </c>
      <c r="T198">
        <v>82.9</v>
      </c>
      <c r="U198">
        <v>60.8</v>
      </c>
      <c r="V198">
        <v>0</v>
      </c>
      <c r="W198" t="s">
        <v>23</v>
      </c>
      <c r="X198">
        <v>999.9</v>
      </c>
      <c r="Y198">
        <v>10010</v>
      </c>
      <c r="AA198" s="5">
        <f t="shared" ref="AA198:AA261" si="12">DATE(AB198,1,1)+AC198-1</f>
        <v>40007</v>
      </c>
      <c r="AB198" s="1">
        <v>2009</v>
      </c>
      <c r="AC198" s="1">
        <v>194</v>
      </c>
      <c r="AD198" s="1">
        <v>23.9</v>
      </c>
      <c r="AE198" s="1">
        <v>27.2</v>
      </c>
      <c r="AF198">
        <v>15.5</v>
      </c>
      <c r="AG198">
        <v>15.5</v>
      </c>
      <c r="AH198">
        <v>4.5999999999999996</v>
      </c>
      <c r="AI198">
        <v>12.2</v>
      </c>
      <c r="AJ198">
        <v>20.2</v>
      </c>
      <c r="AK198">
        <v>59.6</v>
      </c>
      <c r="AM198">
        <f>AVERAGE(AE198:AF198)</f>
        <v>21.35</v>
      </c>
      <c r="AO198" s="2">
        <f>DATE(C198,D198,E198)</f>
        <v>40007</v>
      </c>
      <c r="AP198">
        <f t="shared" ref="AP198:AP261" si="13">YEAR(AO198)</f>
        <v>2009</v>
      </c>
      <c r="AQ198" s="4">
        <f t="shared" ref="AQ198:AQ261" si="14">AO198-DATE(AP198,1,1)+1</f>
        <v>194</v>
      </c>
      <c r="AR198">
        <f>CONVERT(T198,"F","C")</f>
        <v>28.277777777777779</v>
      </c>
      <c r="AS198">
        <f>CONVERT(U198,"F","C")</f>
        <v>15.999999999999998</v>
      </c>
      <c r="AT198" s="3">
        <f>V198*25.4</f>
        <v>0</v>
      </c>
      <c r="AU198">
        <f t="shared" ref="AU198:AU261" si="15">AD198</f>
        <v>23.9</v>
      </c>
    </row>
    <row r="199" spans="1:47" ht="15" x14ac:dyDescent="0.3">
      <c r="A199" s="1">
        <v>172440</v>
      </c>
      <c r="B199">
        <v>99999</v>
      </c>
      <c r="C199">
        <v>2009</v>
      </c>
      <c r="D199">
        <v>7</v>
      </c>
      <c r="E199">
        <v>14</v>
      </c>
      <c r="F199">
        <v>66.5</v>
      </c>
      <c r="G199">
        <v>24</v>
      </c>
      <c r="H199">
        <v>49.1</v>
      </c>
      <c r="I199">
        <v>24</v>
      </c>
      <c r="J199">
        <v>9999.9</v>
      </c>
      <c r="K199">
        <v>0</v>
      </c>
      <c r="L199">
        <v>9999.9</v>
      </c>
      <c r="M199">
        <v>0</v>
      </c>
      <c r="N199">
        <v>7.2</v>
      </c>
      <c r="O199">
        <v>24</v>
      </c>
      <c r="P199">
        <v>16.2</v>
      </c>
      <c r="Q199">
        <v>24</v>
      </c>
      <c r="R199">
        <v>22</v>
      </c>
      <c r="S199">
        <v>999.9</v>
      </c>
      <c r="T199">
        <v>76.099999999999994</v>
      </c>
      <c r="U199">
        <v>59</v>
      </c>
      <c r="V199">
        <v>0.2</v>
      </c>
      <c r="W199" t="s">
        <v>23</v>
      </c>
      <c r="X199">
        <v>999.9</v>
      </c>
      <c r="Y199">
        <v>0</v>
      </c>
      <c r="AA199" s="5">
        <f t="shared" si="12"/>
        <v>40008</v>
      </c>
      <c r="AB199" s="1">
        <v>2009</v>
      </c>
      <c r="AC199" s="1">
        <v>195</v>
      </c>
      <c r="AD199" s="1">
        <v>21.3</v>
      </c>
      <c r="AE199" s="1">
        <v>24.2</v>
      </c>
      <c r="AF199">
        <v>12.4</v>
      </c>
      <c r="AG199">
        <v>3.4</v>
      </c>
      <c r="AH199">
        <v>6.5</v>
      </c>
      <c r="AI199">
        <v>9.5</v>
      </c>
      <c r="AJ199">
        <v>17.399999999999999</v>
      </c>
      <c r="AK199">
        <v>59.3</v>
      </c>
      <c r="AM199">
        <f>AVERAGE(AE199:AF199)</f>
        <v>18.3</v>
      </c>
      <c r="AO199" s="2">
        <f>DATE(C199,D199,E199)</f>
        <v>40008</v>
      </c>
      <c r="AP199">
        <f t="shared" si="13"/>
        <v>2009</v>
      </c>
      <c r="AQ199" s="4">
        <f t="shared" si="14"/>
        <v>195</v>
      </c>
      <c r="AR199">
        <f>CONVERT(T199,"F","C")</f>
        <v>24.499999999999996</v>
      </c>
      <c r="AS199">
        <f>CONVERT(U199,"F","C")</f>
        <v>15</v>
      </c>
      <c r="AT199" s="3">
        <f>V199*25.4</f>
        <v>5.08</v>
      </c>
      <c r="AU199">
        <f t="shared" si="15"/>
        <v>21.3</v>
      </c>
    </row>
    <row r="200" spans="1:47" ht="15" x14ac:dyDescent="0.3">
      <c r="A200" s="1">
        <v>172440</v>
      </c>
      <c r="B200">
        <v>99999</v>
      </c>
      <c r="C200">
        <v>2009</v>
      </c>
      <c r="D200">
        <v>7</v>
      </c>
      <c r="E200">
        <v>15</v>
      </c>
      <c r="F200">
        <v>67.900000000000006</v>
      </c>
      <c r="G200">
        <v>24</v>
      </c>
      <c r="H200">
        <v>50</v>
      </c>
      <c r="I200">
        <v>24</v>
      </c>
      <c r="J200">
        <v>9999.9</v>
      </c>
      <c r="K200">
        <v>0</v>
      </c>
      <c r="L200">
        <v>9999.9</v>
      </c>
      <c r="M200">
        <v>0</v>
      </c>
      <c r="N200">
        <v>7.2</v>
      </c>
      <c r="O200">
        <v>24</v>
      </c>
      <c r="P200">
        <v>14.8</v>
      </c>
      <c r="Q200">
        <v>24</v>
      </c>
      <c r="R200">
        <v>19</v>
      </c>
      <c r="S200">
        <v>999.9</v>
      </c>
      <c r="T200">
        <v>77.2</v>
      </c>
      <c r="U200">
        <v>57.2</v>
      </c>
      <c r="V200">
        <v>0</v>
      </c>
      <c r="W200" t="s">
        <v>23</v>
      </c>
      <c r="X200">
        <v>999.9</v>
      </c>
      <c r="Y200">
        <v>0</v>
      </c>
      <c r="AA200" s="5">
        <f t="shared" si="12"/>
        <v>40009</v>
      </c>
      <c r="AB200" s="1">
        <v>2009</v>
      </c>
      <c r="AC200" s="1">
        <v>196</v>
      </c>
      <c r="AD200" s="1">
        <v>21.5</v>
      </c>
      <c r="AE200" s="1">
        <v>26.5</v>
      </c>
      <c r="AF200">
        <v>11.2</v>
      </c>
      <c r="AG200">
        <v>0</v>
      </c>
      <c r="AH200">
        <v>6.6</v>
      </c>
      <c r="AI200">
        <v>10.4</v>
      </c>
      <c r="AJ200">
        <v>18.3</v>
      </c>
      <c r="AK200">
        <v>59.7</v>
      </c>
      <c r="AM200">
        <f>AVERAGE(AE200:AF200)</f>
        <v>18.850000000000001</v>
      </c>
      <c r="AO200" s="2">
        <f>DATE(C200,D200,E200)</f>
        <v>40009</v>
      </c>
      <c r="AP200">
        <f t="shared" si="13"/>
        <v>2009</v>
      </c>
      <c r="AQ200" s="4">
        <f t="shared" si="14"/>
        <v>196</v>
      </c>
      <c r="AR200">
        <f>CONVERT(T200,"F","C")</f>
        <v>25.111111111111111</v>
      </c>
      <c r="AS200">
        <f>CONVERT(U200,"F","C")</f>
        <v>14.000000000000002</v>
      </c>
      <c r="AT200" s="3">
        <f>V200*25.4</f>
        <v>0</v>
      </c>
      <c r="AU200">
        <f t="shared" si="15"/>
        <v>21.5</v>
      </c>
    </row>
    <row r="201" spans="1:47" ht="15" x14ac:dyDescent="0.3">
      <c r="A201" s="1">
        <v>172440</v>
      </c>
      <c r="B201">
        <v>99999</v>
      </c>
      <c r="C201">
        <v>2009</v>
      </c>
      <c r="D201">
        <v>7</v>
      </c>
      <c r="E201">
        <v>16</v>
      </c>
      <c r="F201">
        <v>69.3</v>
      </c>
      <c r="G201">
        <v>24</v>
      </c>
      <c r="H201">
        <v>54.7</v>
      </c>
      <c r="I201">
        <v>24</v>
      </c>
      <c r="J201">
        <v>9999.9</v>
      </c>
      <c r="K201">
        <v>0</v>
      </c>
      <c r="L201">
        <v>9999.9</v>
      </c>
      <c r="M201">
        <v>0</v>
      </c>
      <c r="N201">
        <v>7.2</v>
      </c>
      <c r="O201">
        <v>24</v>
      </c>
      <c r="P201">
        <v>15.4</v>
      </c>
      <c r="Q201">
        <v>24</v>
      </c>
      <c r="R201">
        <v>19</v>
      </c>
      <c r="S201">
        <v>999.9</v>
      </c>
      <c r="T201">
        <v>75.2</v>
      </c>
      <c r="U201">
        <v>62.6</v>
      </c>
      <c r="V201">
        <v>0</v>
      </c>
      <c r="W201" t="s">
        <v>23</v>
      </c>
      <c r="X201">
        <v>999.9</v>
      </c>
      <c r="Y201">
        <v>10000</v>
      </c>
      <c r="AA201" s="5">
        <f t="shared" si="12"/>
        <v>40010</v>
      </c>
      <c r="AB201" s="1">
        <v>2009</v>
      </c>
      <c r="AC201" s="1">
        <v>197</v>
      </c>
      <c r="AD201" s="1">
        <v>13</v>
      </c>
      <c r="AE201" s="1">
        <v>25.9</v>
      </c>
      <c r="AF201">
        <v>13.7</v>
      </c>
      <c r="AG201">
        <v>0.1</v>
      </c>
      <c r="AH201">
        <v>6.4</v>
      </c>
      <c r="AI201">
        <v>12.2</v>
      </c>
      <c r="AJ201">
        <v>18.899999999999999</v>
      </c>
      <c r="AK201">
        <v>64.5</v>
      </c>
      <c r="AM201">
        <f>AVERAGE(AE201:AF201)</f>
        <v>19.799999999999997</v>
      </c>
      <c r="AO201" s="2">
        <f>DATE(C201,D201,E201)</f>
        <v>40010</v>
      </c>
      <c r="AP201">
        <f t="shared" si="13"/>
        <v>2009</v>
      </c>
      <c r="AQ201" s="4">
        <f t="shared" si="14"/>
        <v>197</v>
      </c>
      <c r="AR201">
        <f>CONVERT(T201,"F","C")</f>
        <v>24</v>
      </c>
      <c r="AS201">
        <f>CONVERT(U201,"F","C")</f>
        <v>17</v>
      </c>
      <c r="AT201" s="3">
        <f>V201*25.4</f>
        <v>0</v>
      </c>
      <c r="AU201">
        <f t="shared" si="15"/>
        <v>13</v>
      </c>
    </row>
    <row r="202" spans="1:47" ht="15" x14ac:dyDescent="0.3">
      <c r="A202" s="1">
        <v>172440</v>
      </c>
      <c r="B202">
        <v>99999</v>
      </c>
      <c r="C202">
        <v>2009</v>
      </c>
      <c r="D202">
        <v>7</v>
      </c>
      <c r="E202">
        <v>17</v>
      </c>
      <c r="F202">
        <v>73.3</v>
      </c>
      <c r="G202">
        <v>24</v>
      </c>
      <c r="H202">
        <v>52.1</v>
      </c>
      <c r="I202">
        <v>24</v>
      </c>
      <c r="J202">
        <v>9999.9</v>
      </c>
      <c r="K202">
        <v>0</v>
      </c>
      <c r="L202">
        <v>9999.9</v>
      </c>
      <c r="M202">
        <v>0</v>
      </c>
      <c r="N202">
        <v>7.2</v>
      </c>
      <c r="O202">
        <v>24</v>
      </c>
      <c r="P202">
        <v>12.4</v>
      </c>
      <c r="Q202">
        <v>24</v>
      </c>
      <c r="R202">
        <v>16.899999999999999</v>
      </c>
      <c r="S202">
        <v>999.9</v>
      </c>
      <c r="T202">
        <v>82.9</v>
      </c>
      <c r="U202">
        <v>63.3</v>
      </c>
      <c r="V202">
        <v>0</v>
      </c>
      <c r="W202" t="s">
        <v>23</v>
      </c>
      <c r="X202">
        <v>999.9</v>
      </c>
      <c r="Y202">
        <v>0</v>
      </c>
      <c r="AA202" s="5">
        <f t="shared" si="12"/>
        <v>40011</v>
      </c>
      <c r="AB202" s="1">
        <v>2009</v>
      </c>
      <c r="AC202" s="1">
        <v>198</v>
      </c>
      <c r="AD202" s="1">
        <v>22.9</v>
      </c>
      <c r="AE202" s="1">
        <v>27.8</v>
      </c>
      <c r="AF202">
        <v>14</v>
      </c>
      <c r="AG202">
        <v>0</v>
      </c>
      <c r="AH202">
        <v>4.8</v>
      </c>
      <c r="AI202">
        <v>11.9</v>
      </c>
      <c r="AJ202">
        <v>20.399999999999999</v>
      </c>
      <c r="AK202">
        <v>58.1</v>
      </c>
      <c r="AM202">
        <f>AVERAGE(AE202:AF202)</f>
        <v>20.9</v>
      </c>
      <c r="AO202" s="2">
        <f>DATE(C202,D202,E202)</f>
        <v>40011</v>
      </c>
      <c r="AP202">
        <f t="shared" si="13"/>
        <v>2009</v>
      </c>
      <c r="AQ202" s="4">
        <f t="shared" si="14"/>
        <v>198</v>
      </c>
      <c r="AR202">
        <f>CONVERT(T202,"F","C")</f>
        <v>28.277777777777779</v>
      </c>
      <c r="AS202">
        <f>CONVERT(U202,"F","C")</f>
        <v>17.388888888888886</v>
      </c>
      <c r="AT202" s="3">
        <f>V202*25.4</f>
        <v>0</v>
      </c>
      <c r="AU202">
        <f t="shared" si="15"/>
        <v>22.9</v>
      </c>
    </row>
    <row r="203" spans="1:47" ht="15" x14ac:dyDescent="0.3">
      <c r="A203" s="1">
        <v>172440</v>
      </c>
      <c r="B203">
        <v>99999</v>
      </c>
      <c r="C203">
        <v>2009</v>
      </c>
      <c r="D203">
        <v>7</v>
      </c>
      <c r="E203">
        <v>18</v>
      </c>
      <c r="F203">
        <v>74.400000000000006</v>
      </c>
      <c r="G203">
        <v>24</v>
      </c>
      <c r="H203">
        <v>49.3</v>
      </c>
      <c r="I203">
        <v>24</v>
      </c>
      <c r="J203">
        <v>9999.9</v>
      </c>
      <c r="K203">
        <v>0</v>
      </c>
      <c r="L203">
        <v>9999.9</v>
      </c>
      <c r="M203">
        <v>0</v>
      </c>
      <c r="N203">
        <v>6.7</v>
      </c>
      <c r="O203">
        <v>24</v>
      </c>
      <c r="P203">
        <v>9.9</v>
      </c>
      <c r="Q203">
        <v>24</v>
      </c>
      <c r="R203">
        <v>15</v>
      </c>
      <c r="S203">
        <v>999.9</v>
      </c>
      <c r="T203">
        <v>84.2</v>
      </c>
      <c r="U203">
        <v>60.4</v>
      </c>
      <c r="V203">
        <v>0</v>
      </c>
      <c r="W203" t="s">
        <v>23</v>
      </c>
      <c r="X203">
        <v>999.9</v>
      </c>
      <c r="Y203">
        <v>0</v>
      </c>
      <c r="AA203" s="5">
        <f t="shared" si="12"/>
        <v>40012</v>
      </c>
      <c r="AB203" s="1">
        <v>2009</v>
      </c>
      <c r="AC203" s="1">
        <v>199</v>
      </c>
      <c r="AD203" s="1">
        <v>25.4</v>
      </c>
      <c r="AE203" s="1">
        <v>30.9</v>
      </c>
      <c r="AF203">
        <v>13.1</v>
      </c>
      <c r="AG203">
        <v>0</v>
      </c>
      <c r="AH203">
        <v>4.3</v>
      </c>
      <c r="AI203">
        <v>10.6</v>
      </c>
      <c r="AJ203">
        <v>22</v>
      </c>
      <c r="AK203">
        <v>48.3</v>
      </c>
      <c r="AM203">
        <f>AVERAGE(AE203:AF203)</f>
        <v>22</v>
      </c>
      <c r="AO203" s="2">
        <f>DATE(C203,D203,E203)</f>
        <v>40012</v>
      </c>
      <c r="AP203">
        <f t="shared" si="13"/>
        <v>2009</v>
      </c>
      <c r="AQ203" s="4">
        <f t="shared" si="14"/>
        <v>199</v>
      </c>
      <c r="AR203">
        <f>CONVERT(T203,"F","C")</f>
        <v>29</v>
      </c>
      <c r="AS203">
        <f>CONVERT(U203,"F","C")</f>
        <v>15.777777777777777</v>
      </c>
      <c r="AT203" s="3">
        <f>V203*25.4</f>
        <v>0</v>
      </c>
      <c r="AU203">
        <f t="shared" si="15"/>
        <v>25.4</v>
      </c>
    </row>
    <row r="204" spans="1:47" ht="15" x14ac:dyDescent="0.3">
      <c r="A204" s="1">
        <v>172440</v>
      </c>
      <c r="B204">
        <v>99999</v>
      </c>
      <c r="C204">
        <v>2009</v>
      </c>
      <c r="D204">
        <v>7</v>
      </c>
      <c r="E204">
        <v>19</v>
      </c>
      <c r="F204">
        <v>77.5</v>
      </c>
      <c r="G204">
        <v>24</v>
      </c>
      <c r="H204">
        <v>51</v>
      </c>
      <c r="I204">
        <v>24</v>
      </c>
      <c r="J204">
        <v>9999.9</v>
      </c>
      <c r="K204">
        <v>0</v>
      </c>
      <c r="L204">
        <v>9999.9</v>
      </c>
      <c r="M204">
        <v>0</v>
      </c>
      <c r="N204">
        <v>6.8</v>
      </c>
      <c r="O204">
        <v>24</v>
      </c>
      <c r="P204">
        <v>7.8</v>
      </c>
      <c r="Q204">
        <v>24</v>
      </c>
      <c r="R204">
        <v>11.1</v>
      </c>
      <c r="S204">
        <v>999.9</v>
      </c>
      <c r="T204">
        <v>88.2</v>
      </c>
      <c r="U204">
        <v>65.5</v>
      </c>
      <c r="V204">
        <v>0</v>
      </c>
      <c r="W204" t="s">
        <v>23</v>
      </c>
      <c r="X204">
        <v>999.9</v>
      </c>
      <c r="Y204">
        <v>0</v>
      </c>
      <c r="AA204" s="5">
        <f t="shared" si="12"/>
        <v>40013</v>
      </c>
      <c r="AB204" s="1">
        <v>2009</v>
      </c>
      <c r="AC204" s="1">
        <v>200</v>
      </c>
      <c r="AD204" s="1">
        <v>28.2</v>
      </c>
      <c r="AE204" s="1">
        <v>32.1</v>
      </c>
      <c r="AF204">
        <v>15</v>
      </c>
      <c r="AG204">
        <v>0</v>
      </c>
      <c r="AH204">
        <v>3.1</v>
      </c>
      <c r="AI204">
        <v>11.2</v>
      </c>
      <c r="AJ204">
        <v>24.2</v>
      </c>
      <c r="AK204">
        <v>44.1</v>
      </c>
      <c r="AM204">
        <f>AVERAGE(AE204:AF204)</f>
        <v>23.55</v>
      </c>
      <c r="AO204" s="2">
        <f>DATE(C204,D204,E204)</f>
        <v>40013</v>
      </c>
      <c r="AP204">
        <f t="shared" si="13"/>
        <v>2009</v>
      </c>
      <c r="AQ204" s="4">
        <f t="shared" si="14"/>
        <v>200</v>
      </c>
      <c r="AR204">
        <f>CONVERT(T204,"F","C")</f>
        <v>31.222222222222221</v>
      </c>
      <c r="AS204">
        <f>CONVERT(U204,"F","C")</f>
        <v>18.611111111111111</v>
      </c>
      <c r="AT204" s="3">
        <f>V204*25.4</f>
        <v>0</v>
      </c>
      <c r="AU204">
        <f t="shared" si="15"/>
        <v>28.2</v>
      </c>
    </row>
    <row r="205" spans="1:47" ht="15" x14ac:dyDescent="0.3">
      <c r="A205" s="1">
        <v>172440</v>
      </c>
      <c r="B205">
        <v>99999</v>
      </c>
      <c r="C205">
        <v>2009</v>
      </c>
      <c r="D205">
        <v>7</v>
      </c>
      <c r="E205">
        <v>20</v>
      </c>
      <c r="F205">
        <v>79.599999999999994</v>
      </c>
      <c r="G205">
        <v>24</v>
      </c>
      <c r="H205">
        <v>50.3</v>
      </c>
      <c r="I205">
        <v>24</v>
      </c>
      <c r="J205">
        <v>9999.9</v>
      </c>
      <c r="K205">
        <v>0</v>
      </c>
      <c r="L205">
        <v>9999.9</v>
      </c>
      <c r="M205">
        <v>0</v>
      </c>
      <c r="N205">
        <v>6.9</v>
      </c>
      <c r="O205">
        <v>24</v>
      </c>
      <c r="P205">
        <v>10.6</v>
      </c>
      <c r="Q205">
        <v>24</v>
      </c>
      <c r="R205">
        <v>15</v>
      </c>
      <c r="S205">
        <v>999.9</v>
      </c>
      <c r="T205">
        <v>89.8</v>
      </c>
      <c r="U205">
        <v>69.099999999999994</v>
      </c>
      <c r="V205">
        <v>0</v>
      </c>
      <c r="W205" t="s">
        <v>23</v>
      </c>
      <c r="X205">
        <v>999.9</v>
      </c>
      <c r="Y205">
        <v>0</v>
      </c>
      <c r="AA205" s="5">
        <f t="shared" si="12"/>
        <v>40014</v>
      </c>
      <c r="AB205" s="1">
        <v>2009</v>
      </c>
      <c r="AC205" s="1">
        <v>201</v>
      </c>
      <c r="AD205" s="1">
        <v>28.1</v>
      </c>
      <c r="AE205" s="1">
        <v>34.299999999999997</v>
      </c>
      <c r="AF205">
        <v>17.600000000000001</v>
      </c>
      <c r="AG205">
        <v>0</v>
      </c>
      <c r="AH205">
        <v>4.5999999999999996</v>
      </c>
      <c r="AI205">
        <v>11.1</v>
      </c>
      <c r="AJ205">
        <v>25.8</v>
      </c>
      <c r="AK205">
        <v>40.200000000000003</v>
      </c>
      <c r="AM205">
        <f>AVERAGE(AE205:AF205)</f>
        <v>25.95</v>
      </c>
      <c r="AO205" s="2">
        <f>DATE(C205,D205,E205)</f>
        <v>40014</v>
      </c>
      <c r="AP205">
        <f t="shared" si="13"/>
        <v>2009</v>
      </c>
      <c r="AQ205" s="4">
        <f t="shared" si="14"/>
        <v>201</v>
      </c>
      <c r="AR205">
        <f>CONVERT(T205,"F","C")</f>
        <v>32.111111111111107</v>
      </c>
      <c r="AS205">
        <f>CONVERT(U205,"F","C")</f>
        <v>20.611111111111107</v>
      </c>
      <c r="AT205" s="3">
        <f>V205*25.4</f>
        <v>0</v>
      </c>
      <c r="AU205">
        <f t="shared" si="15"/>
        <v>28.1</v>
      </c>
    </row>
    <row r="206" spans="1:47" ht="15" x14ac:dyDescent="0.3">
      <c r="A206" s="1">
        <v>172440</v>
      </c>
      <c r="B206">
        <v>99999</v>
      </c>
      <c r="C206">
        <v>2009</v>
      </c>
      <c r="D206">
        <v>7</v>
      </c>
      <c r="E206">
        <v>21</v>
      </c>
      <c r="F206">
        <v>77.2</v>
      </c>
      <c r="G206">
        <v>24</v>
      </c>
      <c r="H206">
        <v>52.1</v>
      </c>
      <c r="I206">
        <v>24</v>
      </c>
      <c r="J206">
        <v>9999.9</v>
      </c>
      <c r="K206">
        <v>0</v>
      </c>
      <c r="L206">
        <v>9999.9</v>
      </c>
      <c r="M206">
        <v>0</v>
      </c>
      <c r="N206">
        <v>6.8</v>
      </c>
      <c r="O206">
        <v>24</v>
      </c>
      <c r="P206">
        <v>11.1</v>
      </c>
      <c r="Q206">
        <v>24</v>
      </c>
      <c r="R206">
        <v>16.899999999999999</v>
      </c>
      <c r="S206">
        <v>999.9</v>
      </c>
      <c r="T206">
        <v>86.5</v>
      </c>
      <c r="U206">
        <v>67.8</v>
      </c>
      <c r="V206">
        <v>0</v>
      </c>
      <c r="W206" t="s">
        <v>23</v>
      </c>
      <c r="X206">
        <v>999.9</v>
      </c>
      <c r="Y206">
        <v>0</v>
      </c>
      <c r="AA206" s="5">
        <f t="shared" si="12"/>
        <v>40015</v>
      </c>
      <c r="AB206" s="1">
        <v>2009</v>
      </c>
      <c r="AC206" s="1">
        <v>202</v>
      </c>
      <c r="AD206" s="1">
        <v>25.7</v>
      </c>
      <c r="AE206" s="1">
        <v>32.799999999999997</v>
      </c>
      <c r="AF206">
        <v>16.3</v>
      </c>
      <c r="AG206">
        <v>0</v>
      </c>
      <c r="AH206">
        <v>5</v>
      </c>
      <c r="AI206">
        <v>12.2</v>
      </c>
      <c r="AJ206">
        <v>24.3</v>
      </c>
      <c r="AK206">
        <v>46.7</v>
      </c>
      <c r="AM206">
        <f>AVERAGE(AE206:AF206)</f>
        <v>24.549999999999997</v>
      </c>
      <c r="AO206" s="2">
        <f>DATE(C206,D206,E206)</f>
        <v>40015</v>
      </c>
      <c r="AP206">
        <f t="shared" si="13"/>
        <v>2009</v>
      </c>
      <c r="AQ206" s="4">
        <f t="shared" si="14"/>
        <v>202</v>
      </c>
      <c r="AR206">
        <f>CONVERT(T206,"F","C")</f>
        <v>30.277777777777779</v>
      </c>
      <c r="AS206">
        <f>CONVERT(U206,"F","C")</f>
        <v>19.888888888888886</v>
      </c>
      <c r="AT206" s="3">
        <f>V206*25.4</f>
        <v>0</v>
      </c>
      <c r="AU206">
        <f t="shared" si="15"/>
        <v>25.7</v>
      </c>
    </row>
    <row r="207" spans="1:47" ht="15" x14ac:dyDescent="0.3">
      <c r="A207" s="1">
        <v>172440</v>
      </c>
      <c r="B207">
        <v>99999</v>
      </c>
      <c r="C207">
        <v>2009</v>
      </c>
      <c r="D207">
        <v>7</v>
      </c>
      <c r="E207">
        <v>22</v>
      </c>
      <c r="F207">
        <v>73</v>
      </c>
      <c r="G207">
        <v>24</v>
      </c>
      <c r="H207">
        <v>51</v>
      </c>
      <c r="I207">
        <v>24</v>
      </c>
      <c r="J207">
        <v>9999.9</v>
      </c>
      <c r="K207">
        <v>0</v>
      </c>
      <c r="L207">
        <v>9999.9</v>
      </c>
      <c r="M207">
        <v>0</v>
      </c>
      <c r="N207">
        <v>6.8</v>
      </c>
      <c r="O207">
        <v>24</v>
      </c>
      <c r="P207">
        <v>13</v>
      </c>
      <c r="Q207">
        <v>24</v>
      </c>
      <c r="R207">
        <v>18.100000000000001</v>
      </c>
      <c r="S207">
        <v>999.9</v>
      </c>
      <c r="T207">
        <v>83.5</v>
      </c>
      <c r="U207">
        <v>62.6</v>
      </c>
      <c r="V207">
        <v>0</v>
      </c>
      <c r="W207" t="s">
        <v>23</v>
      </c>
      <c r="X207">
        <v>999.9</v>
      </c>
      <c r="Y207">
        <v>0</v>
      </c>
      <c r="AA207" s="5">
        <f t="shared" si="12"/>
        <v>40016</v>
      </c>
      <c r="AB207" s="1">
        <v>2009</v>
      </c>
      <c r="AC207" s="1">
        <v>203</v>
      </c>
      <c r="AD207" s="1">
        <v>26.7</v>
      </c>
      <c r="AE207" s="1">
        <v>31.3</v>
      </c>
      <c r="AF207">
        <v>15.9</v>
      </c>
      <c r="AG207">
        <v>0</v>
      </c>
      <c r="AH207">
        <v>5.9</v>
      </c>
      <c r="AI207">
        <v>10.4</v>
      </c>
      <c r="AJ207">
        <v>22.9</v>
      </c>
      <c r="AK207">
        <v>45.1</v>
      </c>
      <c r="AM207">
        <f>AVERAGE(AE207:AF207)</f>
        <v>23.6</v>
      </c>
      <c r="AO207" s="2">
        <f>DATE(C207,D207,E207)</f>
        <v>40016</v>
      </c>
      <c r="AP207">
        <f t="shared" si="13"/>
        <v>2009</v>
      </c>
      <c r="AQ207" s="4">
        <f t="shared" si="14"/>
        <v>203</v>
      </c>
      <c r="AR207">
        <f>CONVERT(T207,"F","C")</f>
        <v>28.611111111111111</v>
      </c>
      <c r="AS207">
        <f>CONVERT(U207,"F","C")</f>
        <v>17</v>
      </c>
      <c r="AT207" s="3">
        <f>V207*25.4</f>
        <v>0</v>
      </c>
      <c r="AU207">
        <f t="shared" si="15"/>
        <v>26.7</v>
      </c>
    </row>
    <row r="208" spans="1:47" ht="15" x14ac:dyDescent="0.3">
      <c r="A208" s="1">
        <v>172440</v>
      </c>
      <c r="B208">
        <v>99999</v>
      </c>
      <c r="C208">
        <v>2009</v>
      </c>
      <c r="D208">
        <v>7</v>
      </c>
      <c r="E208">
        <v>23</v>
      </c>
      <c r="F208">
        <v>70.599999999999994</v>
      </c>
      <c r="G208">
        <v>24</v>
      </c>
      <c r="H208">
        <v>50.4</v>
      </c>
      <c r="I208">
        <v>24</v>
      </c>
      <c r="J208">
        <v>9999.9</v>
      </c>
      <c r="K208">
        <v>0</v>
      </c>
      <c r="L208">
        <v>9999.9</v>
      </c>
      <c r="M208">
        <v>0</v>
      </c>
      <c r="N208">
        <v>6.7</v>
      </c>
      <c r="O208">
        <v>24</v>
      </c>
      <c r="P208">
        <v>12.6</v>
      </c>
      <c r="Q208">
        <v>24</v>
      </c>
      <c r="R208">
        <v>18.100000000000001</v>
      </c>
      <c r="S208">
        <v>999.9</v>
      </c>
      <c r="T208">
        <v>82.4</v>
      </c>
      <c r="U208">
        <v>59</v>
      </c>
      <c r="V208">
        <v>0</v>
      </c>
      <c r="W208" t="s">
        <v>23</v>
      </c>
      <c r="X208">
        <v>999.9</v>
      </c>
      <c r="Y208">
        <v>0</v>
      </c>
      <c r="AA208" s="5">
        <f t="shared" si="12"/>
        <v>40017</v>
      </c>
      <c r="AB208" s="1">
        <v>2009</v>
      </c>
      <c r="AC208" s="1">
        <v>204</v>
      </c>
      <c r="AD208" s="1">
        <v>28.4</v>
      </c>
      <c r="AE208" s="1">
        <v>31.4</v>
      </c>
      <c r="AF208">
        <v>13.6</v>
      </c>
      <c r="AG208">
        <v>0</v>
      </c>
      <c r="AH208">
        <v>6.1</v>
      </c>
      <c r="AI208">
        <v>8.9</v>
      </c>
      <c r="AJ208">
        <v>22.1</v>
      </c>
      <c r="AK208">
        <v>43</v>
      </c>
      <c r="AM208">
        <f>AVERAGE(AE208:AF208)</f>
        <v>22.5</v>
      </c>
      <c r="AO208" s="2">
        <f>DATE(C208,D208,E208)</f>
        <v>40017</v>
      </c>
      <c r="AP208">
        <f t="shared" si="13"/>
        <v>2009</v>
      </c>
      <c r="AQ208" s="4">
        <f t="shared" si="14"/>
        <v>204</v>
      </c>
      <c r="AR208">
        <f>CONVERT(T208,"F","C")</f>
        <v>28.000000000000004</v>
      </c>
      <c r="AS208">
        <f>CONVERT(U208,"F","C")</f>
        <v>15</v>
      </c>
      <c r="AT208" s="3">
        <f>V208*25.4</f>
        <v>0</v>
      </c>
      <c r="AU208">
        <f t="shared" si="15"/>
        <v>28.4</v>
      </c>
    </row>
    <row r="209" spans="1:47" ht="15" x14ac:dyDescent="0.3">
      <c r="A209" s="1">
        <v>172440</v>
      </c>
      <c r="B209">
        <v>99999</v>
      </c>
      <c r="C209">
        <v>2009</v>
      </c>
      <c r="D209">
        <v>7</v>
      </c>
      <c r="E209">
        <v>24</v>
      </c>
      <c r="F209">
        <v>71.599999999999994</v>
      </c>
      <c r="G209">
        <v>24</v>
      </c>
      <c r="H209">
        <v>49</v>
      </c>
      <c r="I209">
        <v>24</v>
      </c>
      <c r="J209">
        <v>9999.9</v>
      </c>
      <c r="K209">
        <v>0</v>
      </c>
      <c r="L209">
        <v>9999.9</v>
      </c>
      <c r="M209">
        <v>0</v>
      </c>
      <c r="N209">
        <v>6.7</v>
      </c>
      <c r="O209">
        <v>24</v>
      </c>
      <c r="P209">
        <v>11.7</v>
      </c>
      <c r="Q209">
        <v>24</v>
      </c>
      <c r="R209">
        <v>18.100000000000001</v>
      </c>
      <c r="S209">
        <v>999.9</v>
      </c>
      <c r="T209">
        <v>82.4</v>
      </c>
      <c r="U209">
        <v>59</v>
      </c>
      <c r="V209">
        <v>0</v>
      </c>
      <c r="W209" t="s">
        <v>23</v>
      </c>
      <c r="X209">
        <v>999.9</v>
      </c>
      <c r="Y209">
        <v>0</v>
      </c>
      <c r="AA209" s="5">
        <f t="shared" si="12"/>
        <v>40018</v>
      </c>
      <c r="AB209" s="1">
        <v>2009</v>
      </c>
      <c r="AC209" s="1">
        <v>205</v>
      </c>
      <c r="AD209" s="1">
        <v>29</v>
      </c>
      <c r="AE209" s="1">
        <v>31.3</v>
      </c>
      <c r="AF209">
        <v>13.4</v>
      </c>
      <c r="AG209">
        <v>0</v>
      </c>
      <c r="AH209">
        <v>5.4</v>
      </c>
      <c r="AI209">
        <v>8.4</v>
      </c>
      <c r="AJ209">
        <v>22.4</v>
      </c>
      <c r="AK209">
        <v>40.799999999999997</v>
      </c>
      <c r="AM209">
        <f>AVERAGE(AE209:AF209)</f>
        <v>22.35</v>
      </c>
      <c r="AO209" s="2">
        <f>DATE(C209,D209,E209)</f>
        <v>40018</v>
      </c>
      <c r="AP209">
        <f t="shared" si="13"/>
        <v>2009</v>
      </c>
      <c r="AQ209" s="4">
        <f t="shared" si="14"/>
        <v>205</v>
      </c>
      <c r="AR209">
        <f>CONVERT(T209,"F","C")</f>
        <v>28.000000000000004</v>
      </c>
      <c r="AS209">
        <f>CONVERT(U209,"F","C")</f>
        <v>15</v>
      </c>
      <c r="AT209" s="3">
        <f>V209*25.4</f>
        <v>0</v>
      </c>
      <c r="AU209">
        <f t="shared" si="15"/>
        <v>29</v>
      </c>
    </row>
    <row r="210" spans="1:47" ht="15" x14ac:dyDescent="0.3">
      <c r="A210" s="1">
        <v>172440</v>
      </c>
      <c r="B210">
        <v>99999</v>
      </c>
      <c r="C210">
        <v>2009</v>
      </c>
      <c r="D210">
        <v>7</v>
      </c>
      <c r="E210">
        <v>25</v>
      </c>
      <c r="F210">
        <v>74.8</v>
      </c>
      <c r="G210">
        <v>24</v>
      </c>
      <c r="H210">
        <v>45.3</v>
      </c>
      <c r="I210">
        <v>24</v>
      </c>
      <c r="J210">
        <v>9999.9</v>
      </c>
      <c r="K210">
        <v>0</v>
      </c>
      <c r="L210">
        <v>9999.9</v>
      </c>
      <c r="M210">
        <v>0</v>
      </c>
      <c r="N210">
        <v>6.4</v>
      </c>
      <c r="O210">
        <v>24</v>
      </c>
      <c r="P210">
        <v>8.8000000000000007</v>
      </c>
      <c r="Q210">
        <v>24</v>
      </c>
      <c r="R210">
        <v>14</v>
      </c>
      <c r="S210">
        <v>999.9</v>
      </c>
      <c r="T210">
        <v>86</v>
      </c>
      <c r="U210">
        <v>61.5</v>
      </c>
      <c r="V210">
        <v>0</v>
      </c>
      <c r="W210" t="s">
        <v>23</v>
      </c>
      <c r="X210">
        <v>999.9</v>
      </c>
      <c r="Y210">
        <v>0</v>
      </c>
      <c r="AA210" s="5">
        <f t="shared" si="12"/>
        <v>40019</v>
      </c>
      <c r="AB210" s="1">
        <v>2009</v>
      </c>
      <c r="AC210" s="1">
        <v>206</v>
      </c>
      <c r="AD210" s="1">
        <v>28.8</v>
      </c>
      <c r="AE210" s="1">
        <v>32.6</v>
      </c>
      <c r="AF210">
        <v>15.3</v>
      </c>
      <c r="AG210">
        <v>0</v>
      </c>
      <c r="AH210">
        <v>4.9000000000000004</v>
      </c>
      <c r="AI210">
        <v>7.4</v>
      </c>
      <c r="AJ210">
        <v>23.9</v>
      </c>
      <c r="AK210">
        <v>34.9</v>
      </c>
      <c r="AM210">
        <f>AVERAGE(AE210:AF210)</f>
        <v>23.950000000000003</v>
      </c>
      <c r="AO210" s="2">
        <f>DATE(C210,D210,E210)</f>
        <v>40019</v>
      </c>
      <c r="AP210">
        <f t="shared" si="13"/>
        <v>2009</v>
      </c>
      <c r="AQ210" s="4">
        <f t="shared" si="14"/>
        <v>206</v>
      </c>
      <c r="AR210">
        <f>CONVERT(T210,"F","C")</f>
        <v>30</v>
      </c>
      <c r="AS210">
        <f>CONVERT(U210,"F","C")</f>
        <v>16.388888888888889</v>
      </c>
      <c r="AT210" s="3">
        <f>V210*25.4</f>
        <v>0</v>
      </c>
      <c r="AU210">
        <f t="shared" si="15"/>
        <v>28.8</v>
      </c>
    </row>
    <row r="211" spans="1:47" ht="15" x14ac:dyDescent="0.3">
      <c r="A211" s="1">
        <v>172440</v>
      </c>
      <c r="B211">
        <v>99999</v>
      </c>
      <c r="C211">
        <v>2009</v>
      </c>
      <c r="D211">
        <v>7</v>
      </c>
      <c r="E211">
        <v>26</v>
      </c>
      <c r="F211">
        <v>77.099999999999994</v>
      </c>
      <c r="G211">
        <v>24</v>
      </c>
      <c r="H211">
        <v>42.6</v>
      </c>
      <c r="I211">
        <v>24</v>
      </c>
      <c r="J211">
        <v>9999.9</v>
      </c>
      <c r="K211">
        <v>0</v>
      </c>
      <c r="L211">
        <v>9999.9</v>
      </c>
      <c r="M211">
        <v>0</v>
      </c>
      <c r="N211">
        <v>6.4</v>
      </c>
      <c r="O211">
        <v>24</v>
      </c>
      <c r="P211">
        <v>6.7</v>
      </c>
      <c r="Q211">
        <v>24</v>
      </c>
      <c r="R211">
        <v>14</v>
      </c>
      <c r="S211">
        <v>999.9</v>
      </c>
      <c r="T211">
        <v>89.6</v>
      </c>
      <c r="U211">
        <v>62.6</v>
      </c>
      <c r="V211">
        <v>0</v>
      </c>
      <c r="W211" t="s">
        <v>23</v>
      </c>
      <c r="X211">
        <v>999.9</v>
      </c>
      <c r="Y211">
        <v>0</v>
      </c>
      <c r="AA211" s="5">
        <f t="shared" si="12"/>
        <v>40020</v>
      </c>
      <c r="AB211" s="1">
        <v>2009</v>
      </c>
      <c r="AC211" s="1">
        <v>207</v>
      </c>
      <c r="AD211" s="1">
        <v>28.7</v>
      </c>
      <c r="AE211" s="1">
        <v>34.799999999999997</v>
      </c>
      <c r="AF211">
        <v>15.9</v>
      </c>
      <c r="AG211">
        <v>0</v>
      </c>
      <c r="AH211">
        <v>3.4</v>
      </c>
      <c r="AI211">
        <v>8.4</v>
      </c>
      <c r="AJ211">
        <v>25.7</v>
      </c>
      <c r="AK211">
        <v>33.5</v>
      </c>
      <c r="AM211">
        <f>AVERAGE(AE211:AF211)</f>
        <v>25.349999999999998</v>
      </c>
      <c r="AO211" s="2">
        <f>DATE(C211,D211,E211)</f>
        <v>40020</v>
      </c>
      <c r="AP211">
        <f t="shared" si="13"/>
        <v>2009</v>
      </c>
      <c r="AQ211" s="4">
        <f t="shared" si="14"/>
        <v>207</v>
      </c>
      <c r="AR211">
        <f>CONVERT(T211,"F","C")</f>
        <v>31.999999999999996</v>
      </c>
      <c r="AS211">
        <f>CONVERT(U211,"F","C")</f>
        <v>17</v>
      </c>
      <c r="AT211" s="3">
        <f>V211*25.4</f>
        <v>0</v>
      </c>
      <c r="AU211">
        <f t="shared" si="15"/>
        <v>28.7</v>
      </c>
    </row>
    <row r="212" spans="1:47" ht="15" x14ac:dyDescent="0.3">
      <c r="A212" s="1">
        <v>172440</v>
      </c>
      <c r="B212">
        <v>99999</v>
      </c>
      <c r="C212">
        <v>2009</v>
      </c>
      <c r="D212">
        <v>7</v>
      </c>
      <c r="E212">
        <v>27</v>
      </c>
      <c r="F212">
        <v>79.7</v>
      </c>
      <c r="G212">
        <v>24</v>
      </c>
      <c r="H212">
        <v>47.9</v>
      </c>
      <c r="I212">
        <v>24</v>
      </c>
      <c r="J212">
        <v>9999.9</v>
      </c>
      <c r="K212">
        <v>0</v>
      </c>
      <c r="L212">
        <v>9999.9</v>
      </c>
      <c r="M212">
        <v>0</v>
      </c>
      <c r="N212">
        <v>6.8</v>
      </c>
      <c r="O212">
        <v>24</v>
      </c>
      <c r="P212">
        <v>10.6</v>
      </c>
      <c r="Q212">
        <v>24</v>
      </c>
      <c r="R212">
        <v>25.1</v>
      </c>
      <c r="S212">
        <v>999.9</v>
      </c>
      <c r="T212">
        <v>91.4</v>
      </c>
      <c r="U212">
        <v>66.2</v>
      </c>
      <c r="V212">
        <v>0</v>
      </c>
      <c r="W212" t="s">
        <v>23</v>
      </c>
      <c r="X212">
        <v>999.9</v>
      </c>
      <c r="Y212">
        <v>0</v>
      </c>
      <c r="AA212" s="5">
        <f t="shared" si="12"/>
        <v>40021</v>
      </c>
      <c r="AB212" s="1">
        <v>2009</v>
      </c>
      <c r="AC212" s="1">
        <v>208</v>
      </c>
      <c r="AD212" s="1">
        <v>28.2</v>
      </c>
      <c r="AE212" s="1">
        <v>35</v>
      </c>
      <c r="AF212">
        <v>17.5</v>
      </c>
      <c r="AG212">
        <v>0</v>
      </c>
      <c r="AH212">
        <v>4.2</v>
      </c>
      <c r="AI212">
        <v>10.1</v>
      </c>
      <c r="AJ212">
        <v>25.9</v>
      </c>
      <c r="AK212">
        <v>37.1</v>
      </c>
      <c r="AM212">
        <f>AVERAGE(AE212:AF212)</f>
        <v>26.25</v>
      </c>
      <c r="AO212" s="2">
        <f>DATE(C212,D212,E212)</f>
        <v>40021</v>
      </c>
      <c r="AP212">
        <f t="shared" si="13"/>
        <v>2009</v>
      </c>
      <c r="AQ212" s="4">
        <f t="shared" si="14"/>
        <v>208</v>
      </c>
      <c r="AR212">
        <f>CONVERT(T212,"F","C")</f>
        <v>33</v>
      </c>
      <c r="AS212">
        <f>CONVERT(U212,"F","C")</f>
        <v>19</v>
      </c>
      <c r="AT212" s="3">
        <f>V212*25.4</f>
        <v>0</v>
      </c>
      <c r="AU212">
        <f t="shared" si="15"/>
        <v>28.2</v>
      </c>
    </row>
    <row r="213" spans="1:47" ht="15" x14ac:dyDescent="0.3">
      <c r="A213" s="1">
        <v>172440</v>
      </c>
      <c r="B213">
        <v>99999</v>
      </c>
      <c r="C213">
        <v>2009</v>
      </c>
      <c r="D213">
        <v>7</v>
      </c>
      <c r="E213">
        <v>28</v>
      </c>
      <c r="F213">
        <v>72</v>
      </c>
      <c r="G213">
        <v>24</v>
      </c>
      <c r="H213">
        <v>44</v>
      </c>
      <c r="I213">
        <v>24</v>
      </c>
      <c r="J213">
        <v>9999.9</v>
      </c>
      <c r="K213">
        <v>0</v>
      </c>
      <c r="L213">
        <v>9999.9</v>
      </c>
      <c r="M213">
        <v>0</v>
      </c>
      <c r="N213">
        <v>6.7</v>
      </c>
      <c r="O213">
        <v>24</v>
      </c>
      <c r="P213">
        <v>11.9</v>
      </c>
      <c r="Q213">
        <v>24</v>
      </c>
      <c r="R213">
        <v>18.100000000000001</v>
      </c>
      <c r="S213">
        <v>999.9</v>
      </c>
      <c r="T213">
        <v>82.6</v>
      </c>
      <c r="U213">
        <v>62.6</v>
      </c>
      <c r="V213">
        <v>0</v>
      </c>
      <c r="W213" t="s">
        <v>24</v>
      </c>
      <c r="X213">
        <v>999.9</v>
      </c>
      <c r="Y213">
        <v>0</v>
      </c>
      <c r="AA213" s="5">
        <f t="shared" si="12"/>
        <v>40022</v>
      </c>
      <c r="AB213" s="1">
        <v>2009</v>
      </c>
      <c r="AC213" s="1">
        <v>209</v>
      </c>
      <c r="AD213" s="1">
        <v>27.9</v>
      </c>
      <c r="AE213" s="1">
        <v>31.1</v>
      </c>
      <c r="AF213">
        <v>15.8</v>
      </c>
      <c r="AG213">
        <v>0</v>
      </c>
      <c r="AH213">
        <v>5.3</v>
      </c>
      <c r="AI213">
        <v>7.9</v>
      </c>
      <c r="AJ213">
        <v>22.6</v>
      </c>
      <c r="AK213">
        <v>39</v>
      </c>
      <c r="AM213">
        <f>AVERAGE(AE213:AF213)</f>
        <v>23.450000000000003</v>
      </c>
      <c r="AO213" s="2">
        <f>DATE(C213,D213,E213)</f>
        <v>40022</v>
      </c>
      <c r="AP213">
        <f t="shared" si="13"/>
        <v>2009</v>
      </c>
      <c r="AQ213" s="4">
        <f t="shared" si="14"/>
        <v>209</v>
      </c>
      <c r="AR213">
        <f>CONVERT(T213,"F","C")</f>
        <v>28.111111111111107</v>
      </c>
      <c r="AS213">
        <f>CONVERT(U213,"F","C")</f>
        <v>17</v>
      </c>
      <c r="AT213" s="3">
        <f>V213*25.4</f>
        <v>0</v>
      </c>
      <c r="AU213">
        <f t="shared" si="15"/>
        <v>27.9</v>
      </c>
    </row>
    <row r="214" spans="1:47" ht="15" x14ac:dyDescent="0.3">
      <c r="A214" s="1">
        <v>172440</v>
      </c>
      <c r="B214">
        <v>99999</v>
      </c>
      <c r="C214">
        <v>2009</v>
      </c>
      <c r="D214">
        <v>7</v>
      </c>
      <c r="E214">
        <v>29</v>
      </c>
      <c r="F214">
        <v>70.7</v>
      </c>
      <c r="G214">
        <v>24</v>
      </c>
      <c r="H214">
        <v>36</v>
      </c>
      <c r="I214">
        <v>24</v>
      </c>
      <c r="J214">
        <v>9999.9</v>
      </c>
      <c r="K214">
        <v>0</v>
      </c>
      <c r="L214">
        <v>9999.9</v>
      </c>
      <c r="M214">
        <v>0</v>
      </c>
      <c r="N214">
        <v>6.4</v>
      </c>
      <c r="O214">
        <v>24</v>
      </c>
      <c r="P214">
        <v>7.2</v>
      </c>
      <c r="Q214">
        <v>24</v>
      </c>
      <c r="R214">
        <v>14</v>
      </c>
      <c r="S214">
        <v>999.9</v>
      </c>
      <c r="T214">
        <v>81.3</v>
      </c>
      <c r="U214">
        <v>56.1</v>
      </c>
      <c r="V214">
        <v>0</v>
      </c>
      <c r="W214" t="s">
        <v>23</v>
      </c>
      <c r="X214">
        <v>999.9</v>
      </c>
      <c r="Y214">
        <v>0</v>
      </c>
      <c r="AA214" s="5">
        <f t="shared" si="12"/>
        <v>40023</v>
      </c>
      <c r="AB214" s="1">
        <v>2009</v>
      </c>
      <c r="AC214" s="1">
        <v>210</v>
      </c>
      <c r="AD214" s="1">
        <v>29.3</v>
      </c>
      <c r="AE214" s="1">
        <v>31</v>
      </c>
      <c r="AF214">
        <v>13</v>
      </c>
      <c r="AG214">
        <v>0</v>
      </c>
      <c r="AH214">
        <v>4.5</v>
      </c>
      <c r="AI214">
        <v>3.8</v>
      </c>
      <c r="AJ214">
        <v>21.9</v>
      </c>
      <c r="AK214">
        <v>30.7</v>
      </c>
      <c r="AM214">
        <f>AVERAGE(AE214:AF214)</f>
        <v>22</v>
      </c>
      <c r="AO214" s="2">
        <f>DATE(C214,D214,E214)</f>
        <v>40023</v>
      </c>
      <c r="AP214">
        <f t="shared" si="13"/>
        <v>2009</v>
      </c>
      <c r="AQ214" s="4">
        <f t="shared" si="14"/>
        <v>210</v>
      </c>
      <c r="AR214">
        <f>CONVERT(T214,"F","C")</f>
        <v>27.388888888888886</v>
      </c>
      <c r="AS214">
        <f>CONVERT(U214,"F","C")</f>
        <v>13.388888888888889</v>
      </c>
      <c r="AT214" s="3">
        <f>V214*25.4</f>
        <v>0</v>
      </c>
      <c r="AU214">
        <f t="shared" si="15"/>
        <v>29.3</v>
      </c>
    </row>
    <row r="215" spans="1:47" ht="15" x14ac:dyDescent="0.3">
      <c r="A215" s="1">
        <v>172440</v>
      </c>
      <c r="B215">
        <v>99999</v>
      </c>
      <c r="C215">
        <v>2009</v>
      </c>
      <c r="D215">
        <v>7</v>
      </c>
      <c r="E215">
        <v>30</v>
      </c>
      <c r="F215">
        <v>72.400000000000006</v>
      </c>
      <c r="G215">
        <v>24</v>
      </c>
      <c r="H215">
        <v>42.8</v>
      </c>
      <c r="I215">
        <v>24</v>
      </c>
      <c r="J215">
        <v>9999.9</v>
      </c>
      <c r="K215">
        <v>0</v>
      </c>
      <c r="L215">
        <v>9999.9</v>
      </c>
      <c r="M215">
        <v>0</v>
      </c>
      <c r="N215">
        <v>6.4</v>
      </c>
      <c r="O215">
        <v>24</v>
      </c>
      <c r="P215">
        <v>8.9</v>
      </c>
      <c r="Q215">
        <v>24</v>
      </c>
      <c r="R215">
        <v>14</v>
      </c>
      <c r="S215">
        <v>999.9</v>
      </c>
      <c r="T215">
        <v>82.4</v>
      </c>
      <c r="U215">
        <v>59</v>
      </c>
      <c r="V215">
        <v>0</v>
      </c>
      <c r="W215" t="s">
        <v>23</v>
      </c>
      <c r="X215">
        <v>999.9</v>
      </c>
      <c r="Y215">
        <v>0</v>
      </c>
      <c r="AA215" s="5">
        <f t="shared" si="12"/>
        <v>40024</v>
      </c>
      <c r="AB215" s="1">
        <v>2009</v>
      </c>
      <c r="AC215" s="1">
        <v>211</v>
      </c>
      <c r="AD215" s="1">
        <v>27.8</v>
      </c>
      <c r="AE215" s="1">
        <v>31.7</v>
      </c>
      <c r="AF215">
        <v>13.6</v>
      </c>
      <c r="AG215">
        <v>0</v>
      </c>
      <c r="AH215">
        <v>3.8</v>
      </c>
      <c r="AI215">
        <v>7</v>
      </c>
      <c r="AJ215">
        <v>22.5</v>
      </c>
      <c r="AK215">
        <v>36.9</v>
      </c>
      <c r="AM215">
        <f>AVERAGE(AE215:AF215)</f>
        <v>22.65</v>
      </c>
      <c r="AO215" s="2">
        <f>DATE(C215,D215,E215)</f>
        <v>40024</v>
      </c>
      <c r="AP215">
        <f t="shared" si="13"/>
        <v>2009</v>
      </c>
      <c r="AQ215" s="4">
        <f t="shared" si="14"/>
        <v>211</v>
      </c>
      <c r="AR215">
        <f>CONVERT(T215,"F","C")</f>
        <v>28.000000000000004</v>
      </c>
      <c r="AS215">
        <f>CONVERT(U215,"F","C")</f>
        <v>15</v>
      </c>
      <c r="AT215" s="3">
        <f>V215*25.4</f>
        <v>0</v>
      </c>
      <c r="AU215">
        <f t="shared" si="15"/>
        <v>27.8</v>
      </c>
    </row>
    <row r="216" spans="1:47" ht="15" x14ac:dyDescent="0.3">
      <c r="A216" s="1">
        <v>172440</v>
      </c>
      <c r="B216">
        <v>99999</v>
      </c>
      <c r="C216">
        <v>2009</v>
      </c>
      <c r="D216">
        <v>7</v>
      </c>
      <c r="E216">
        <v>31</v>
      </c>
      <c r="F216">
        <v>72.8</v>
      </c>
      <c r="G216">
        <v>24</v>
      </c>
      <c r="H216">
        <v>44.6</v>
      </c>
      <c r="I216">
        <v>24</v>
      </c>
      <c r="J216">
        <v>9999.9</v>
      </c>
      <c r="K216">
        <v>0</v>
      </c>
      <c r="L216">
        <v>9999.9</v>
      </c>
      <c r="M216">
        <v>0</v>
      </c>
      <c r="N216">
        <v>6.8</v>
      </c>
      <c r="O216">
        <v>24</v>
      </c>
      <c r="P216">
        <v>9</v>
      </c>
      <c r="Q216">
        <v>24</v>
      </c>
      <c r="R216">
        <v>21</v>
      </c>
      <c r="S216">
        <v>999.9</v>
      </c>
      <c r="T216">
        <v>82.4</v>
      </c>
      <c r="U216">
        <v>60.1</v>
      </c>
      <c r="V216">
        <v>0</v>
      </c>
      <c r="W216" t="s">
        <v>23</v>
      </c>
      <c r="X216">
        <v>999.9</v>
      </c>
      <c r="Y216">
        <v>0</v>
      </c>
      <c r="AA216" s="5">
        <f t="shared" si="12"/>
        <v>40025</v>
      </c>
      <c r="AB216" s="1">
        <v>2009</v>
      </c>
      <c r="AC216" s="1">
        <v>212</v>
      </c>
      <c r="AD216" s="1">
        <v>27.8</v>
      </c>
      <c r="AE216" s="1">
        <v>31.3</v>
      </c>
      <c r="AF216">
        <v>13.2</v>
      </c>
      <c r="AG216">
        <v>0</v>
      </c>
      <c r="AH216">
        <v>3.6</v>
      </c>
      <c r="AI216">
        <v>7</v>
      </c>
      <c r="AJ216">
        <v>21.9</v>
      </c>
      <c r="AK216">
        <v>38.1</v>
      </c>
      <c r="AM216">
        <f>AVERAGE(AE216:AF216)</f>
        <v>22.25</v>
      </c>
      <c r="AO216" s="2">
        <f>DATE(C216,D216,E216)</f>
        <v>40025</v>
      </c>
      <c r="AP216">
        <f t="shared" si="13"/>
        <v>2009</v>
      </c>
      <c r="AQ216" s="4">
        <f t="shared" si="14"/>
        <v>212</v>
      </c>
      <c r="AR216">
        <f>CONVERT(T216,"F","C")</f>
        <v>28.000000000000004</v>
      </c>
      <c r="AS216">
        <f>CONVERT(U216,"F","C")</f>
        <v>15.611111111111111</v>
      </c>
      <c r="AT216" s="3">
        <f>V216*25.4</f>
        <v>0</v>
      </c>
      <c r="AU216">
        <f t="shared" si="15"/>
        <v>27.8</v>
      </c>
    </row>
    <row r="217" spans="1:47" ht="15" x14ac:dyDescent="0.3">
      <c r="A217" s="1">
        <v>172440</v>
      </c>
      <c r="B217">
        <v>99999</v>
      </c>
      <c r="C217">
        <v>2009</v>
      </c>
      <c r="D217">
        <v>8</v>
      </c>
      <c r="E217">
        <v>1</v>
      </c>
      <c r="F217">
        <v>73.2</v>
      </c>
      <c r="G217">
        <v>24</v>
      </c>
      <c r="H217">
        <v>47.1</v>
      </c>
      <c r="I217">
        <v>24</v>
      </c>
      <c r="J217">
        <v>9999.9</v>
      </c>
      <c r="K217">
        <v>0</v>
      </c>
      <c r="L217">
        <v>9999.9</v>
      </c>
      <c r="M217">
        <v>0</v>
      </c>
      <c r="N217">
        <v>6.7</v>
      </c>
      <c r="O217">
        <v>24</v>
      </c>
      <c r="P217">
        <v>10.4</v>
      </c>
      <c r="Q217">
        <v>24</v>
      </c>
      <c r="R217">
        <v>16.899999999999999</v>
      </c>
      <c r="S217">
        <v>999.9</v>
      </c>
      <c r="T217">
        <v>82.4</v>
      </c>
      <c r="U217">
        <v>62.4</v>
      </c>
      <c r="V217">
        <v>0</v>
      </c>
      <c r="W217" t="s">
        <v>23</v>
      </c>
      <c r="X217">
        <v>999.9</v>
      </c>
      <c r="Y217">
        <v>0</v>
      </c>
      <c r="AA217" s="5">
        <f t="shared" si="12"/>
        <v>40026</v>
      </c>
      <c r="AB217" s="1">
        <v>2009</v>
      </c>
      <c r="AC217" s="1">
        <v>213</v>
      </c>
      <c r="AD217" s="1">
        <v>27</v>
      </c>
      <c r="AE217" s="1">
        <v>30.7</v>
      </c>
      <c r="AF217">
        <v>12.8</v>
      </c>
      <c r="AG217">
        <v>0.1</v>
      </c>
      <c r="AH217">
        <v>4</v>
      </c>
      <c r="AI217">
        <v>7.6</v>
      </c>
      <c r="AJ217">
        <v>21.5</v>
      </c>
      <c r="AK217">
        <v>40.799999999999997</v>
      </c>
      <c r="AM217">
        <f>AVERAGE(AE217:AF217)</f>
        <v>21.75</v>
      </c>
      <c r="AO217" s="2">
        <f>DATE(C217,D217,E217)</f>
        <v>40026</v>
      </c>
      <c r="AP217">
        <f t="shared" si="13"/>
        <v>2009</v>
      </c>
      <c r="AQ217" s="4">
        <f t="shared" si="14"/>
        <v>213</v>
      </c>
      <c r="AR217">
        <f>CONVERT(T217,"F","C")</f>
        <v>28.000000000000004</v>
      </c>
      <c r="AS217">
        <f>CONVERT(U217,"F","C")</f>
        <v>16.888888888888889</v>
      </c>
      <c r="AT217" s="3">
        <f>V217*25.4</f>
        <v>0</v>
      </c>
      <c r="AU217">
        <f t="shared" si="15"/>
        <v>27</v>
      </c>
    </row>
    <row r="218" spans="1:47" ht="15" x14ac:dyDescent="0.3">
      <c r="A218" s="1">
        <v>172440</v>
      </c>
      <c r="B218">
        <v>99999</v>
      </c>
      <c r="C218">
        <v>2009</v>
      </c>
      <c r="D218">
        <v>8</v>
      </c>
      <c r="E218">
        <v>2</v>
      </c>
      <c r="F218">
        <v>74.099999999999994</v>
      </c>
      <c r="G218">
        <v>24</v>
      </c>
      <c r="H218">
        <v>46.2</v>
      </c>
      <c r="I218">
        <v>24</v>
      </c>
      <c r="J218">
        <v>9999.9</v>
      </c>
      <c r="K218">
        <v>0</v>
      </c>
      <c r="L218">
        <v>9999.9</v>
      </c>
      <c r="M218">
        <v>0</v>
      </c>
      <c r="N218">
        <v>6.8</v>
      </c>
      <c r="O218">
        <v>24</v>
      </c>
      <c r="P218">
        <v>8</v>
      </c>
      <c r="Q218">
        <v>24</v>
      </c>
      <c r="R218">
        <v>14</v>
      </c>
      <c r="S218">
        <v>999.9</v>
      </c>
      <c r="T218">
        <v>82.9</v>
      </c>
      <c r="U218">
        <v>63.3</v>
      </c>
      <c r="V218">
        <v>0</v>
      </c>
      <c r="W218" t="s">
        <v>23</v>
      </c>
      <c r="X218">
        <v>999.9</v>
      </c>
      <c r="Y218">
        <v>0</v>
      </c>
      <c r="AA218" s="5">
        <f t="shared" si="12"/>
        <v>40027</v>
      </c>
      <c r="AB218" s="1">
        <v>2009</v>
      </c>
      <c r="AC218" s="1">
        <v>214</v>
      </c>
      <c r="AD218" s="1">
        <v>25.2</v>
      </c>
      <c r="AE218" s="1">
        <v>30.7</v>
      </c>
      <c r="AF218">
        <v>13.4</v>
      </c>
      <c r="AG218">
        <v>0</v>
      </c>
      <c r="AH218">
        <v>3.6</v>
      </c>
      <c r="AI218">
        <v>9.1</v>
      </c>
      <c r="AJ218">
        <v>22.1</v>
      </c>
      <c r="AK218">
        <v>43.6</v>
      </c>
      <c r="AM218">
        <f>AVERAGE(AE218:AF218)</f>
        <v>22.05</v>
      </c>
      <c r="AO218" s="2">
        <f>DATE(C218,D218,E218)</f>
        <v>40027</v>
      </c>
      <c r="AP218">
        <f t="shared" si="13"/>
        <v>2009</v>
      </c>
      <c r="AQ218" s="4">
        <f t="shared" si="14"/>
        <v>214</v>
      </c>
      <c r="AR218">
        <f>CONVERT(T218,"F","C")</f>
        <v>28.277777777777779</v>
      </c>
      <c r="AS218">
        <f>CONVERT(U218,"F","C")</f>
        <v>17.388888888888886</v>
      </c>
      <c r="AT218" s="3">
        <f>V218*25.4</f>
        <v>0</v>
      </c>
      <c r="AU218">
        <f t="shared" si="15"/>
        <v>25.2</v>
      </c>
    </row>
    <row r="219" spans="1:47" ht="15" x14ac:dyDescent="0.3">
      <c r="A219" s="1">
        <v>172440</v>
      </c>
      <c r="B219">
        <v>99999</v>
      </c>
      <c r="C219">
        <v>2009</v>
      </c>
      <c r="D219">
        <v>8</v>
      </c>
      <c r="E219">
        <v>3</v>
      </c>
      <c r="F219">
        <v>73.8</v>
      </c>
      <c r="G219">
        <v>24</v>
      </c>
      <c r="H219">
        <v>45.5</v>
      </c>
      <c r="I219">
        <v>24</v>
      </c>
      <c r="J219">
        <v>9999.9</v>
      </c>
      <c r="K219">
        <v>0</v>
      </c>
      <c r="L219">
        <v>9999.9</v>
      </c>
      <c r="M219">
        <v>0</v>
      </c>
      <c r="N219">
        <v>6.7</v>
      </c>
      <c r="O219">
        <v>24</v>
      </c>
      <c r="P219">
        <v>9.3000000000000007</v>
      </c>
      <c r="Q219">
        <v>24</v>
      </c>
      <c r="R219">
        <v>15.9</v>
      </c>
      <c r="S219">
        <v>999.9</v>
      </c>
      <c r="T219">
        <v>84.2</v>
      </c>
      <c r="U219">
        <v>64.400000000000006</v>
      </c>
      <c r="V219">
        <v>0</v>
      </c>
      <c r="W219" t="s">
        <v>23</v>
      </c>
      <c r="X219">
        <v>999.9</v>
      </c>
      <c r="Y219">
        <v>0</v>
      </c>
      <c r="AA219" s="5">
        <f t="shared" si="12"/>
        <v>40028</v>
      </c>
      <c r="AB219" s="1">
        <v>2009</v>
      </c>
      <c r="AC219" s="1">
        <v>215</v>
      </c>
      <c r="AD219" s="1">
        <v>26.7</v>
      </c>
      <c r="AE219" s="1">
        <v>31.6</v>
      </c>
      <c r="AF219">
        <v>14.6</v>
      </c>
      <c r="AG219">
        <v>0</v>
      </c>
      <c r="AH219">
        <v>3.9</v>
      </c>
      <c r="AI219">
        <v>8.1999999999999993</v>
      </c>
      <c r="AJ219">
        <v>23</v>
      </c>
      <c r="AK219">
        <v>38.9</v>
      </c>
      <c r="AM219">
        <f>AVERAGE(AE219:AF219)</f>
        <v>23.1</v>
      </c>
      <c r="AO219" s="2">
        <f>DATE(C219,D219,E219)</f>
        <v>40028</v>
      </c>
      <c r="AP219">
        <f t="shared" si="13"/>
        <v>2009</v>
      </c>
      <c r="AQ219" s="4">
        <f t="shared" si="14"/>
        <v>215</v>
      </c>
      <c r="AR219">
        <f>CONVERT(T219,"F","C")</f>
        <v>29</v>
      </c>
      <c r="AS219">
        <f>CONVERT(U219,"F","C")</f>
        <v>18.000000000000004</v>
      </c>
      <c r="AT219" s="3">
        <f>V219*25.4</f>
        <v>0</v>
      </c>
      <c r="AU219">
        <f t="shared" si="15"/>
        <v>26.7</v>
      </c>
    </row>
    <row r="220" spans="1:47" ht="15" x14ac:dyDescent="0.3">
      <c r="A220" s="1">
        <v>172440</v>
      </c>
      <c r="B220">
        <v>99999</v>
      </c>
      <c r="C220">
        <v>2009</v>
      </c>
      <c r="D220">
        <v>8</v>
      </c>
      <c r="E220">
        <v>4</v>
      </c>
      <c r="F220">
        <v>75.7</v>
      </c>
      <c r="G220">
        <v>24</v>
      </c>
      <c r="H220">
        <v>44.5</v>
      </c>
      <c r="I220">
        <v>24</v>
      </c>
      <c r="J220">
        <v>9999.9</v>
      </c>
      <c r="K220">
        <v>0</v>
      </c>
      <c r="L220">
        <v>9999.9</v>
      </c>
      <c r="M220">
        <v>0</v>
      </c>
      <c r="N220">
        <v>6.4</v>
      </c>
      <c r="O220">
        <v>24</v>
      </c>
      <c r="P220">
        <v>5.6</v>
      </c>
      <c r="Q220">
        <v>24</v>
      </c>
      <c r="R220">
        <v>9.9</v>
      </c>
      <c r="S220">
        <v>999.9</v>
      </c>
      <c r="T220">
        <v>87.1</v>
      </c>
      <c r="U220">
        <v>60.8</v>
      </c>
      <c r="V220">
        <v>0</v>
      </c>
      <c r="W220" t="s">
        <v>23</v>
      </c>
      <c r="X220">
        <v>999.9</v>
      </c>
      <c r="Y220">
        <v>0</v>
      </c>
      <c r="AA220" s="5">
        <f t="shared" si="12"/>
        <v>40029</v>
      </c>
      <c r="AB220" s="1">
        <v>2009</v>
      </c>
      <c r="AC220" s="1">
        <v>216</v>
      </c>
      <c r="AD220" s="1">
        <v>28.2</v>
      </c>
      <c r="AE220" s="1">
        <v>34.200000000000003</v>
      </c>
      <c r="AF220">
        <v>14.7</v>
      </c>
      <c r="AG220">
        <v>0</v>
      </c>
      <c r="AH220">
        <v>2.2999999999999998</v>
      </c>
      <c r="AI220">
        <v>6.3</v>
      </c>
      <c r="AJ220">
        <v>24.6</v>
      </c>
      <c r="AK220">
        <v>31.1</v>
      </c>
      <c r="AM220">
        <f>AVERAGE(AE220:AF220)</f>
        <v>24.450000000000003</v>
      </c>
      <c r="AO220" s="2">
        <f>DATE(C220,D220,E220)</f>
        <v>40029</v>
      </c>
      <c r="AP220">
        <f t="shared" si="13"/>
        <v>2009</v>
      </c>
      <c r="AQ220" s="4">
        <f t="shared" si="14"/>
        <v>216</v>
      </c>
      <c r="AR220">
        <f>CONVERT(T220,"F","C")</f>
        <v>30.611111111111107</v>
      </c>
      <c r="AS220">
        <f>CONVERT(U220,"F","C")</f>
        <v>15.999999999999998</v>
      </c>
      <c r="AT220" s="3">
        <f>V220*25.4</f>
        <v>0</v>
      </c>
      <c r="AU220">
        <f t="shared" si="15"/>
        <v>28.2</v>
      </c>
    </row>
    <row r="221" spans="1:47" ht="15" x14ac:dyDescent="0.3">
      <c r="A221" s="1">
        <v>172440</v>
      </c>
      <c r="B221">
        <v>99999</v>
      </c>
      <c r="C221">
        <v>2009</v>
      </c>
      <c r="D221">
        <v>8</v>
      </c>
      <c r="E221">
        <v>5</v>
      </c>
      <c r="F221">
        <v>77.900000000000006</v>
      </c>
      <c r="G221">
        <v>24</v>
      </c>
      <c r="H221">
        <v>37.9</v>
      </c>
      <c r="I221">
        <v>24</v>
      </c>
      <c r="J221">
        <v>9999.9</v>
      </c>
      <c r="K221">
        <v>0</v>
      </c>
      <c r="L221">
        <v>9999.9</v>
      </c>
      <c r="M221">
        <v>0</v>
      </c>
      <c r="N221">
        <v>6.4</v>
      </c>
      <c r="O221">
        <v>24</v>
      </c>
      <c r="P221">
        <v>4.4000000000000004</v>
      </c>
      <c r="Q221">
        <v>24</v>
      </c>
      <c r="R221">
        <v>8</v>
      </c>
      <c r="S221">
        <v>999.9</v>
      </c>
      <c r="T221">
        <v>91.6</v>
      </c>
      <c r="U221">
        <v>63.1</v>
      </c>
      <c r="V221">
        <v>0</v>
      </c>
      <c r="W221" t="s">
        <v>23</v>
      </c>
      <c r="X221">
        <v>999.9</v>
      </c>
      <c r="Y221">
        <v>0</v>
      </c>
      <c r="AA221" s="5">
        <f t="shared" si="12"/>
        <v>40030</v>
      </c>
      <c r="AB221" s="1">
        <v>2009</v>
      </c>
      <c r="AC221" s="1">
        <v>217</v>
      </c>
      <c r="AD221" s="1">
        <v>28.5</v>
      </c>
      <c r="AE221" s="1">
        <v>37.1</v>
      </c>
      <c r="AF221">
        <v>17.3</v>
      </c>
      <c r="AG221">
        <v>0</v>
      </c>
      <c r="AH221">
        <v>1.4</v>
      </c>
      <c r="AI221">
        <v>2.7</v>
      </c>
      <c r="AJ221">
        <v>27.2</v>
      </c>
      <c r="AK221">
        <v>20.6</v>
      </c>
      <c r="AM221">
        <f>AVERAGE(AE221:AF221)</f>
        <v>27.200000000000003</v>
      </c>
      <c r="AO221" s="2">
        <f>DATE(C221,D221,E221)</f>
        <v>40030</v>
      </c>
      <c r="AP221">
        <f t="shared" si="13"/>
        <v>2009</v>
      </c>
      <c r="AQ221" s="4">
        <f t="shared" si="14"/>
        <v>217</v>
      </c>
      <c r="AR221">
        <f>CONVERT(T221,"F","C")</f>
        <v>33.111111111111107</v>
      </c>
      <c r="AS221">
        <f>CONVERT(U221,"F","C")</f>
        <v>17.277777777777779</v>
      </c>
      <c r="AT221" s="3">
        <f>V221*25.4</f>
        <v>0</v>
      </c>
      <c r="AU221">
        <f t="shared" si="15"/>
        <v>28.5</v>
      </c>
    </row>
    <row r="222" spans="1:47" ht="15" x14ac:dyDescent="0.3">
      <c r="A222" s="1">
        <v>172440</v>
      </c>
      <c r="B222">
        <v>99999</v>
      </c>
      <c r="C222">
        <v>2009</v>
      </c>
      <c r="D222">
        <v>8</v>
      </c>
      <c r="E222">
        <v>6</v>
      </c>
      <c r="F222">
        <v>80.099999999999994</v>
      </c>
      <c r="G222">
        <v>24</v>
      </c>
      <c r="H222">
        <v>37.1</v>
      </c>
      <c r="I222">
        <v>24</v>
      </c>
      <c r="J222">
        <v>9999.9</v>
      </c>
      <c r="K222">
        <v>0</v>
      </c>
      <c r="L222">
        <v>9999.9</v>
      </c>
      <c r="M222">
        <v>0</v>
      </c>
      <c r="N222">
        <v>6.8</v>
      </c>
      <c r="O222">
        <v>24</v>
      </c>
      <c r="P222">
        <v>6.8</v>
      </c>
      <c r="Q222">
        <v>24</v>
      </c>
      <c r="R222">
        <v>26</v>
      </c>
      <c r="S222">
        <v>999.9</v>
      </c>
      <c r="T222">
        <v>94.5</v>
      </c>
      <c r="U222">
        <v>59.5</v>
      </c>
      <c r="V222">
        <v>0</v>
      </c>
      <c r="W222" t="s">
        <v>23</v>
      </c>
      <c r="X222">
        <v>999.9</v>
      </c>
      <c r="Y222">
        <v>0</v>
      </c>
      <c r="AA222" s="5">
        <f t="shared" si="12"/>
        <v>40031</v>
      </c>
      <c r="AB222" s="1">
        <v>2009</v>
      </c>
      <c r="AC222" s="1">
        <v>218</v>
      </c>
      <c r="AD222" s="1">
        <v>28</v>
      </c>
      <c r="AE222" s="1">
        <v>36.700000000000003</v>
      </c>
      <c r="AF222">
        <v>17.8</v>
      </c>
      <c r="AG222">
        <v>0.4</v>
      </c>
      <c r="AH222">
        <v>2.2000000000000002</v>
      </c>
      <c r="AI222">
        <v>4.5999999999999996</v>
      </c>
      <c r="AJ222">
        <v>27</v>
      </c>
      <c r="AK222">
        <v>23.9</v>
      </c>
      <c r="AM222">
        <f>AVERAGE(AE222:AF222)</f>
        <v>27.25</v>
      </c>
      <c r="AO222" s="2">
        <f>DATE(C222,D222,E222)</f>
        <v>40031</v>
      </c>
      <c r="AP222">
        <f t="shared" si="13"/>
        <v>2009</v>
      </c>
      <c r="AQ222" s="4">
        <f t="shared" si="14"/>
        <v>218</v>
      </c>
      <c r="AR222">
        <f>CONVERT(T222,"F","C")</f>
        <v>34.722222222222221</v>
      </c>
      <c r="AS222">
        <f>CONVERT(U222,"F","C")</f>
        <v>15.277777777777777</v>
      </c>
      <c r="AT222" s="3">
        <f>V222*25.4</f>
        <v>0</v>
      </c>
      <c r="AU222">
        <f t="shared" si="15"/>
        <v>28</v>
      </c>
    </row>
    <row r="223" spans="1:47" ht="15" x14ac:dyDescent="0.3">
      <c r="A223" s="1">
        <v>172440</v>
      </c>
      <c r="B223">
        <v>99999</v>
      </c>
      <c r="C223">
        <v>2009</v>
      </c>
      <c r="D223">
        <v>8</v>
      </c>
      <c r="E223">
        <v>7</v>
      </c>
      <c r="F223">
        <v>78</v>
      </c>
      <c r="G223">
        <v>24</v>
      </c>
      <c r="H223">
        <v>46.2</v>
      </c>
      <c r="I223">
        <v>24</v>
      </c>
      <c r="J223">
        <v>9999.9</v>
      </c>
      <c r="K223">
        <v>0</v>
      </c>
      <c r="L223">
        <v>9999.9</v>
      </c>
      <c r="M223">
        <v>0</v>
      </c>
      <c r="N223">
        <v>6.8</v>
      </c>
      <c r="O223">
        <v>24</v>
      </c>
      <c r="P223">
        <v>9.9</v>
      </c>
      <c r="Q223">
        <v>24</v>
      </c>
      <c r="R223">
        <v>18.100000000000001</v>
      </c>
      <c r="S223">
        <v>999.9</v>
      </c>
      <c r="T223">
        <v>88.2</v>
      </c>
      <c r="U223">
        <v>67.8</v>
      </c>
      <c r="V223">
        <v>0</v>
      </c>
      <c r="W223" t="s">
        <v>23</v>
      </c>
      <c r="X223">
        <v>999.9</v>
      </c>
      <c r="Y223">
        <v>0</v>
      </c>
      <c r="AA223" s="5">
        <f t="shared" si="12"/>
        <v>40032</v>
      </c>
      <c r="AB223" s="1">
        <v>2009</v>
      </c>
      <c r="AC223" s="1">
        <v>219</v>
      </c>
      <c r="AD223" s="1">
        <v>27.1</v>
      </c>
      <c r="AE223" s="1">
        <v>33.4</v>
      </c>
      <c r="AF223">
        <v>17.100000000000001</v>
      </c>
      <c r="AG223">
        <v>0.3</v>
      </c>
      <c r="AH223">
        <v>3.8</v>
      </c>
      <c r="AI223">
        <v>9.4</v>
      </c>
      <c r="AJ223">
        <v>24.8</v>
      </c>
      <c r="AK223">
        <v>37.799999999999997</v>
      </c>
      <c r="AM223">
        <f>AVERAGE(AE223:AF223)</f>
        <v>25.25</v>
      </c>
      <c r="AO223" s="2">
        <f>DATE(C223,D223,E223)</f>
        <v>40032</v>
      </c>
      <c r="AP223">
        <f t="shared" si="13"/>
        <v>2009</v>
      </c>
      <c r="AQ223" s="4">
        <f t="shared" si="14"/>
        <v>219</v>
      </c>
      <c r="AR223">
        <f>CONVERT(T223,"F","C")</f>
        <v>31.222222222222221</v>
      </c>
      <c r="AS223">
        <f>CONVERT(U223,"F","C")</f>
        <v>19.888888888888886</v>
      </c>
      <c r="AT223" s="3">
        <f>V223*25.4</f>
        <v>0</v>
      </c>
      <c r="AU223">
        <f t="shared" si="15"/>
        <v>27.1</v>
      </c>
    </row>
    <row r="224" spans="1:47" ht="15" x14ac:dyDescent="0.3">
      <c r="A224" s="1">
        <v>172440</v>
      </c>
      <c r="B224">
        <v>99999</v>
      </c>
      <c r="C224">
        <v>2009</v>
      </c>
      <c r="D224">
        <v>8</v>
      </c>
      <c r="E224">
        <v>8</v>
      </c>
      <c r="F224">
        <v>75.2</v>
      </c>
      <c r="G224">
        <v>24</v>
      </c>
      <c r="H224">
        <v>49.9</v>
      </c>
      <c r="I224">
        <v>24</v>
      </c>
      <c r="J224">
        <v>9999.9</v>
      </c>
      <c r="K224">
        <v>0</v>
      </c>
      <c r="L224">
        <v>9999.9</v>
      </c>
      <c r="M224">
        <v>0</v>
      </c>
      <c r="N224">
        <v>7</v>
      </c>
      <c r="O224">
        <v>24</v>
      </c>
      <c r="P224">
        <v>12.4</v>
      </c>
      <c r="Q224">
        <v>24</v>
      </c>
      <c r="R224">
        <v>16.899999999999999</v>
      </c>
      <c r="S224">
        <v>999.9</v>
      </c>
      <c r="T224">
        <v>82.8</v>
      </c>
      <c r="U224">
        <v>66.2</v>
      </c>
      <c r="V224">
        <v>0</v>
      </c>
      <c r="W224" t="s">
        <v>23</v>
      </c>
      <c r="X224">
        <v>999.9</v>
      </c>
      <c r="Y224">
        <v>10000</v>
      </c>
      <c r="AA224" s="5">
        <f t="shared" si="12"/>
        <v>40033</v>
      </c>
      <c r="AB224" s="1">
        <v>2009</v>
      </c>
      <c r="AC224" s="1">
        <v>220</v>
      </c>
      <c r="AD224" s="1">
        <v>21.3</v>
      </c>
      <c r="AE224" s="1">
        <v>28.8</v>
      </c>
      <c r="AF224">
        <v>16.5</v>
      </c>
      <c r="AG224">
        <v>0.9</v>
      </c>
      <c r="AH224">
        <v>4.2</v>
      </c>
      <c r="AI224">
        <v>10.7</v>
      </c>
      <c r="AJ224">
        <v>22</v>
      </c>
      <c r="AK224">
        <v>48.8</v>
      </c>
      <c r="AM224">
        <f>AVERAGE(AE224:AF224)</f>
        <v>22.65</v>
      </c>
      <c r="AO224" s="2">
        <f>DATE(C224,D224,E224)</f>
        <v>40033</v>
      </c>
      <c r="AP224">
        <f t="shared" si="13"/>
        <v>2009</v>
      </c>
      <c r="AQ224" s="4">
        <f t="shared" si="14"/>
        <v>220</v>
      </c>
      <c r="AR224">
        <f>CONVERT(T224,"F","C")</f>
        <v>28.222222222222221</v>
      </c>
      <c r="AS224">
        <f>CONVERT(U224,"F","C")</f>
        <v>19</v>
      </c>
      <c r="AT224" s="3">
        <f>V224*25.4</f>
        <v>0</v>
      </c>
      <c r="AU224">
        <f t="shared" si="15"/>
        <v>21.3</v>
      </c>
    </row>
    <row r="225" spans="1:47" ht="15" x14ac:dyDescent="0.3">
      <c r="A225" s="1">
        <v>172440</v>
      </c>
      <c r="B225">
        <v>99999</v>
      </c>
      <c r="C225">
        <v>2009</v>
      </c>
      <c r="D225">
        <v>8</v>
      </c>
      <c r="E225">
        <v>9</v>
      </c>
      <c r="F225">
        <v>72.099999999999994</v>
      </c>
      <c r="G225">
        <v>24</v>
      </c>
      <c r="H225">
        <v>48.5</v>
      </c>
      <c r="I225">
        <v>24</v>
      </c>
      <c r="J225">
        <v>9999.9</v>
      </c>
      <c r="K225">
        <v>0</v>
      </c>
      <c r="L225">
        <v>9999.9</v>
      </c>
      <c r="M225">
        <v>0</v>
      </c>
      <c r="N225">
        <v>7</v>
      </c>
      <c r="O225">
        <v>24</v>
      </c>
      <c r="P225">
        <v>11</v>
      </c>
      <c r="Q225">
        <v>24</v>
      </c>
      <c r="R225">
        <v>18.100000000000001</v>
      </c>
      <c r="S225">
        <v>999.9</v>
      </c>
      <c r="T225">
        <v>81.7</v>
      </c>
      <c r="U225">
        <v>62.6</v>
      </c>
      <c r="V225">
        <v>0</v>
      </c>
      <c r="W225" t="s">
        <v>23</v>
      </c>
      <c r="X225">
        <v>999.9</v>
      </c>
      <c r="Y225">
        <v>0</v>
      </c>
      <c r="AA225" s="5">
        <f t="shared" si="12"/>
        <v>40034</v>
      </c>
      <c r="AB225" s="1">
        <v>2009</v>
      </c>
      <c r="AC225" s="1">
        <v>221</v>
      </c>
      <c r="AD225" s="1">
        <v>23.7</v>
      </c>
      <c r="AE225" s="1">
        <v>29.5</v>
      </c>
      <c r="AF225">
        <v>14.5</v>
      </c>
      <c r="AG225">
        <v>0</v>
      </c>
      <c r="AH225">
        <v>4.5</v>
      </c>
      <c r="AI225">
        <v>9</v>
      </c>
      <c r="AJ225">
        <v>21.8</v>
      </c>
      <c r="AK225">
        <v>44.1</v>
      </c>
      <c r="AM225">
        <f>AVERAGE(AE225:AF225)</f>
        <v>22</v>
      </c>
      <c r="AO225" s="2">
        <f>DATE(C225,D225,E225)</f>
        <v>40034</v>
      </c>
      <c r="AP225">
        <f t="shared" si="13"/>
        <v>2009</v>
      </c>
      <c r="AQ225" s="4">
        <f t="shared" si="14"/>
        <v>221</v>
      </c>
      <c r="AR225">
        <f>CONVERT(T225,"F","C")</f>
        <v>27.611111111111111</v>
      </c>
      <c r="AS225">
        <f>CONVERT(U225,"F","C")</f>
        <v>17</v>
      </c>
      <c r="AT225" s="3">
        <f>V225*25.4</f>
        <v>0</v>
      </c>
      <c r="AU225">
        <f t="shared" si="15"/>
        <v>23.7</v>
      </c>
    </row>
    <row r="226" spans="1:47" ht="15" x14ac:dyDescent="0.3">
      <c r="A226" s="1">
        <v>172440</v>
      </c>
      <c r="B226">
        <v>99999</v>
      </c>
      <c r="C226">
        <v>2009</v>
      </c>
      <c r="D226">
        <v>8</v>
      </c>
      <c r="E226">
        <v>10</v>
      </c>
      <c r="F226">
        <v>68.400000000000006</v>
      </c>
      <c r="G226">
        <v>24</v>
      </c>
      <c r="H226">
        <v>43.5</v>
      </c>
      <c r="I226">
        <v>24</v>
      </c>
      <c r="J226">
        <v>9999.9</v>
      </c>
      <c r="K226">
        <v>0</v>
      </c>
      <c r="L226">
        <v>9999.9</v>
      </c>
      <c r="M226">
        <v>0</v>
      </c>
      <c r="N226">
        <v>6.8</v>
      </c>
      <c r="O226">
        <v>24</v>
      </c>
      <c r="P226">
        <v>11.5</v>
      </c>
      <c r="Q226">
        <v>24</v>
      </c>
      <c r="R226">
        <v>15.9</v>
      </c>
      <c r="S226">
        <v>999.9</v>
      </c>
      <c r="T226">
        <v>77.2</v>
      </c>
      <c r="U226">
        <v>59</v>
      </c>
      <c r="V226">
        <v>0</v>
      </c>
      <c r="W226" t="s">
        <v>23</v>
      </c>
      <c r="X226">
        <v>999.9</v>
      </c>
      <c r="Y226">
        <v>0</v>
      </c>
      <c r="AA226" s="5">
        <f t="shared" si="12"/>
        <v>40035</v>
      </c>
      <c r="AB226" s="1">
        <v>2009</v>
      </c>
      <c r="AC226" s="1">
        <v>222</v>
      </c>
      <c r="AD226" s="1">
        <v>24.6</v>
      </c>
      <c r="AE226" s="1">
        <v>27.8</v>
      </c>
      <c r="AF226">
        <v>13.6</v>
      </c>
      <c r="AG226">
        <v>0</v>
      </c>
      <c r="AH226">
        <v>4.5</v>
      </c>
      <c r="AI226">
        <v>7.2</v>
      </c>
      <c r="AJ226">
        <v>20.3</v>
      </c>
      <c r="AK226">
        <v>42.9</v>
      </c>
      <c r="AM226">
        <f>AVERAGE(AE226:AF226)</f>
        <v>20.7</v>
      </c>
      <c r="AO226" s="2">
        <f>DATE(C226,D226,E226)</f>
        <v>40035</v>
      </c>
      <c r="AP226">
        <f t="shared" si="13"/>
        <v>2009</v>
      </c>
      <c r="AQ226" s="4">
        <f t="shared" si="14"/>
        <v>222</v>
      </c>
      <c r="AR226">
        <f>CONVERT(T226,"F","C")</f>
        <v>25.111111111111111</v>
      </c>
      <c r="AS226">
        <f>CONVERT(U226,"F","C")</f>
        <v>15</v>
      </c>
      <c r="AT226" s="3">
        <f>V226*25.4</f>
        <v>0</v>
      </c>
      <c r="AU226">
        <f t="shared" si="15"/>
        <v>24.6</v>
      </c>
    </row>
    <row r="227" spans="1:47" ht="15" x14ac:dyDescent="0.3">
      <c r="A227" s="1">
        <v>172440</v>
      </c>
      <c r="B227">
        <v>99999</v>
      </c>
      <c r="C227">
        <v>2009</v>
      </c>
      <c r="D227">
        <v>8</v>
      </c>
      <c r="E227">
        <v>11</v>
      </c>
      <c r="F227">
        <v>66.8</v>
      </c>
      <c r="G227">
        <v>24</v>
      </c>
      <c r="H227">
        <v>37.6</v>
      </c>
      <c r="I227">
        <v>24</v>
      </c>
      <c r="J227">
        <v>9999.9</v>
      </c>
      <c r="K227">
        <v>0</v>
      </c>
      <c r="L227">
        <v>9999.9</v>
      </c>
      <c r="M227">
        <v>0</v>
      </c>
      <c r="N227">
        <v>6.7</v>
      </c>
      <c r="O227">
        <v>24</v>
      </c>
      <c r="P227">
        <v>6.7</v>
      </c>
      <c r="Q227">
        <v>24</v>
      </c>
      <c r="R227">
        <v>9.9</v>
      </c>
      <c r="S227">
        <v>999.9</v>
      </c>
      <c r="T227">
        <v>77</v>
      </c>
      <c r="U227">
        <v>56.8</v>
      </c>
      <c r="V227">
        <v>0</v>
      </c>
      <c r="W227" t="s">
        <v>23</v>
      </c>
      <c r="X227">
        <v>999.9</v>
      </c>
      <c r="Y227">
        <v>0</v>
      </c>
      <c r="AA227" s="5">
        <f t="shared" si="12"/>
        <v>40036</v>
      </c>
      <c r="AB227" s="1">
        <v>2009</v>
      </c>
      <c r="AC227" s="1">
        <v>223</v>
      </c>
      <c r="AD227" s="1">
        <v>27.1</v>
      </c>
      <c r="AE227" s="1">
        <v>28.8</v>
      </c>
      <c r="AF227">
        <v>11.6</v>
      </c>
      <c r="AG227">
        <v>0</v>
      </c>
      <c r="AH227">
        <v>3.5</v>
      </c>
      <c r="AI227">
        <v>3.7</v>
      </c>
      <c r="AJ227">
        <v>19.8</v>
      </c>
      <c r="AK227">
        <v>34.700000000000003</v>
      </c>
      <c r="AM227">
        <f>AVERAGE(AE227:AF227)</f>
        <v>20.2</v>
      </c>
      <c r="AO227" s="2">
        <f>DATE(C227,D227,E227)</f>
        <v>40036</v>
      </c>
      <c r="AP227">
        <f t="shared" si="13"/>
        <v>2009</v>
      </c>
      <c r="AQ227" s="4">
        <f t="shared" si="14"/>
        <v>223</v>
      </c>
      <c r="AR227">
        <f>CONVERT(T227,"F","C")</f>
        <v>25</v>
      </c>
      <c r="AS227">
        <f>CONVERT(U227,"F","C")</f>
        <v>13.777777777777775</v>
      </c>
      <c r="AT227" s="3">
        <f>V227*25.4</f>
        <v>0</v>
      </c>
      <c r="AU227">
        <f t="shared" si="15"/>
        <v>27.1</v>
      </c>
    </row>
    <row r="228" spans="1:47" ht="15" x14ac:dyDescent="0.3">
      <c r="A228" s="1">
        <v>172440</v>
      </c>
      <c r="B228">
        <v>99999</v>
      </c>
      <c r="C228">
        <v>2009</v>
      </c>
      <c r="D228">
        <v>8</v>
      </c>
      <c r="E228">
        <v>12</v>
      </c>
      <c r="F228">
        <v>70</v>
      </c>
      <c r="G228">
        <v>24</v>
      </c>
      <c r="H228">
        <v>34.9</v>
      </c>
      <c r="I228">
        <v>24</v>
      </c>
      <c r="J228">
        <v>9999.9</v>
      </c>
      <c r="K228">
        <v>0</v>
      </c>
      <c r="L228">
        <v>9999.9</v>
      </c>
      <c r="M228">
        <v>0</v>
      </c>
      <c r="N228">
        <v>6.8</v>
      </c>
      <c r="O228">
        <v>24</v>
      </c>
      <c r="P228">
        <v>5.0999999999999996</v>
      </c>
      <c r="Q228">
        <v>24</v>
      </c>
      <c r="R228">
        <v>8</v>
      </c>
      <c r="S228">
        <v>999.9</v>
      </c>
      <c r="T228">
        <v>81</v>
      </c>
      <c r="U228">
        <v>51.8</v>
      </c>
      <c r="V228">
        <v>0</v>
      </c>
      <c r="W228" t="s">
        <v>23</v>
      </c>
      <c r="X228">
        <v>999.9</v>
      </c>
      <c r="Y228">
        <v>0</v>
      </c>
      <c r="AA228" s="5">
        <f t="shared" si="12"/>
        <v>40037</v>
      </c>
      <c r="AB228" s="1">
        <v>2009</v>
      </c>
      <c r="AC228" s="1">
        <v>224</v>
      </c>
      <c r="AD228" s="1">
        <v>27</v>
      </c>
      <c r="AE228" s="1">
        <v>31.8</v>
      </c>
      <c r="AF228">
        <v>11.9</v>
      </c>
      <c r="AG228">
        <v>0</v>
      </c>
      <c r="AH228">
        <v>2.1</v>
      </c>
      <c r="AI228">
        <v>2.6</v>
      </c>
      <c r="AJ228">
        <v>21.9</v>
      </c>
      <c r="AK228">
        <v>28.1</v>
      </c>
      <c r="AM228">
        <f>AVERAGE(AE228:AF228)</f>
        <v>21.85</v>
      </c>
      <c r="AO228" s="2">
        <f>DATE(C228,D228,E228)</f>
        <v>40037</v>
      </c>
      <c r="AP228">
        <f t="shared" si="13"/>
        <v>2009</v>
      </c>
      <c r="AQ228" s="4">
        <f t="shared" si="14"/>
        <v>224</v>
      </c>
      <c r="AR228">
        <f>CONVERT(T228,"F","C")</f>
        <v>27.222222222222221</v>
      </c>
      <c r="AS228">
        <f>CONVERT(U228,"F","C")</f>
        <v>10.999999999999998</v>
      </c>
      <c r="AT228" s="3">
        <f>V228*25.4</f>
        <v>0</v>
      </c>
      <c r="AU228">
        <f t="shared" si="15"/>
        <v>27</v>
      </c>
    </row>
    <row r="229" spans="1:47" ht="15" x14ac:dyDescent="0.3">
      <c r="A229" s="1">
        <v>172440</v>
      </c>
      <c r="B229">
        <v>99999</v>
      </c>
      <c r="C229">
        <v>2009</v>
      </c>
      <c r="D229">
        <v>8</v>
      </c>
      <c r="E229">
        <v>13</v>
      </c>
      <c r="F229">
        <v>70.3</v>
      </c>
      <c r="G229">
        <v>24</v>
      </c>
      <c r="H229">
        <v>36.9</v>
      </c>
      <c r="I229">
        <v>24</v>
      </c>
      <c r="J229">
        <v>9999.9</v>
      </c>
      <c r="K229">
        <v>0</v>
      </c>
      <c r="L229">
        <v>9999.9</v>
      </c>
      <c r="M229">
        <v>0</v>
      </c>
      <c r="N229">
        <v>6.9</v>
      </c>
      <c r="O229">
        <v>24</v>
      </c>
      <c r="P229">
        <v>7.6</v>
      </c>
      <c r="Q229">
        <v>24</v>
      </c>
      <c r="R229">
        <v>12</v>
      </c>
      <c r="S229">
        <v>999.9</v>
      </c>
      <c r="T229">
        <v>80.8</v>
      </c>
      <c r="U229">
        <v>60.4</v>
      </c>
      <c r="V229">
        <v>0</v>
      </c>
      <c r="W229" t="s">
        <v>23</v>
      </c>
      <c r="X229">
        <v>999.9</v>
      </c>
      <c r="Y229">
        <v>0</v>
      </c>
      <c r="AA229" s="5">
        <f t="shared" si="12"/>
        <v>40038</v>
      </c>
      <c r="AB229" s="1">
        <v>2009</v>
      </c>
      <c r="AC229" s="1">
        <v>225</v>
      </c>
      <c r="AD229" s="1">
        <v>22.7</v>
      </c>
      <c r="AE229" s="1">
        <v>30.2</v>
      </c>
      <c r="AF229">
        <v>13</v>
      </c>
      <c r="AG229">
        <v>0.8</v>
      </c>
      <c r="AH229">
        <v>3.5</v>
      </c>
      <c r="AI229">
        <v>3.7</v>
      </c>
      <c r="AJ229">
        <v>21.6</v>
      </c>
      <c r="AK229">
        <v>31</v>
      </c>
      <c r="AM229">
        <f>AVERAGE(AE229:AF229)</f>
        <v>21.6</v>
      </c>
      <c r="AO229" s="2">
        <f>DATE(C229,D229,E229)</f>
        <v>40038</v>
      </c>
      <c r="AP229">
        <f t="shared" si="13"/>
        <v>2009</v>
      </c>
      <c r="AQ229" s="4">
        <f t="shared" si="14"/>
        <v>225</v>
      </c>
      <c r="AR229">
        <f>CONVERT(T229,"F","C")</f>
        <v>27.111111111111107</v>
      </c>
      <c r="AS229">
        <f>CONVERT(U229,"F","C")</f>
        <v>15.777777777777777</v>
      </c>
      <c r="AT229" s="3">
        <f>V229*25.4</f>
        <v>0</v>
      </c>
      <c r="AU229">
        <f t="shared" si="15"/>
        <v>22.7</v>
      </c>
    </row>
    <row r="230" spans="1:47" ht="15" x14ac:dyDescent="0.3">
      <c r="A230" s="1">
        <v>172440</v>
      </c>
      <c r="B230">
        <v>99999</v>
      </c>
      <c r="C230">
        <v>2009</v>
      </c>
      <c r="D230">
        <v>8</v>
      </c>
      <c r="E230">
        <v>14</v>
      </c>
      <c r="F230">
        <v>73.3</v>
      </c>
      <c r="G230">
        <v>24</v>
      </c>
      <c r="H230">
        <v>32.700000000000003</v>
      </c>
      <c r="I230">
        <v>24</v>
      </c>
      <c r="J230">
        <v>9999.9</v>
      </c>
      <c r="K230">
        <v>0</v>
      </c>
      <c r="L230">
        <v>9999.9</v>
      </c>
      <c r="M230">
        <v>0</v>
      </c>
      <c r="N230">
        <v>6.4</v>
      </c>
      <c r="O230">
        <v>24</v>
      </c>
      <c r="P230">
        <v>5.0999999999999996</v>
      </c>
      <c r="Q230">
        <v>24</v>
      </c>
      <c r="R230">
        <v>8.9</v>
      </c>
      <c r="S230">
        <v>999.9</v>
      </c>
      <c r="T230">
        <v>86</v>
      </c>
      <c r="U230">
        <v>56.5</v>
      </c>
      <c r="V230">
        <v>0</v>
      </c>
      <c r="W230" t="s">
        <v>23</v>
      </c>
      <c r="X230">
        <v>999.9</v>
      </c>
      <c r="Y230">
        <v>0</v>
      </c>
      <c r="AA230" s="5">
        <f t="shared" si="12"/>
        <v>40039</v>
      </c>
      <c r="AB230" s="1">
        <v>2009</v>
      </c>
      <c r="AC230" s="1">
        <v>226</v>
      </c>
      <c r="AD230" s="1">
        <v>27.4</v>
      </c>
      <c r="AE230" s="1">
        <v>33</v>
      </c>
      <c r="AF230">
        <v>14.4</v>
      </c>
      <c r="AG230">
        <v>0</v>
      </c>
      <c r="AH230">
        <v>2.1</v>
      </c>
      <c r="AI230">
        <v>1.8</v>
      </c>
      <c r="AJ230">
        <v>23.4</v>
      </c>
      <c r="AK230">
        <v>24.4</v>
      </c>
      <c r="AM230">
        <f>AVERAGE(AE230:AF230)</f>
        <v>23.7</v>
      </c>
      <c r="AO230" s="2">
        <f>DATE(C230,D230,E230)</f>
        <v>40039</v>
      </c>
      <c r="AP230">
        <f t="shared" si="13"/>
        <v>2009</v>
      </c>
      <c r="AQ230" s="4">
        <f t="shared" si="14"/>
        <v>226</v>
      </c>
      <c r="AR230">
        <f>CONVERT(T230,"F","C")</f>
        <v>30</v>
      </c>
      <c r="AS230">
        <f>CONVERT(U230,"F","C")</f>
        <v>13.611111111111111</v>
      </c>
      <c r="AT230" s="3">
        <f>V230*25.4</f>
        <v>0</v>
      </c>
      <c r="AU230">
        <f t="shared" si="15"/>
        <v>27.4</v>
      </c>
    </row>
    <row r="231" spans="1:47" ht="15" x14ac:dyDescent="0.3">
      <c r="A231" s="1">
        <v>172440</v>
      </c>
      <c r="B231">
        <v>99999</v>
      </c>
      <c r="C231">
        <v>2009</v>
      </c>
      <c r="D231">
        <v>8</v>
      </c>
      <c r="E231">
        <v>15</v>
      </c>
      <c r="F231">
        <v>76</v>
      </c>
      <c r="G231">
        <v>24</v>
      </c>
      <c r="H231">
        <v>29.2</v>
      </c>
      <c r="I231">
        <v>24</v>
      </c>
      <c r="J231">
        <v>9999.9</v>
      </c>
      <c r="K231">
        <v>0</v>
      </c>
      <c r="L231">
        <v>9999.9</v>
      </c>
      <c r="M231">
        <v>0</v>
      </c>
      <c r="N231">
        <v>6.4</v>
      </c>
      <c r="O231">
        <v>24</v>
      </c>
      <c r="P231">
        <v>5</v>
      </c>
      <c r="Q231">
        <v>24</v>
      </c>
      <c r="R231">
        <v>9.9</v>
      </c>
      <c r="S231">
        <v>999.9</v>
      </c>
      <c r="T231">
        <v>89.8</v>
      </c>
      <c r="U231">
        <v>55</v>
      </c>
      <c r="V231">
        <v>0</v>
      </c>
      <c r="W231" t="s">
        <v>23</v>
      </c>
      <c r="X231">
        <v>999.9</v>
      </c>
      <c r="Y231">
        <v>0</v>
      </c>
      <c r="AA231" s="5">
        <f t="shared" si="12"/>
        <v>40040</v>
      </c>
      <c r="AB231" s="1">
        <v>2009</v>
      </c>
      <c r="AC231" s="1">
        <v>227</v>
      </c>
      <c r="AD231" s="1">
        <v>27</v>
      </c>
      <c r="AE231" s="1">
        <v>34.700000000000003</v>
      </c>
      <c r="AF231">
        <v>15.6</v>
      </c>
      <c r="AG231">
        <v>0</v>
      </c>
      <c r="AH231">
        <v>2.2000000000000002</v>
      </c>
      <c r="AI231">
        <v>-1.8</v>
      </c>
      <c r="AJ231">
        <v>24.9</v>
      </c>
      <c r="AK231">
        <v>17.100000000000001</v>
      </c>
      <c r="AM231">
        <f>AVERAGE(AE231:AF231)</f>
        <v>25.150000000000002</v>
      </c>
      <c r="AO231" s="2">
        <f>DATE(C231,D231,E231)</f>
        <v>40040</v>
      </c>
      <c r="AP231">
        <f t="shared" si="13"/>
        <v>2009</v>
      </c>
      <c r="AQ231" s="4">
        <f t="shared" si="14"/>
        <v>227</v>
      </c>
      <c r="AR231">
        <f>CONVERT(T231,"F","C")</f>
        <v>32.111111111111107</v>
      </c>
      <c r="AS231">
        <f>CONVERT(U231,"F","C")</f>
        <v>12.777777777777777</v>
      </c>
      <c r="AT231" s="3">
        <f>V231*25.4</f>
        <v>0</v>
      </c>
      <c r="AU231">
        <f t="shared" si="15"/>
        <v>27</v>
      </c>
    </row>
    <row r="232" spans="1:47" ht="15" x14ac:dyDescent="0.3">
      <c r="A232" s="1">
        <v>172440</v>
      </c>
      <c r="B232">
        <v>99999</v>
      </c>
      <c r="C232">
        <v>2009</v>
      </c>
      <c r="D232">
        <v>8</v>
      </c>
      <c r="E232">
        <v>16</v>
      </c>
      <c r="F232">
        <v>77.400000000000006</v>
      </c>
      <c r="G232">
        <v>24</v>
      </c>
      <c r="H232">
        <v>37.1</v>
      </c>
      <c r="I232">
        <v>24</v>
      </c>
      <c r="J232">
        <v>9999.9</v>
      </c>
      <c r="K232">
        <v>0</v>
      </c>
      <c r="L232">
        <v>9999.9</v>
      </c>
      <c r="M232">
        <v>0</v>
      </c>
      <c r="N232">
        <v>6.4</v>
      </c>
      <c r="O232">
        <v>24</v>
      </c>
      <c r="P232">
        <v>10.199999999999999</v>
      </c>
      <c r="Q232">
        <v>24</v>
      </c>
      <c r="R232">
        <v>14</v>
      </c>
      <c r="S232">
        <v>999.9</v>
      </c>
      <c r="T232">
        <v>89.6</v>
      </c>
      <c r="U232">
        <v>66.2</v>
      </c>
      <c r="V232">
        <v>0</v>
      </c>
      <c r="W232" t="s">
        <v>23</v>
      </c>
      <c r="X232">
        <v>999.9</v>
      </c>
      <c r="Y232">
        <v>0</v>
      </c>
      <c r="AA232" s="5">
        <f t="shared" si="12"/>
        <v>40041</v>
      </c>
      <c r="AB232" s="1">
        <v>2009</v>
      </c>
      <c r="AC232" s="1">
        <v>228</v>
      </c>
      <c r="AD232" s="1">
        <v>26.8</v>
      </c>
      <c r="AE232" s="1">
        <v>33.700000000000003</v>
      </c>
      <c r="AF232">
        <v>14.4</v>
      </c>
      <c r="AG232">
        <v>0</v>
      </c>
      <c r="AH232">
        <v>5.6</v>
      </c>
      <c r="AI232">
        <v>3.9</v>
      </c>
      <c r="AJ232">
        <v>23.7</v>
      </c>
      <c r="AK232">
        <v>27.7</v>
      </c>
      <c r="AM232">
        <f>AVERAGE(AE232:AF232)</f>
        <v>24.05</v>
      </c>
      <c r="AO232" s="2">
        <f>DATE(C232,D232,E232)</f>
        <v>40041</v>
      </c>
      <c r="AP232">
        <f t="shared" si="13"/>
        <v>2009</v>
      </c>
      <c r="AQ232" s="4">
        <f t="shared" si="14"/>
        <v>228</v>
      </c>
      <c r="AR232">
        <f>CONVERT(T232,"F","C")</f>
        <v>31.999999999999996</v>
      </c>
      <c r="AS232">
        <f>CONVERT(U232,"F","C")</f>
        <v>19</v>
      </c>
      <c r="AT232" s="3">
        <f>V232*25.4</f>
        <v>0</v>
      </c>
      <c r="AU232">
        <f t="shared" si="15"/>
        <v>26.8</v>
      </c>
    </row>
    <row r="233" spans="1:47" ht="15" x14ac:dyDescent="0.3">
      <c r="A233" s="1">
        <v>172440</v>
      </c>
      <c r="B233">
        <v>99999</v>
      </c>
      <c r="C233">
        <v>2009</v>
      </c>
      <c r="D233">
        <v>8</v>
      </c>
      <c r="E233">
        <v>17</v>
      </c>
      <c r="F233">
        <v>72.400000000000006</v>
      </c>
      <c r="G233">
        <v>24</v>
      </c>
      <c r="H233">
        <v>46.1</v>
      </c>
      <c r="I233">
        <v>24</v>
      </c>
      <c r="J233">
        <v>9999.9</v>
      </c>
      <c r="K233">
        <v>0</v>
      </c>
      <c r="L233">
        <v>9999.9</v>
      </c>
      <c r="M233">
        <v>0</v>
      </c>
      <c r="N233">
        <v>6.7</v>
      </c>
      <c r="O233">
        <v>24</v>
      </c>
      <c r="P233">
        <v>10.6</v>
      </c>
      <c r="Q233">
        <v>24</v>
      </c>
      <c r="R233">
        <v>14</v>
      </c>
      <c r="S233">
        <v>999.9</v>
      </c>
      <c r="T233">
        <v>84.6</v>
      </c>
      <c r="U233">
        <v>59</v>
      </c>
      <c r="V233">
        <v>0</v>
      </c>
      <c r="W233" t="s">
        <v>23</v>
      </c>
      <c r="X233">
        <v>999.9</v>
      </c>
      <c r="Y233">
        <v>0</v>
      </c>
      <c r="AA233" s="5">
        <f t="shared" si="12"/>
        <v>40042</v>
      </c>
      <c r="AB233" s="1">
        <v>2009</v>
      </c>
      <c r="AC233" s="1">
        <v>229</v>
      </c>
      <c r="AD233" s="1">
        <v>26.6</v>
      </c>
      <c r="AE233" s="1">
        <v>31.6</v>
      </c>
      <c r="AF233">
        <v>13.2</v>
      </c>
      <c r="AG233">
        <v>0</v>
      </c>
      <c r="AH233">
        <v>3.8</v>
      </c>
      <c r="AI233">
        <v>6.2</v>
      </c>
      <c r="AJ233">
        <v>22.1</v>
      </c>
      <c r="AK233">
        <v>35.9</v>
      </c>
      <c r="AM233">
        <f>AVERAGE(AE233:AF233)</f>
        <v>22.4</v>
      </c>
      <c r="AO233" s="2">
        <f>DATE(C233,D233,E233)</f>
        <v>40042</v>
      </c>
      <c r="AP233">
        <f t="shared" si="13"/>
        <v>2009</v>
      </c>
      <c r="AQ233" s="4">
        <f t="shared" si="14"/>
        <v>229</v>
      </c>
      <c r="AR233">
        <f>CONVERT(T233,"F","C")</f>
        <v>29.222222222222218</v>
      </c>
      <c r="AS233">
        <f>CONVERT(U233,"F","C")</f>
        <v>15</v>
      </c>
      <c r="AT233" s="3">
        <f>V233*25.4</f>
        <v>0</v>
      </c>
      <c r="AU233">
        <f t="shared" si="15"/>
        <v>26.6</v>
      </c>
    </row>
    <row r="234" spans="1:47" ht="15" x14ac:dyDescent="0.3">
      <c r="A234" s="1">
        <v>172440</v>
      </c>
      <c r="B234">
        <v>99999</v>
      </c>
      <c r="C234">
        <v>2009</v>
      </c>
      <c r="D234">
        <v>8</v>
      </c>
      <c r="E234">
        <v>18</v>
      </c>
      <c r="F234">
        <v>76.3</v>
      </c>
      <c r="G234">
        <v>24</v>
      </c>
      <c r="H234">
        <v>45.4</v>
      </c>
      <c r="I234">
        <v>24</v>
      </c>
      <c r="J234">
        <v>9999.9</v>
      </c>
      <c r="K234">
        <v>0</v>
      </c>
      <c r="L234">
        <v>9999.9</v>
      </c>
      <c r="M234">
        <v>0</v>
      </c>
      <c r="N234">
        <v>6.7</v>
      </c>
      <c r="O234">
        <v>24</v>
      </c>
      <c r="P234">
        <v>8.1999999999999993</v>
      </c>
      <c r="Q234">
        <v>24</v>
      </c>
      <c r="R234">
        <v>14</v>
      </c>
      <c r="S234">
        <v>999.9</v>
      </c>
      <c r="T234">
        <v>86.7</v>
      </c>
      <c r="U234">
        <v>64.400000000000006</v>
      </c>
      <c r="V234">
        <v>0</v>
      </c>
      <c r="W234" t="s">
        <v>23</v>
      </c>
      <c r="X234">
        <v>999.9</v>
      </c>
      <c r="Y234">
        <v>0</v>
      </c>
      <c r="AA234" s="5">
        <f t="shared" si="12"/>
        <v>40043</v>
      </c>
      <c r="AB234" s="1">
        <v>2009</v>
      </c>
      <c r="AC234" s="1">
        <v>230</v>
      </c>
      <c r="AD234" s="1">
        <v>26.1</v>
      </c>
      <c r="AE234" s="1">
        <v>32.799999999999997</v>
      </c>
      <c r="AF234">
        <v>14.6</v>
      </c>
      <c r="AG234">
        <v>0</v>
      </c>
      <c r="AH234">
        <v>2.4</v>
      </c>
      <c r="AI234">
        <v>6</v>
      </c>
      <c r="AJ234">
        <v>23.4</v>
      </c>
      <c r="AK234">
        <v>32.700000000000003</v>
      </c>
      <c r="AM234">
        <f>AVERAGE(AE234:AF234)</f>
        <v>23.7</v>
      </c>
      <c r="AO234" s="2">
        <f>DATE(C234,D234,E234)</f>
        <v>40043</v>
      </c>
      <c r="AP234">
        <f t="shared" si="13"/>
        <v>2009</v>
      </c>
      <c r="AQ234" s="4">
        <f t="shared" si="14"/>
        <v>230</v>
      </c>
      <c r="AR234">
        <f>CONVERT(T234,"F","C")</f>
        <v>30.388888888888889</v>
      </c>
      <c r="AS234">
        <f>CONVERT(U234,"F","C")</f>
        <v>18.000000000000004</v>
      </c>
      <c r="AT234" s="3">
        <f>V234*25.4</f>
        <v>0</v>
      </c>
      <c r="AU234">
        <f t="shared" si="15"/>
        <v>26.1</v>
      </c>
    </row>
    <row r="235" spans="1:47" ht="15" x14ac:dyDescent="0.3">
      <c r="A235" s="1">
        <v>172440</v>
      </c>
      <c r="B235">
        <v>99999</v>
      </c>
      <c r="C235">
        <v>2009</v>
      </c>
      <c r="D235">
        <v>8</v>
      </c>
      <c r="E235">
        <v>19</v>
      </c>
      <c r="F235">
        <v>75.8</v>
      </c>
      <c r="G235">
        <v>24</v>
      </c>
      <c r="H235">
        <v>45.1</v>
      </c>
      <c r="I235">
        <v>24</v>
      </c>
      <c r="J235">
        <v>9999.9</v>
      </c>
      <c r="K235">
        <v>0</v>
      </c>
      <c r="L235">
        <v>9999.9</v>
      </c>
      <c r="M235">
        <v>0</v>
      </c>
      <c r="N235">
        <v>6.7</v>
      </c>
      <c r="O235">
        <v>24</v>
      </c>
      <c r="P235">
        <v>11.1</v>
      </c>
      <c r="Q235">
        <v>24</v>
      </c>
      <c r="R235">
        <v>19</v>
      </c>
      <c r="S235">
        <v>999.9</v>
      </c>
      <c r="T235">
        <v>86.4</v>
      </c>
      <c r="U235">
        <v>66.2</v>
      </c>
      <c r="V235">
        <v>0</v>
      </c>
      <c r="W235" t="s">
        <v>23</v>
      </c>
      <c r="X235">
        <v>999.9</v>
      </c>
      <c r="Y235">
        <v>0</v>
      </c>
      <c r="AA235" s="5">
        <f t="shared" si="12"/>
        <v>40044</v>
      </c>
      <c r="AB235" s="1">
        <v>2009</v>
      </c>
      <c r="AC235" s="1">
        <v>231</v>
      </c>
      <c r="AD235" s="1">
        <v>26.3</v>
      </c>
      <c r="AE235" s="1">
        <v>32.6</v>
      </c>
      <c r="AF235">
        <v>14</v>
      </c>
      <c r="AG235">
        <v>0</v>
      </c>
      <c r="AH235">
        <v>3.9</v>
      </c>
      <c r="AI235">
        <v>6.4</v>
      </c>
      <c r="AJ235">
        <v>23.1</v>
      </c>
      <c r="AK235">
        <v>34.299999999999997</v>
      </c>
      <c r="AM235">
        <f>AVERAGE(AE235:AF235)</f>
        <v>23.3</v>
      </c>
      <c r="AO235" s="2">
        <f>DATE(C235,D235,E235)</f>
        <v>40044</v>
      </c>
      <c r="AP235">
        <f t="shared" si="13"/>
        <v>2009</v>
      </c>
      <c r="AQ235" s="4">
        <f t="shared" si="14"/>
        <v>231</v>
      </c>
      <c r="AR235">
        <f>CONVERT(T235,"F","C")</f>
        <v>30.222222222222225</v>
      </c>
      <c r="AS235">
        <f>CONVERT(U235,"F","C")</f>
        <v>19</v>
      </c>
      <c r="AT235" s="3">
        <f>V235*25.4</f>
        <v>0</v>
      </c>
      <c r="AU235">
        <f t="shared" si="15"/>
        <v>26.3</v>
      </c>
    </row>
    <row r="236" spans="1:47" ht="15" x14ac:dyDescent="0.3">
      <c r="A236" s="1">
        <v>172440</v>
      </c>
      <c r="B236">
        <v>99999</v>
      </c>
      <c r="C236">
        <v>2009</v>
      </c>
      <c r="D236">
        <v>8</v>
      </c>
      <c r="E236">
        <v>20</v>
      </c>
      <c r="F236">
        <v>72.5</v>
      </c>
      <c r="G236">
        <v>24</v>
      </c>
      <c r="H236">
        <v>45.3</v>
      </c>
      <c r="I236">
        <v>24</v>
      </c>
      <c r="J236">
        <v>9999.9</v>
      </c>
      <c r="K236">
        <v>0</v>
      </c>
      <c r="L236">
        <v>9999.9</v>
      </c>
      <c r="M236">
        <v>0</v>
      </c>
      <c r="N236">
        <v>6.7</v>
      </c>
      <c r="O236">
        <v>24</v>
      </c>
      <c r="P236">
        <v>11.7</v>
      </c>
      <c r="Q236">
        <v>24</v>
      </c>
      <c r="R236">
        <v>16.899999999999999</v>
      </c>
      <c r="S236">
        <v>999.9</v>
      </c>
      <c r="T236">
        <v>82.8</v>
      </c>
      <c r="U236">
        <v>63.1</v>
      </c>
      <c r="V236">
        <v>0</v>
      </c>
      <c r="W236" t="s">
        <v>23</v>
      </c>
      <c r="X236">
        <v>999.9</v>
      </c>
      <c r="Y236">
        <v>0</v>
      </c>
      <c r="AA236" s="5">
        <f t="shared" si="12"/>
        <v>40045</v>
      </c>
      <c r="AB236" s="1">
        <v>2009</v>
      </c>
      <c r="AC236" s="1">
        <v>232</v>
      </c>
      <c r="AD236" s="1">
        <v>26.1</v>
      </c>
      <c r="AE236" s="1">
        <v>30.5</v>
      </c>
      <c r="AF236">
        <v>14.4</v>
      </c>
      <c r="AG236">
        <v>0</v>
      </c>
      <c r="AH236">
        <v>5.4</v>
      </c>
      <c r="AI236">
        <v>8.5</v>
      </c>
      <c r="AJ236">
        <v>22.1</v>
      </c>
      <c r="AK236">
        <v>41.9</v>
      </c>
      <c r="AM236">
        <f>AVERAGE(AE236:AF236)</f>
        <v>22.45</v>
      </c>
      <c r="AO236" s="2">
        <f>DATE(C236,D236,E236)</f>
        <v>40045</v>
      </c>
      <c r="AP236">
        <f t="shared" si="13"/>
        <v>2009</v>
      </c>
      <c r="AQ236" s="4">
        <f t="shared" si="14"/>
        <v>232</v>
      </c>
      <c r="AR236">
        <f>CONVERT(T236,"F","C")</f>
        <v>28.222222222222221</v>
      </c>
      <c r="AS236">
        <f>CONVERT(U236,"F","C")</f>
        <v>17.277777777777779</v>
      </c>
      <c r="AT236" s="3">
        <f>V236*25.4</f>
        <v>0</v>
      </c>
      <c r="AU236">
        <f t="shared" si="15"/>
        <v>26.1</v>
      </c>
    </row>
    <row r="237" spans="1:47" ht="15" x14ac:dyDescent="0.3">
      <c r="A237" s="1">
        <v>172440</v>
      </c>
      <c r="B237">
        <v>99999</v>
      </c>
      <c r="C237">
        <v>2009</v>
      </c>
      <c r="D237">
        <v>8</v>
      </c>
      <c r="E237">
        <v>21</v>
      </c>
      <c r="F237">
        <v>70.099999999999994</v>
      </c>
      <c r="G237">
        <v>24</v>
      </c>
      <c r="H237">
        <v>44</v>
      </c>
      <c r="I237">
        <v>24</v>
      </c>
      <c r="J237">
        <v>9999.9</v>
      </c>
      <c r="K237">
        <v>0</v>
      </c>
      <c r="L237">
        <v>9999.9</v>
      </c>
      <c r="M237">
        <v>0</v>
      </c>
      <c r="N237">
        <v>6.4</v>
      </c>
      <c r="O237">
        <v>24</v>
      </c>
      <c r="P237">
        <v>11</v>
      </c>
      <c r="Q237">
        <v>24</v>
      </c>
      <c r="R237">
        <v>15.9</v>
      </c>
      <c r="S237">
        <v>999.9</v>
      </c>
      <c r="T237">
        <v>80.599999999999994</v>
      </c>
      <c r="U237">
        <v>60.8</v>
      </c>
      <c r="V237">
        <v>0</v>
      </c>
      <c r="W237" t="s">
        <v>23</v>
      </c>
      <c r="X237">
        <v>999.9</v>
      </c>
      <c r="Y237">
        <v>0</v>
      </c>
      <c r="AA237" s="5">
        <f t="shared" si="12"/>
        <v>40046</v>
      </c>
      <c r="AB237" s="1">
        <v>2009</v>
      </c>
      <c r="AC237" s="1">
        <v>233</v>
      </c>
      <c r="AD237" s="1">
        <v>26.2</v>
      </c>
      <c r="AE237" s="1">
        <v>29.3</v>
      </c>
      <c r="AF237">
        <v>13.7</v>
      </c>
      <c r="AG237">
        <v>0</v>
      </c>
      <c r="AH237">
        <v>4.9000000000000004</v>
      </c>
      <c r="AI237">
        <v>5.5</v>
      </c>
      <c r="AJ237">
        <v>20.8</v>
      </c>
      <c r="AK237">
        <v>37.1</v>
      </c>
      <c r="AM237">
        <f>AVERAGE(AE237:AF237)</f>
        <v>21.5</v>
      </c>
      <c r="AO237" s="2">
        <f>DATE(C237,D237,E237)</f>
        <v>40046</v>
      </c>
      <c r="AP237">
        <f t="shared" si="13"/>
        <v>2009</v>
      </c>
      <c r="AQ237" s="4">
        <f t="shared" si="14"/>
        <v>233</v>
      </c>
      <c r="AR237">
        <f>CONVERT(T237,"F","C")</f>
        <v>26.999999999999996</v>
      </c>
      <c r="AS237">
        <f>CONVERT(U237,"F","C")</f>
        <v>15.999999999999998</v>
      </c>
      <c r="AT237" s="3">
        <f>V237*25.4</f>
        <v>0</v>
      </c>
      <c r="AU237">
        <f t="shared" si="15"/>
        <v>26.2</v>
      </c>
    </row>
    <row r="238" spans="1:47" ht="15" x14ac:dyDescent="0.3">
      <c r="A238" s="1">
        <v>172440</v>
      </c>
      <c r="B238">
        <v>99999</v>
      </c>
      <c r="C238">
        <v>2009</v>
      </c>
      <c r="D238">
        <v>8</v>
      </c>
      <c r="E238">
        <v>22</v>
      </c>
      <c r="F238">
        <v>68.5</v>
      </c>
      <c r="G238">
        <v>24</v>
      </c>
      <c r="H238">
        <v>37.1</v>
      </c>
      <c r="I238">
        <v>24</v>
      </c>
      <c r="J238">
        <v>9999.9</v>
      </c>
      <c r="K238">
        <v>0</v>
      </c>
      <c r="L238">
        <v>9999.9</v>
      </c>
      <c r="M238">
        <v>0</v>
      </c>
      <c r="N238">
        <v>6.4</v>
      </c>
      <c r="O238">
        <v>24</v>
      </c>
      <c r="P238">
        <v>9.1</v>
      </c>
      <c r="Q238">
        <v>24</v>
      </c>
      <c r="R238">
        <v>14</v>
      </c>
      <c r="S238">
        <v>999.9</v>
      </c>
      <c r="T238">
        <v>79.5</v>
      </c>
      <c r="U238">
        <v>56.7</v>
      </c>
      <c r="V238">
        <v>0</v>
      </c>
      <c r="W238" t="s">
        <v>23</v>
      </c>
      <c r="X238">
        <v>999.9</v>
      </c>
      <c r="Y238">
        <v>0</v>
      </c>
      <c r="AA238" s="5">
        <f t="shared" si="12"/>
        <v>40047</v>
      </c>
      <c r="AB238" s="1">
        <v>2009</v>
      </c>
      <c r="AC238" s="1">
        <v>234</v>
      </c>
      <c r="AD238" s="1">
        <v>26.1</v>
      </c>
      <c r="AE238" s="1">
        <v>28.9</v>
      </c>
      <c r="AF238">
        <v>12.1</v>
      </c>
      <c r="AG238">
        <v>0</v>
      </c>
      <c r="AH238">
        <v>4.0999999999999996</v>
      </c>
      <c r="AI238">
        <v>3.2</v>
      </c>
      <c r="AJ238">
        <v>20.100000000000001</v>
      </c>
      <c r="AK238">
        <v>32.799999999999997</v>
      </c>
      <c r="AM238">
        <f>AVERAGE(AE238:AF238)</f>
        <v>20.5</v>
      </c>
      <c r="AO238" s="2">
        <f>DATE(C238,D238,E238)</f>
        <v>40047</v>
      </c>
      <c r="AP238">
        <f t="shared" si="13"/>
        <v>2009</v>
      </c>
      <c r="AQ238" s="4">
        <f t="shared" si="14"/>
        <v>234</v>
      </c>
      <c r="AR238">
        <f>CONVERT(T238,"F","C")</f>
        <v>26.388888888888889</v>
      </c>
      <c r="AS238">
        <f>CONVERT(U238,"F","C")</f>
        <v>13.722222222222223</v>
      </c>
      <c r="AT238" s="3">
        <f>V238*25.4</f>
        <v>0</v>
      </c>
      <c r="AU238">
        <f t="shared" si="15"/>
        <v>26.1</v>
      </c>
    </row>
    <row r="239" spans="1:47" ht="15" x14ac:dyDescent="0.3">
      <c r="A239" s="1">
        <v>172440</v>
      </c>
      <c r="B239">
        <v>99999</v>
      </c>
      <c r="C239">
        <v>2009</v>
      </c>
      <c r="D239">
        <v>8</v>
      </c>
      <c r="E239">
        <v>23</v>
      </c>
      <c r="F239">
        <v>68.5</v>
      </c>
      <c r="G239">
        <v>24</v>
      </c>
      <c r="H239">
        <v>35.200000000000003</v>
      </c>
      <c r="I239">
        <v>24</v>
      </c>
      <c r="J239">
        <v>9999.9</v>
      </c>
      <c r="K239">
        <v>0</v>
      </c>
      <c r="L239">
        <v>9999.9</v>
      </c>
      <c r="M239">
        <v>0</v>
      </c>
      <c r="N239">
        <v>6.4</v>
      </c>
      <c r="O239">
        <v>24</v>
      </c>
      <c r="P239">
        <v>9.9</v>
      </c>
      <c r="Q239">
        <v>24</v>
      </c>
      <c r="R239">
        <v>15.9</v>
      </c>
      <c r="S239">
        <v>999.9</v>
      </c>
      <c r="T239">
        <v>79.2</v>
      </c>
      <c r="U239">
        <v>58.3</v>
      </c>
      <c r="V239">
        <v>0</v>
      </c>
      <c r="W239" t="s">
        <v>23</v>
      </c>
      <c r="X239">
        <v>999.9</v>
      </c>
      <c r="Y239">
        <v>0</v>
      </c>
      <c r="AA239" s="5">
        <f t="shared" si="12"/>
        <v>40048</v>
      </c>
      <c r="AB239" s="1">
        <v>2009</v>
      </c>
      <c r="AC239" s="1">
        <v>235</v>
      </c>
      <c r="AD239" s="1">
        <v>26.5</v>
      </c>
      <c r="AE239" s="1">
        <v>28.3</v>
      </c>
      <c r="AF239">
        <v>11.4</v>
      </c>
      <c r="AG239">
        <v>0</v>
      </c>
      <c r="AH239">
        <v>4.3</v>
      </c>
      <c r="AI239">
        <v>1.9</v>
      </c>
      <c r="AJ239">
        <v>19.399999999999999</v>
      </c>
      <c r="AK239">
        <v>31.4</v>
      </c>
      <c r="AM239">
        <f>AVERAGE(AE239:AF239)</f>
        <v>19.850000000000001</v>
      </c>
      <c r="AO239" s="2">
        <f>DATE(C239,D239,E239)</f>
        <v>40048</v>
      </c>
      <c r="AP239">
        <f t="shared" si="13"/>
        <v>2009</v>
      </c>
      <c r="AQ239" s="4">
        <f t="shared" si="14"/>
        <v>235</v>
      </c>
      <c r="AR239">
        <f>CONVERT(T239,"F","C")</f>
        <v>26.222222222222221</v>
      </c>
      <c r="AS239">
        <f>CONVERT(U239,"F","C")</f>
        <v>14.611111111111109</v>
      </c>
      <c r="AT239" s="3">
        <f>V239*25.4</f>
        <v>0</v>
      </c>
      <c r="AU239">
        <f t="shared" si="15"/>
        <v>26.5</v>
      </c>
    </row>
    <row r="240" spans="1:47" ht="15" x14ac:dyDescent="0.3">
      <c r="A240" s="1">
        <v>172440</v>
      </c>
      <c r="B240">
        <v>99999</v>
      </c>
      <c r="C240">
        <v>2009</v>
      </c>
      <c r="D240">
        <v>8</v>
      </c>
      <c r="E240">
        <v>24</v>
      </c>
      <c r="F240">
        <v>69.2</v>
      </c>
      <c r="G240">
        <v>24</v>
      </c>
      <c r="H240">
        <v>36.9</v>
      </c>
      <c r="I240">
        <v>24</v>
      </c>
      <c r="J240">
        <v>9999.9</v>
      </c>
      <c r="K240">
        <v>0</v>
      </c>
      <c r="L240">
        <v>9999.9</v>
      </c>
      <c r="M240">
        <v>0</v>
      </c>
      <c r="N240">
        <v>6.4</v>
      </c>
      <c r="O240">
        <v>24</v>
      </c>
      <c r="P240">
        <v>7.8</v>
      </c>
      <c r="Q240">
        <v>24</v>
      </c>
      <c r="R240">
        <v>13</v>
      </c>
      <c r="S240">
        <v>999.9</v>
      </c>
      <c r="T240">
        <v>81</v>
      </c>
      <c r="U240">
        <v>56.7</v>
      </c>
      <c r="V240">
        <v>0</v>
      </c>
      <c r="W240" t="s">
        <v>23</v>
      </c>
      <c r="X240">
        <v>999.9</v>
      </c>
      <c r="Y240">
        <v>0</v>
      </c>
      <c r="AA240" s="5">
        <f t="shared" si="12"/>
        <v>40049</v>
      </c>
      <c r="AB240" s="1">
        <v>2009</v>
      </c>
      <c r="AC240" s="1">
        <v>236</v>
      </c>
      <c r="AD240" s="1">
        <v>25.3</v>
      </c>
      <c r="AE240" s="1">
        <v>30.5</v>
      </c>
      <c r="AF240">
        <v>10.5</v>
      </c>
      <c r="AG240">
        <v>0</v>
      </c>
      <c r="AH240">
        <v>2.2999999999999998</v>
      </c>
      <c r="AI240">
        <v>2.2000000000000002</v>
      </c>
      <c r="AJ240">
        <v>20.3</v>
      </c>
      <c r="AK240">
        <v>30.4</v>
      </c>
      <c r="AM240">
        <f>AVERAGE(AE240:AF240)</f>
        <v>20.5</v>
      </c>
      <c r="AO240" s="2">
        <f>DATE(C240,D240,E240)</f>
        <v>40049</v>
      </c>
      <c r="AP240">
        <f t="shared" si="13"/>
        <v>2009</v>
      </c>
      <c r="AQ240" s="4">
        <f t="shared" si="14"/>
        <v>236</v>
      </c>
      <c r="AR240">
        <f>CONVERT(T240,"F","C")</f>
        <v>27.222222222222221</v>
      </c>
      <c r="AS240">
        <f>CONVERT(U240,"F","C")</f>
        <v>13.722222222222223</v>
      </c>
      <c r="AT240" s="3">
        <f>V240*25.4</f>
        <v>0</v>
      </c>
      <c r="AU240">
        <f t="shared" si="15"/>
        <v>25.3</v>
      </c>
    </row>
    <row r="241" spans="1:47" ht="15" x14ac:dyDescent="0.3">
      <c r="A241" s="1">
        <v>172440</v>
      </c>
      <c r="B241">
        <v>99999</v>
      </c>
      <c r="C241">
        <v>2009</v>
      </c>
      <c r="D241">
        <v>8</v>
      </c>
      <c r="E241">
        <v>25</v>
      </c>
      <c r="F241">
        <v>74</v>
      </c>
      <c r="G241">
        <v>24</v>
      </c>
      <c r="H241">
        <v>36.799999999999997</v>
      </c>
      <c r="I241">
        <v>24</v>
      </c>
      <c r="J241">
        <v>9999.9</v>
      </c>
      <c r="K241">
        <v>0</v>
      </c>
      <c r="L241">
        <v>9999.9</v>
      </c>
      <c r="M241">
        <v>0</v>
      </c>
      <c r="N241">
        <v>6.7</v>
      </c>
      <c r="O241">
        <v>24</v>
      </c>
      <c r="P241">
        <v>5.2</v>
      </c>
      <c r="Q241">
        <v>24</v>
      </c>
      <c r="R241">
        <v>15</v>
      </c>
      <c r="S241">
        <v>999.9</v>
      </c>
      <c r="T241">
        <v>86</v>
      </c>
      <c r="U241">
        <v>52.5</v>
      </c>
      <c r="V241">
        <v>0</v>
      </c>
      <c r="W241" t="s">
        <v>23</v>
      </c>
      <c r="X241">
        <v>999.9</v>
      </c>
      <c r="Y241">
        <v>0</v>
      </c>
      <c r="AA241" s="5">
        <f t="shared" si="12"/>
        <v>40050</v>
      </c>
      <c r="AB241" s="1">
        <v>2009</v>
      </c>
      <c r="AC241" s="1">
        <v>237</v>
      </c>
      <c r="AD241" s="1">
        <v>24.3</v>
      </c>
      <c r="AE241" s="1">
        <v>28.8</v>
      </c>
      <c r="AF241">
        <v>14.4</v>
      </c>
      <c r="AG241">
        <v>0.1</v>
      </c>
      <c r="AH241">
        <v>2.6</v>
      </c>
      <c r="AI241">
        <v>4.3</v>
      </c>
      <c r="AJ241">
        <v>22</v>
      </c>
      <c r="AK241">
        <v>31.8</v>
      </c>
      <c r="AM241">
        <f>AVERAGE(AE241:AF241)</f>
        <v>21.6</v>
      </c>
      <c r="AO241" s="2">
        <f>DATE(C241,D241,E241)</f>
        <v>40050</v>
      </c>
      <c r="AP241">
        <f t="shared" si="13"/>
        <v>2009</v>
      </c>
      <c r="AQ241" s="4">
        <f t="shared" si="14"/>
        <v>237</v>
      </c>
      <c r="AR241">
        <f>CONVERT(T241,"F","C")</f>
        <v>30</v>
      </c>
      <c r="AS241">
        <f>CONVERT(U241,"F","C")</f>
        <v>11.388888888888889</v>
      </c>
      <c r="AT241" s="3">
        <f>V241*25.4</f>
        <v>0</v>
      </c>
      <c r="AU241">
        <f t="shared" si="15"/>
        <v>24.3</v>
      </c>
    </row>
    <row r="242" spans="1:47" ht="15" x14ac:dyDescent="0.3">
      <c r="A242" s="1">
        <v>172440</v>
      </c>
      <c r="B242">
        <v>99999</v>
      </c>
      <c r="C242">
        <v>2009</v>
      </c>
      <c r="D242">
        <v>8</v>
      </c>
      <c r="E242">
        <v>26</v>
      </c>
      <c r="F242">
        <v>72.900000000000006</v>
      </c>
      <c r="G242">
        <v>24</v>
      </c>
      <c r="H242">
        <v>45.2</v>
      </c>
      <c r="I242">
        <v>24</v>
      </c>
      <c r="J242">
        <v>9999.9</v>
      </c>
      <c r="K242">
        <v>0</v>
      </c>
      <c r="L242">
        <v>9999.9</v>
      </c>
      <c r="M242">
        <v>0</v>
      </c>
      <c r="N242">
        <v>6.9</v>
      </c>
      <c r="O242">
        <v>24</v>
      </c>
      <c r="P242">
        <v>10.9</v>
      </c>
      <c r="Q242">
        <v>24</v>
      </c>
      <c r="R242">
        <v>19</v>
      </c>
      <c r="S242">
        <v>999.9</v>
      </c>
      <c r="T242">
        <v>82.8</v>
      </c>
      <c r="U242">
        <v>63.5</v>
      </c>
      <c r="V242">
        <v>0</v>
      </c>
      <c r="W242" t="s">
        <v>23</v>
      </c>
      <c r="X242">
        <v>999.9</v>
      </c>
      <c r="Y242">
        <v>0</v>
      </c>
      <c r="AA242" s="5">
        <f t="shared" si="12"/>
        <v>40051</v>
      </c>
      <c r="AB242" s="1">
        <v>2009</v>
      </c>
      <c r="AC242" s="1">
        <v>238</v>
      </c>
      <c r="AD242" s="1">
        <v>22.7</v>
      </c>
      <c r="AE242" s="1">
        <v>26.8</v>
      </c>
      <c r="AF242">
        <v>13.1</v>
      </c>
      <c r="AG242">
        <v>0.8</v>
      </c>
      <c r="AH242">
        <v>2.5</v>
      </c>
      <c r="AI242">
        <v>7.5</v>
      </c>
      <c r="AJ242">
        <v>20.100000000000001</v>
      </c>
      <c r="AK242">
        <v>44</v>
      </c>
      <c r="AM242">
        <f>AVERAGE(AE242:AF242)</f>
        <v>19.95</v>
      </c>
      <c r="AO242" s="2">
        <f>DATE(C242,D242,E242)</f>
        <v>40051</v>
      </c>
      <c r="AP242">
        <f t="shared" si="13"/>
        <v>2009</v>
      </c>
      <c r="AQ242" s="4">
        <f t="shared" si="14"/>
        <v>238</v>
      </c>
      <c r="AR242">
        <f>CONVERT(T242,"F","C")</f>
        <v>28.222222222222221</v>
      </c>
      <c r="AS242">
        <f>CONVERT(U242,"F","C")</f>
        <v>17.5</v>
      </c>
      <c r="AT242" s="3">
        <f>V242*25.4</f>
        <v>0</v>
      </c>
      <c r="AU242">
        <f t="shared" si="15"/>
        <v>22.7</v>
      </c>
    </row>
    <row r="243" spans="1:47" ht="15" x14ac:dyDescent="0.3">
      <c r="A243" s="1">
        <v>172440</v>
      </c>
      <c r="B243">
        <v>99999</v>
      </c>
      <c r="C243">
        <v>2009</v>
      </c>
      <c r="D243">
        <v>8</v>
      </c>
      <c r="E243">
        <v>27</v>
      </c>
      <c r="F243">
        <v>68.7</v>
      </c>
      <c r="G243">
        <v>24</v>
      </c>
      <c r="H243">
        <v>38</v>
      </c>
      <c r="I243">
        <v>24</v>
      </c>
      <c r="J243">
        <v>9999.9</v>
      </c>
      <c r="K243">
        <v>0</v>
      </c>
      <c r="L243">
        <v>9999.9</v>
      </c>
      <c r="M243">
        <v>0</v>
      </c>
      <c r="N243">
        <v>6.4</v>
      </c>
      <c r="O243">
        <v>24</v>
      </c>
      <c r="P243">
        <v>9.9</v>
      </c>
      <c r="Q243">
        <v>24</v>
      </c>
      <c r="R243">
        <v>15.9</v>
      </c>
      <c r="S243">
        <v>999.9</v>
      </c>
      <c r="T243">
        <v>79</v>
      </c>
      <c r="U243">
        <v>57.2</v>
      </c>
      <c r="V243">
        <v>0</v>
      </c>
      <c r="W243" t="s">
        <v>23</v>
      </c>
      <c r="X243">
        <v>999.9</v>
      </c>
      <c r="Y243">
        <v>0</v>
      </c>
      <c r="AA243" s="5">
        <f t="shared" si="12"/>
        <v>40052</v>
      </c>
      <c r="AB243" s="1">
        <v>2009</v>
      </c>
      <c r="AC243" s="1">
        <v>239</v>
      </c>
      <c r="AD243" s="1">
        <v>25.3</v>
      </c>
      <c r="AE243" s="1">
        <v>28.8</v>
      </c>
      <c r="AF243">
        <v>11.5</v>
      </c>
      <c r="AG243">
        <v>0</v>
      </c>
      <c r="AH243">
        <v>4.3</v>
      </c>
      <c r="AI243">
        <v>5</v>
      </c>
      <c r="AJ243">
        <v>19.899999999999999</v>
      </c>
      <c r="AK243">
        <v>38</v>
      </c>
      <c r="AM243">
        <f>AVERAGE(AE243:AF243)</f>
        <v>20.149999999999999</v>
      </c>
      <c r="AO243" s="2">
        <f>DATE(C243,D243,E243)</f>
        <v>40052</v>
      </c>
      <c r="AP243">
        <f t="shared" si="13"/>
        <v>2009</v>
      </c>
      <c r="AQ243" s="4">
        <f t="shared" si="14"/>
        <v>239</v>
      </c>
      <c r="AR243">
        <f>CONVERT(T243,"F","C")</f>
        <v>26.111111111111111</v>
      </c>
      <c r="AS243">
        <f>CONVERT(U243,"F","C")</f>
        <v>14.000000000000002</v>
      </c>
      <c r="AT243" s="3">
        <f>V243*25.4</f>
        <v>0</v>
      </c>
      <c r="AU243">
        <f t="shared" si="15"/>
        <v>25.3</v>
      </c>
    </row>
    <row r="244" spans="1:47" ht="15" x14ac:dyDescent="0.3">
      <c r="A244" s="1">
        <v>172440</v>
      </c>
      <c r="B244">
        <v>99999</v>
      </c>
      <c r="C244">
        <v>2009</v>
      </c>
      <c r="D244">
        <v>8</v>
      </c>
      <c r="E244">
        <v>28</v>
      </c>
      <c r="F244">
        <v>68.5</v>
      </c>
      <c r="G244">
        <v>24</v>
      </c>
      <c r="H244">
        <v>33.6</v>
      </c>
      <c r="I244">
        <v>24</v>
      </c>
      <c r="J244">
        <v>9999.9</v>
      </c>
      <c r="K244">
        <v>0</v>
      </c>
      <c r="L244">
        <v>9999.9</v>
      </c>
      <c r="M244">
        <v>0</v>
      </c>
      <c r="N244">
        <v>6.4</v>
      </c>
      <c r="O244">
        <v>24</v>
      </c>
      <c r="P244">
        <v>9.1999999999999993</v>
      </c>
      <c r="Q244">
        <v>24</v>
      </c>
      <c r="R244">
        <v>14</v>
      </c>
      <c r="S244">
        <v>999.9</v>
      </c>
      <c r="T244">
        <v>82.6</v>
      </c>
      <c r="U244">
        <v>55.9</v>
      </c>
      <c r="V244">
        <v>0</v>
      </c>
      <c r="W244" t="s">
        <v>23</v>
      </c>
      <c r="X244">
        <v>999.9</v>
      </c>
      <c r="Y244">
        <v>0</v>
      </c>
      <c r="AA244" s="5">
        <f t="shared" si="12"/>
        <v>40053</v>
      </c>
      <c r="AB244" s="1">
        <v>2009</v>
      </c>
      <c r="AC244" s="1">
        <v>240</v>
      </c>
      <c r="AD244" s="1">
        <v>25.6</v>
      </c>
      <c r="AE244" s="1">
        <v>17.3</v>
      </c>
      <c r="AF244">
        <v>11</v>
      </c>
      <c r="AG244">
        <v>0</v>
      </c>
      <c r="AH244">
        <v>1.4</v>
      </c>
      <c r="AI244">
        <v>6.1</v>
      </c>
      <c r="AJ244">
        <v>13.7</v>
      </c>
      <c r="AK244">
        <v>60.2</v>
      </c>
      <c r="AM244">
        <f>AVERAGE(AE244:AF244)</f>
        <v>14.15</v>
      </c>
      <c r="AO244" s="2">
        <f>DATE(C244,D244,E244)</f>
        <v>40053</v>
      </c>
      <c r="AP244">
        <f t="shared" si="13"/>
        <v>2009</v>
      </c>
      <c r="AQ244" s="4">
        <f t="shared" si="14"/>
        <v>240</v>
      </c>
      <c r="AR244">
        <f>CONVERT(T244,"F","C")</f>
        <v>28.111111111111107</v>
      </c>
      <c r="AS244">
        <f>CONVERT(U244,"F","C")</f>
        <v>13.277777777777777</v>
      </c>
      <c r="AT244" s="3">
        <f>V244*25.4</f>
        <v>0</v>
      </c>
      <c r="AU244">
        <f t="shared" si="15"/>
        <v>25.6</v>
      </c>
    </row>
    <row r="245" spans="1:47" ht="15" x14ac:dyDescent="0.3">
      <c r="A245" s="1">
        <v>172440</v>
      </c>
      <c r="B245">
        <v>99999</v>
      </c>
      <c r="C245">
        <v>2009</v>
      </c>
      <c r="D245">
        <v>8</v>
      </c>
      <c r="E245">
        <v>29</v>
      </c>
      <c r="F245">
        <v>71.7</v>
      </c>
      <c r="G245">
        <v>24</v>
      </c>
      <c r="H245">
        <v>28.2</v>
      </c>
      <c r="I245">
        <v>24</v>
      </c>
      <c r="J245">
        <v>9999.9</v>
      </c>
      <c r="K245">
        <v>0</v>
      </c>
      <c r="L245">
        <v>9999.9</v>
      </c>
      <c r="M245">
        <v>0</v>
      </c>
      <c r="N245">
        <v>6.4</v>
      </c>
      <c r="O245">
        <v>24</v>
      </c>
      <c r="P245">
        <v>5.4</v>
      </c>
      <c r="Q245">
        <v>24</v>
      </c>
      <c r="R245">
        <v>8.9</v>
      </c>
      <c r="S245">
        <v>999.9</v>
      </c>
      <c r="T245">
        <v>86</v>
      </c>
      <c r="U245">
        <v>47.1</v>
      </c>
      <c r="V245">
        <v>0</v>
      </c>
      <c r="W245" t="s">
        <v>23</v>
      </c>
      <c r="X245">
        <v>999.9</v>
      </c>
      <c r="Y245">
        <v>0</v>
      </c>
      <c r="AA245" s="5">
        <f t="shared" si="12"/>
        <v>40054</v>
      </c>
      <c r="AB245" s="1">
        <v>2009</v>
      </c>
      <c r="AC245" s="1">
        <v>241</v>
      </c>
      <c r="AD245" s="1">
        <v>25.1</v>
      </c>
      <c r="AE245" s="1">
        <v>31.9</v>
      </c>
      <c r="AF245">
        <v>12.5</v>
      </c>
      <c r="AG245">
        <v>0</v>
      </c>
      <c r="AH245">
        <v>1.1000000000000001</v>
      </c>
      <c r="AI245">
        <v>-2.2999999999999998</v>
      </c>
      <c r="AJ245">
        <v>21.9</v>
      </c>
      <c r="AK245">
        <v>19.8</v>
      </c>
      <c r="AM245">
        <f>AVERAGE(AE245:AF245)</f>
        <v>22.2</v>
      </c>
      <c r="AO245" s="2">
        <f>DATE(C245,D245,E245)</f>
        <v>40054</v>
      </c>
      <c r="AP245">
        <f t="shared" si="13"/>
        <v>2009</v>
      </c>
      <c r="AQ245" s="4">
        <f t="shared" si="14"/>
        <v>241</v>
      </c>
      <c r="AR245">
        <f>CONVERT(T245,"F","C")</f>
        <v>30</v>
      </c>
      <c r="AS245">
        <f>CONVERT(U245,"F","C")</f>
        <v>8.3888888888888893</v>
      </c>
      <c r="AT245" s="3">
        <f>V245*25.4</f>
        <v>0</v>
      </c>
      <c r="AU245">
        <f t="shared" si="15"/>
        <v>25.1</v>
      </c>
    </row>
    <row r="246" spans="1:47" ht="15" x14ac:dyDescent="0.3">
      <c r="A246" s="1">
        <v>172440</v>
      </c>
      <c r="B246">
        <v>99999</v>
      </c>
      <c r="C246">
        <v>2009</v>
      </c>
      <c r="D246">
        <v>8</v>
      </c>
      <c r="E246">
        <v>30</v>
      </c>
      <c r="F246">
        <v>73</v>
      </c>
      <c r="G246">
        <v>24</v>
      </c>
      <c r="H246">
        <v>26.1</v>
      </c>
      <c r="I246">
        <v>24</v>
      </c>
      <c r="J246">
        <v>9999.9</v>
      </c>
      <c r="K246">
        <v>0</v>
      </c>
      <c r="L246">
        <v>9999.9</v>
      </c>
      <c r="M246">
        <v>0</v>
      </c>
      <c r="N246">
        <v>6.4</v>
      </c>
      <c r="O246">
        <v>24</v>
      </c>
      <c r="P246">
        <v>4.4000000000000004</v>
      </c>
      <c r="Q246">
        <v>24</v>
      </c>
      <c r="R246">
        <v>8.9</v>
      </c>
      <c r="S246">
        <v>999.9</v>
      </c>
      <c r="T246">
        <v>88.2</v>
      </c>
      <c r="U246">
        <v>53.2</v>
      </c>
      <c r="V246">
        <v>0</v>
      </c>
      <c r="W246" t="s">
        <v>23</v>
      </c>
      <c r="X246">
        <v>999.9</v>
      </c>
      <c r="Y246">
        <v>0</v>
      </c>
      <c r="AA246" s="5">
        <f t="shared" si="12"/>
        <v>40055</v>
      </c>
      <c r="AB246" s="1">
        <v>2009</v>
      </c>
      <c r="AC246" s="1">
        <v>242</v>
      </c>
      <c r="AD246" s="1">
        <v>25.1</v>
      </c>
      <c r="AE246" s="1">
        <v>32.9</v>
      </c>
      <c r="AF246">
        <v>14.5</v>
      </c>
      <c r="AG246">
        <v>0</v>
      </c>
      <c r="AH246">
        <v>1.8</v>
      </c>
      <c r="AI246">
        <v>-0.4</v>
      </c>
      <c r="AJ246">
        <v>23.4</v>
      </c>
      <c r="AK246">
        <v>20.6</v>
      </c>
      <c r="AM246">
        <f>AVERAGE(AE246:AF246)</f>
        <v>23.7</v>
      </c>
      <c r="AO246" s="2">
        <f>DATE(C246,D246,E246)</f>
        <v>40055</v>
      </c>
      <c r="AP246">
        <f t="shared" si="13"/>
        <v>2009</v>
      </c>
      <c r="AQ246" s="4">
        <f t="shared" si="14"/>
        <v>242</v>
      </c>
      <c r="AR246">
        <f>CONVERT(T246,"F","C")</f>
        <v>31.222222222222221</v>
      </c>
      <c r="AS246">
        <f>CONVERT(U246,"F","C")</f>
        <v>11.777777777777779</v>
      </c>
      <c r="AT246" s="3">
        <f>V246*25.4</f>
        <v>0</v>
      </c>
      <c r="AU246">
        <f t="shared" si="15"/>
        <v>25.1</v>
      </c>
    </row>
    <row r="247" spans="1:47" ht="15" x14ac:dyDescent="0.3">
      <c r="A247" s="1">
        <v>172440</v>
      </c>
      <c r="B247">
        <v>99999</v>
      </c>
      <c r="C247">
        <v>2009</v>
      </c>
      <c r="D247">
        <v>8</v>
      </c>
      <c r="E247">
        <v>31</v>
      </c>
      <c r="F247">
        <v>73.5</v>
      </c>
      <c r="G247">
        <v>24</v>
      </c>
      <c r="H247">
        <v>32.700000000000003</v>
      </c>
      <c r="I247">
        <v>24</v>
      </c>
      <c r="J247">
        <v>9999.9</v>
      </c>
      <c r="K247">
        <v>0</v>
      </c>
      <c r="L247">
        <v>9999.9</v>
      </c>
      <c r="M247">
        <v>0</v>
      </c>
      <c r="N247">
        <v>6.7</v>
      </c>
      <c r="O247">
        <v>24</v>
      </c>
      <c r="P247">
        <v>5.7</v>
      </c>
      <c r="Q247">
        <v>24</v>
      </c>
      <c r="R247">
        <v>13</v>
      </c>
      <c r="S247">
        <v>999.9</v>
      </c>
      <c r="T247">
        <v>86.2</v>
      </c>
      <c r="U247">
        <v>56.3</v>
      </c>
      <c r="V247">
        <v>0</v>
      </c>
      <c r="W247" t="s">
        <v>23</v>
      </c>
      <c r="X247">
        <v>999.9</v>
      </c>
      <c r="Y247">
        <v>0</v>
      </c>
      <c r="AA247" s="5">
        <f t="shared" si="12"/>
        <v>40056</v>
      </c>
      <c r="AB247" s="1">
        <v>2009</v>
      </c>
      <c r="AC247" s="1">
        <v>243</v>
      </c>
      <c r="AD247" s="1">
        <v>22.7</v>
      </c>
      <c r="AE247" s="1">
        <v>32.6</v>
      </c>
      <c r="AF247">
        <v>15.6</v>
      </c>
      <c r="AG247">
        <v>0</v>
      </c>
      <c r="AH247">
        <v>3.4</v>
      </c>
      <c r="AI247">
        <v>6.2</v>
      </c>
      <c r="AJ247">
        <v>24</v>
      </c>
      <c r="AK247">
        <v>32.200000000000003</v>
      </c>
      <c r="AM247">
        <f>AVERAGE(AE247:AF247)</f>
        <v>24.1</v>
      </c>
      <c r="AO247" s="2">
        <f>DATE(C247,D247,E247)</f>
        <v>40056</v>
      </c>
      <c r="AP247">
        <f t="shared" si="13"/>
        <v>2009</v>
      </c>
      <c r="AQ247" s="4">
        <f t="shared" si="14"/>
        <v>243</v>
      </c>
      <c r="AR247">
        <f>CONVERT(T247,"F","C")</f>
        <v>30.111111111111111</v>
      </c>
      <c r="AS247">
        <f>CONVERT(U247,"F","C")</f>
        <v>13.499999999999998</v>
      </c>
      <c r="AT247" s="3">
        <f>V247*25.4</f>
        <v>0</v>
      </c>
      <c r="AU247">
        <f t="shared" si="15"/>
        <v>22.7</v>
      </c>
    </row>
    <row r="248" spans="1:47" ht="15" x14ac:dyDescent="0.3">
      <c r="A248" s="1">
        <v>172440</v>
      </c>
      <c r="B248">
        <v>99999</v>
      </c>
      <c r="C248">
        <v>2009</v>
      </c>
      <c r="D248">
        <v>9</v>
      </c>
      <c r="E248">
        <v>1</v>
      </c>
      <c r="F248">
        <v>72.7</v>
      </c>
      <c r="G248">
        <v>24</v>
      </c>
      <c r="H248">
        <v>41.8</v>
      </c>
      <c r="I248">
        <v>24</v>
      </c>
      <c r="J248">
        <v>9999.9</v>
      </c>
      <c r="K248">
        <v>0</v>
      </c>
      <c r="L248">
        <v>9999.9</v>
      </c>
      <c r="M248">
        <v>0</v>
      </c>
      <c r="N248">
        <v>7</v>
      </c>
      <c r="O248">
        <v>24</v>
      </c>
      <c r="P248">
        <v>10.7</v>
      </c>
      <c r="Q248">
        <v>24</v>
      </c>
      <c r="R248">
        <v>22</v>
      </c>
      <c r="S248">
        <v>999.9</v>
      </c>
      <c r="T248">
        <v>84.2</v>
      </c>
      <c r="U248">
        <v>60.8</v>
      </c>
      <c r="V248">
        <v>0</v>
      </c>
      <c r="W248" t="s">
        <v>23</v>
      </c>
      <c r="X248">
        <v>999.9</v>
      </c>
      <c r="Y248">
        <v>10000</v>
      </c>
      <c r="AA248" s="5">
        <f t="shared" si="12"/>
        <v>40057</v>
      </c>
      <c r="AB248" s="1">
        <v>2009</v>
      </c>
      <c r="AC248" s="1">
        <v>244</v>
      </c>
      <c r="AD248" s="1">
        <v>23.6</v>
      </c>
      <c r="AE248" s="1">
        <v>30.1</v>
      </c>
      <c r="AF248">
        <v>15</v>
      </c>
      <c r="AG248">
        <v>5.9</v>
      </c>
      <c r="AH248">
        <v>3.8</v>
      </c>
      <c r="AI248">
        <v>6.6</v>
      </c>
      <c r="AJ248">
        <v>21.5</v>
      </c>
      <c r="AK248">
        <v>38.200000000000003</v>
      </c>
      <c r="AM248">
        <f>AVERAGE(AE248:AF248)</f>
        <v>22.55</v>
      </c>
      <c r="AO248" s="2">
        <f>DATE(C248,D248,E248)</f>
        <v>40057</v>
      </c>
      <c r="AP248">
        <f t="shared" si="13"/>
        <v>2009</v>
      </c>
      <c r="AQ248" s="4">
        <f t="shared" si="14"/>
        <v>244</v>
      </c>
      <c r="AR248">
        <f>CONVERT(T248,"F","C")</f>
        <v>29</v>
      </c>
      <c r="AS248">
        <f>CONVERT(U248,"F","C")</f>
        <v>15.999999999999998</v>
      </c>
      <c r="AT248" s="3">
        <f>V248*25.4</f>
        <v>0</v>
      </c>
      <c r="AU248">
        <f t="shared" si="15"/>
        <v>23.6</v>
      </c>
    </row>
    <row r="249" spans="1:47" ht="15" x14ac:dyDescent="0.3">
      <c r="A249" s="1">
        <v>172440</v>
      </c>
      <c r="B249">
        <v>99999</v>
      </c>
      <c r="C249">
        <v>2009</v>
      </c>
      <c r="D249">
        <v>9</v>
      </c>
      <c r="E249">
        <v>2</v>
      </c>
      <c r="F249">
        <v>69.099999999999994</v>
      </c>
      <c r="G249">
        <v>24</v>
      </c>
      <c r="H249">
        <v>46.7</v>
      </c>
      <c r="I249">
        <v>24</v>
      </c>
      <c r="J249">
        <v>9999.9</v>
      </c>
      <c r="K249">
        <v>0</v>
      </c>
      <c r="L249">
        <v>9999.9</v>
      </c>
      <c r="M249">
        <v>0</v>
      </c>
      <c r="N249">
        <v>6.9</v>
      </c>
      <c r="O249">
        <v>24</v>
      </c>
      <c r="P249">
        <v>7.5</v>
      </c>
      <c r="Q249">
        <v>24</v>
      </c>
      <c r="R249">
        <v>15</v>
      </c>
      <c r="S249">
        <v>999.9</v>
      </c>
      <c r="T249">
        <v>80.599999999999994</v>
      </c>
      <c r="U249">
        <v>56.7</v>
      </c>
      <c r="V249">
        <v>0</v>
      </c>
      <c r="W249" t="s">
        <v>23</v>
      </c>
      <c r="X249">
        <v>999.9</v>
      </c>
      <c r="Y249">
        <v>0</v>
      </c>
      <c r="AA249" s="5">
        <f t="shared" si="12"/>
        <v>40058</v>
      </c>
      <c r="AB249" s="1">
        <v>2009</v>
      </c>
      <c r="AC249" s="1">
        <v>245</v>
      </c>
      <c r="AD249" s="1">
        <v>24.2</v>
      </c>
      <c r="AE249" s="1">
        <v>30.6</v>
      </c>
      <c r="AF249">
        <v>12.5</v>
      </c>
      <c r="AG249">
        <v>0</v>
      </c>
      <c r="AH249">
        <v>2.8</v>
      </c>
      <c r="AI249">
        <v>7.8</v>
      </c>
      <c r="AJ249">
        <v>21</v>
      </c>
      <c r="AK249">
        <v>42.7</v>
      </c>
      <c r="AM249">
        <f>AVERAGE(AE249:AF249)</f>
        <v>21.55</v>
      </c>
      <c r="AO249" s="2">
        <f>DATE(C249,D249,E249)</f>
        <v>40058</v>
      </c>
      <c r="AP249">
        <f t="shared" si="13"/>
        <v>2009</v>
      </c>
      <c r="AQ249" s="4">
        <f t="shared" si="14"/>
        <v>245</v>
      </c>
      <c r="AR249">
        <f>CONVERT(T249,"F","C")</f>
        <v>26.999999999999996</v>
      </c>
      <c r="AS249">
        <f>CONVERT(U249,"F","C")</f>
        <v>13.722222222222223</v>
      </c>
      <c r="AT249" s="3">
        <f>V249*25.4</f>
        <v>0</v>
      </c>
      <c r="AU249">
        <f t="shared" si="15"/>
        <v>24.2</v>
      </c>
    </row>
    <row r="250" spans="1:47" ht="15" x14ac:dyDescent="0.3">
      <c r="A250" s="1">
        <v>172440</v>
      </c>
      <c r="B250">
        <v>99999</v>
      </c>
      <c r="C250">
        <v>2009</v>
      </c>
      <c r="D250">
        <v>9</v>
      </c>
      <c r="E250">
        <v>3</v>
      </c>
      <c r="F250">
        <v>72.599999999999994</v>
      </c>
      <c r="G250">
        <v>24</v>
      </c>
      <c r="H250">
        <v>41.8</v>
      </c>
      <c r="I250">
        <v>24</v>
      </c>
      <c r="J250">
        <v>9999.9</v>
      </c>
      <c r="K250">
        <v>0</v>
      </c>
      <c r="L250">
        <v>9999.9</v>
      </c>
      <c r="M250">
        <v>0</v>
      </c>
      <c r="N250">
        <v>6.7</v>
      </c>
      <c r="O250">
        <v>24</v>
      </c>
      <c r="P250">
        <v>6.4</v>
      </c>
      <c r="Q250">
        <v>24</v>
      </c>
      <c r="R250">
        <v>11.1</v>
      </c>
      <c r="S250">
        <v>999.9</v>
      </c>
      <c r="T250">
        <v>84.2</v>
      </c>
      <c r="U250">
        <v>57.2</v>
      </c>
      <c r="V250">
        <v>0</v>
      </c>
      <c r="W250" t="s">
        <v>23</v>
      </c>
      <c r="X250">
        <v>999.9</v>
      </c>
      <c r="Y250">
        <v>0</v>
      </c>
      <c r="AA250" s="5">
        <f t="shared" si="12"/>
        <v>40059</v>
      </c>
      <c r="AB250" s="1">
        <v>2009</v>
      </c>
      <c r="AC250" s="1">
        <v>246</v>
      </c>
      <c r="AD250" s="1">
        <v>24</v>
      </c>
      <c r="AE250" s="1">
        <v>31.9</v>
      </c>
      <c r="AF250">
        <v>12.6</v>
      </c>
      <c r="AG250">
        <v>0</v>
      </c>
      <c r="AH250">
        <v>1.7</v>
      </c>
      <c r="AI250">
        <v>6.8</v>
      </c>
      <c r="AJ250">
        <v>22.2</v>
      </c>
      <c r="AK250">
        <v>37</v>
      </c>
      <c r="AM250">
        <f>AVERAGE(AE250:AF250)</f>
        <v>22.25</v>
      </c>
      <c r="AO250" s="2">
        <f>DATE(C250,D250,E250)</f>
        <v>40059</v>
      </c>
      <c r="AP250">
        <f t="shared" si="13"/>
        <v>2009</v>
      </c>
      <c r="AQ250" s="4">
        <f t="shared" si="14"/>
        <v>246</v>
      </c>
      <c r="AR250">
        <f>CONVERT(T250,"F","C")</f>
        <v>29</v>
      </c>
      <c r="AS250">
        <f>CONVERT(U250,"F","C")</f>
        <v>14.000000000000002</v>
      </c>
      <c r="AT250" s="3">
        <f>V250*25.4</f>
        <v>0</v>
      </c>
      <c r="AU250">
        <f t="shared" si="15"/>
        <v>24</v>
      </c>
    </row>
    <row r="251" spans="1:47" ht="15" x14ac:dyDescent="0.3">
      <c r="A251" s="1">
        <v>172440</v>
      </c>
      <c r="B251">
        <v>99999</v>
      </c>
      <c r="C251">
        <v>2009</v>
      </c>
      <c r="D251">
        <v>9</v>
      </c>
      <c r="E251">
        <v>4</v>
      </c>
      <c r="F251">
        <v>74.3</v>
      </c>
      <c r="G251">
        <v>24</v>
      </c>
      <c r="H251">
        <v>36.5</v>
      </c>
      <c r="I251">
        <v>24</v>
      </c>
      <c r="J251">
        <v>9999.9</v>
      </c>
      <c r="K251">
        <v>0</v>
      </c>
      <c r="L251">
        <v>9999.9</v>
      </c>
      <c r="M251">
        <v>0</v>
      </c>
      <c r="N251">
        <v>6.4</v>
      </c>
      <c r="O251">
        <v>24</v>
      </c>
      <c r="P251">
        <v>5.8</v>
      </c>
      <c r="Q251">
        <v>24</v>
      </c>
      <c r="R251">
        <v>9.9</v>
      </c>
      <c r="S251">
        <v>999.9</v>
      </c>
      <c r="T251">
        <v>86.7</v>
      </c>
      <c r="U251">
        <v>59</v>
      </c>
      <c r="V251">
        <v>0</v>
      </c>
      <c r="W251" t="s">
        <v>23</v>
      </c>
      <c r="X251">
        <v>999.9</v>
      </c>
      <c r="Y251">
        <v>0</v>
      </c>
      <c r="AA251" s="5">
        <f t="shared" si="12"/>
        <v>40060</v>
      </c>
      <c r="AB251" s="1">
        <v>2009</v>
      </c>
      <c r="AC251" s="1">
        <v>247</v>
      </c>
      <c r="AD251" s="1">
        <v>24.1</v>
      </c>
      <c r="AE251" s="1">
        <v>32.4</v>
      </c>
      <c r="AF251">
        <v>14.1</v>
      </c>
      <c r="AG251">
        <v>0</v>
      </c>
      <c r="AH251">
        <v>1.9</v>
      </c>
      <c r="AI251">
        <v>1.9</v>
      </c>
      <c r="AJ251">
        <v>23</v>
      </c>
      <c r="AK251">
        <v>25.1</v>
      </c>
      <c r="AM251">
        <f>AVERAGE(AE251:AF251)</f>
        <v>23.25</v>
      </c>
      <c r="AO251" s="2">
        <f>DATE(C251,D251,E251)</f>
        <v>40060</v>
      </c>
      <c r="AP251">
        <f t="shared" si="13"/>
        <v>2009</v>
      </c>
      <c r="AQ251" s="4">
        <f t="shared" si="14"/>
        <v>247</v>
      </c>
      <c r="AR251">
        <f>CONVERT(T251,"F","C")</f>
        <v>30.388888888888889</v>
      </c>
      <c r="AS251">
        <f>CONVERT(U251,"F","C")</f>
        <v>15</v>
      </c>
      <c r="AT251" s="3">
        <f>V251*25.4</f>
        <v>0</v>
      </c>
      <c r="AU251">
        <f t="shared" si="15"/>
        <v>24.1</v>
      </c>
    </row>
    <row r="252" spans="1:47" ht="15" x14ac:dyDescent="0.3">
      <c r="A252" s="1">
        <v>172440</v>
      </c>
      <c r="B252">
        <v>99999</v>
      </c>
      <c r="C252">
        <v>2009</v>
      </c>
      <c r="D252">
        <v>9</v>
      </c>
      <c r="E252">
        <v>5</v>
      </c>
      <c r="F252">
        <v>75</v>
      </c>
      <c r="G252">
        <v>24</v>
      </c>
      <c r="H252">
        <v>30.4</v>
      </c>
      <c r="I252">
        <v>24</v>
      </c>
      <c r="J252">
        <v>9999.9</v>
      </c>
      <c r="K252">
        <v>0</v>
      </c>
      <c r="L252">
        <v>9999.9</v>
      </c>
      <c r="M252">
        <v>0</v>
      </c>
      <c r="N252">
        <v>6.4</v>
      </c>
      <c r="O252">
        <v>24</v>
      </c>
      <c r="P252">
        <v>5.2</v>
      </c>
      <c r="Q252">
        <v>24</v>
      </c>
      <c r="R252">
        <v>12</v>
      </c>
      <c r="S252">
        <v>999.9</v>
      </c>
      <c r="T252">
        <v>88</v>
      </c>
      <c r="U252">
        <v>59.2</v>
      </c>
      <c r="V252">
        <v>0</v>
      </c>
      <c r="W252" t="s">
        <v>23</v>
      </c>
      <c r="X252">
        <v>999.9</v>
      </c>
      <c r="Y252">
        <v>0</v>
      </c>
      <c r="AA252" s="5">
        <f t="shared" si="12"/>
        <v>40061</v>
      </c>
      <c r="AB252" s="1">
        <v>2009</v>
      </c>
      <c r="AC252" s="1">
        <v>248</v>
      </c>
      <c r="AD252" s="1">
        <v>24.2</v>
      </c>
      <c r="AE252" s="1">
        <v>33.5</v>
      </c>
      <c r="AF252">
        <v>15.9</v>
      </c>
      <c r="AG252">
        <v>0</v>
      </c>
      <c r="AH252">
        <v>2.1</v>
      </c>
      <c r="AI252">
        <v>-2.4</v>
      </c>
      <c r="AJ252">
        <v>23.8</v>
      </c>
      <c r="AK252">
        <v>17.5</v>
      </c>
      <c r="AM252">
        <f>AVERAGE(AE252:AF252)</f>
        <v>24.7</v>
      </c>
      <c r="AO252" s="2">
        <f>DATE(C252,D252,E252)</f>
        <v>40061</v>
      </c>
      <c r="AP252">
        <f t="shared" si="13"/>
        <v>2009</v>
      </c>
      <c r="AQ252" s="4">
        <f t="shared" si="14"/>
        <v>248</v>
      </c>
      <c r="AR252">
        <f>CONVERT(T252,"F","C")</f>
        <v>31.111111111111111</v>
      </c>
      <c r="AS252">
        <f>CONVERT(U252,"F","C")</f>
        <v>15.111111111111112</v>
      </c>
      <c r="AT252" s="3">
        <f>V252*25.4</f>
        <v>0</v>
      </c>
      <c r="AU252">
        <f t="shared" si="15"/>
        <v>24.2</v>
      </c>
    </row>
    <row r="253" spans="1:47" ht="15" x14ac:dyDescent="0.3">
      <c r="A253" s="1">
        <v>172440</v>
      </c>
      <c r="B253">
        <v>99999</v>
      </c>
      <c r="C253">
        <v>2009</v>
      </c>
      <c r="D253">
        <v>9</v>
      </c>
      <c r="E253">
        <v>6</v>
      </c>
      <c r="F253">
        <v>75.400000000000006</v>
      </c>
      <c r="G253">
        <v>24</v>
      </c>
      <c r="H253">
        <v>31.7</v>
      </c>
      <c r="I253">
        <v>24</v>
      </c>
      <c r="J253">
        <v>9999.9</v>
      </c>
      <c r="K253">
        <v>0</v>
      </c>
      <c r="L253">
        <v>9999.9</v>
      </c>
      <c r="M253">
        <v>0</v>
      </c>
      <c r="N253">
        <v>6.6</v>
      </c>
      <c r="O253">
        <v>24</v>
      </c>
      <c r="P253">
        <v>7.5</v>
      </c>
      <c r="Q253">
        <v>24</v>
      </c>
      <c r="R253">
        <v>13</v>
      </c>
      <c r="S253">
        <v>999.9</v>
      </c>
      <c r="T253">
        <v>88</v>
      </c>
      <c r="U253">
        <v>61.5</v>
      </c>
      <c r="V253">
        <v>0</v>
      </c>
      <c r="W253" t="s">
        <v>23</v>
      </c>
      <c r="X253">
        <v>999.9</v>
      </c>
      <c r="Y253">
        <v>0</v>
      </c>
      <c r="AA253" s="5">
        <f t="shared" si="12"/>
        <v>40062</v>
      </c>
      <c r="AB253" s="1">
        <v>2009</v>
      </c>
      <c r="AC253" s="1">
        <v>249</v>
      </c>
      <c r="AD253" s="1">
        <v>23.7</v>
      </c>
      <c r="AE253" s="1">
        <v>31.6</v>
      </c>
      <c r="AF253">
        <v>15.2</v>
      </c>
      <c r="AG253">
        <v>0</v>
      </c>
      <c r="AH253">
        <v>3</v>
      </c>
      <c r="AI253">
        <v>3</v>
      </c>
      <c r="AJ253">
        <v>22.8</v>
      </c>
      <c r="AK253">
        <v>27.5</v>
      </c>
      <c r="AM253">
        <f>AVERAGE(AE253:AF253)</f>
        <v>23.4</v>
      </c>
      <c r="AO253" s="2">
        <f>DATE(C253,D253,E253)</f>
        <v>40062</v>
      </c>
      <c r="AP253">
        <f t="shared" si="13"/>
        <v>2009</v>
      </c>
      <c r="AQ253" s="4">
        <f t="shared" si="14"/>
        <v>249</v>
      </c>
      <c r="AR253">
        <f>CONVERT(T253,"F","C")</f>
        <v>31.111111111111111</v>
      </c>
      <c r="AS253">
        <f>CONVERT(U253,"F","C")</f>
        <v>16.388888888888889</v>
      </c>
      <c r="AT253" s="3">
        <f>V253*25.4</f>
        <v>0</v>
      </c>
      <c r="AU253">
        <f t="shared" si="15"/>
        <v>23.7</v>
      </c>
    </row>
    <row r="254" spans="1:47" ht="15" x14ac:dyDescent="0.3">
      <c r="A254" s="1">
        <v>172440</v>
      </c>
      <c r="B254">
        <v>99999</v>
      </c>
      <c r="C254">
        <v>2009</v>
      </c>
      <c r="D254">
        <v>9</v>
      </c>
      <c r="E254">
        <v>7</v>
      </c>
      <c r="F254">
        <v>75.099999999999994</v>
      </c>
      <c r="G254">
        <v>24</v>
      </c>
      <c r="H254">
        <v>40.6</v>
      </c>
      <c r="I254">
        <v>24</v>
      </c>
      <c r="J254">
        <v>9999.9</v>
      </c>
      <c r="K254">
        <v>0</v>
      </c>
      <c r="L254">
        <v>9999.9</v>
      </c>
      <c r="M254">
        <v>0</v>
      </c>
      <c r="N254">
        <v>6.9</v>
      </c>
      <c r="O254">
        <v>24</v>
      </c>
      <c r="P254">
        <v>7.8</v>
      </c>
      <c r="Q254">
        <v>24</v>
      </c>
      <c r="R254">
        <v>14</v>
      </c>
      <c r="S254">
        <v>999.9</v>
      </c>
      <c r="T254">
        <v>86.5</v>
      </c>
      <c r="U254">
        <v>61.7</v>
      </c>
      <c r="V254">
        <v>0</v>
      </c>
      <c r="W254" t="s">
        <v>23</v>
      </c>
      <c r="X254">
        <v>999.9</v>
      </c>
      <c r="Y254">
        <v>0</v>
      </c>
      <c r="AA254" s="5">
        <f t="shared" si="12"/>
        <v>40063</v>
      </c>
      <c r="AB254" s="1">
        <v>2009</v>
      </c>
      <c r="AC254" s="1">
        <v>250</v>
      </c>
      <c r="AD254" s="1">
        <v>22</v>
      </c>
      <c r="AE254" s="1">
        <v>32.200000000000003</v>
      </c>
      <c r="AF254">
        <v>15.1</v>
      </c>
      <c r="AG254">
        <v>1.4</v>
      </c>
      <c r="AH254">
        <v>2.4</v>
      </c>
      <c r="AI254">
        <v>6.9</v>
      </c>
      <c r="AJ254">
        <v>23.2</v>
      </c>
      <c r="AK254">
        <v>35.200000000000003</v>
      </c>
      <c r="AM254">
        <f>AVERAGE(AE254:AF254)</f>
        <v>23.650000000000002</v>
      </c>
      <c r="AO254" s="2">
        <f>DATE(C254,D254,E254)</f>
        <v>40063</v>
      </c>
      <c r="AP254">
        <f t="shared" si="13"/>
        <v>2009</v>
      </c>
      <c r="AQ254" s="4">
        <f t="shared" si="14"/>
        <v>250</v>
      </c>
      <c r="AR254">
        <f>CONVERT(T254,"F","C")</f>
        <v>30.277777777777779</v>
      </c>
      <c r="AS254">
        <f>CONVERT(U254,"F","C")</f>
        <v>16.5</v>
      </c>
      <c r="AT254" s="3">
        <f>V254*25.4</f>
        <v>0</v>
      </c>
      <c r="AU254">
        <f t="shared" si="15"/>
        <v>22</v>
      </c>
    </row>
    <row r="255" spans="1:47" ht="15" x14ac:dyDescent="0.3">
      <c r="A255" s="1">
        <v>172440</v>
      </c>
      <c r="B255">
        <v>99999</v>
      </c>
      <c r="C255">
        <v>2009</v>
      </c>
      <c r="D255">
        <v>9</v>
      </c>
      <c r="E255">
        <v>8</v>
      </c>
      <c r="F255">
        <v>66.900000000000006</v>
      </c>
      <c r="G255">
        <v>24</v>
      </c>
      <c r="H255">
        <v>49.1</v>
      </c>
      <c r="I255">
        <v>24</v>
      </c>
      <c r="J255">
        <v>9999.9</v>
      </c>
      <c r="K255">
        <v>0</v>
      </c>
      <c r="L255">
        <v>9999.9</v>
      </c>
      <c r="M255">
        <v>0</v>
      </c>
      <c r="N255">
        <v>7.1</v>
      </c>
      <c r="O255">
        <v>24</v>
      </c>
      <c r="P255">
        <v>7.2</v>
      </c>
      <c r="Q255">
        <v>24</v>
      </c>
      <c r="R255">
        <v>16.899999999999999</v>
      </c>
      <c r="S255">
        <v>999.9</v>
      </c>
      <c r="T255">
        <v>75.400000000000006</v>
      </c>
      <c r="U255">
        <v>55.4</v>
      </c>
      <c r="V255">
        <v>0</v>
      </c>
      <c r="W255" t="s">
        <v>24</v>
      </c>
      <c r="X255">
        <v>999.9</v>
      </c>
      <c r="Y255">
        <v>10010</v>
      </c>
      <c r="AA255" s="5">
        <f t="shared" si="12"/>
        <v>40064</v>
      </c>
      <c r="AB255" s="1">
        <v>2009</v>
      </c>
      <c r="AC255" s="1">
        <v>251</v>
      </c>
      <c r="AD255" s="1">
        <v>18.100000000000001</v>
      </c>
      <c r="AE255" s="1">
        <v>25.4</v>
      </c>
      <c r="AF255">
        <v>13.9</v>
      </c>
      <c r="AG255">
        <v>2.8</v>
      </c>
      <c r="AH255">
        <v>3.6</v>
      </c>
      <c r="AI255">
        <v>8.6999999999999993</v>
      </c>
      <c r="AJ255">
        <v>19.100000000000001</v>
      </c>
      <c r="AK255">
        <v>50.9</v>
      </c>
      <c r="AM255">
        <f>AVERAGE(AE255:AF255)</f>
        <v>19.649999999999999</v>
      </c>
      <c r="AO255" s="2">
        <f>DATE(C255,D255,E255)</f>
        <v>40064</v>
      </c>
      <c r="AP255">
        <f t="shared" si="13"/>
        <v>2009</v>
      </c>
      <c r="AQ255" s="4">
        <f t="shared" si="14"/>
        <v>251</v>
      </c>
      <c r="AR255">
        <f>CONVERT(T255,"F","C")</f>
        <v>24.111111111111114</v>
      </c>
      <c r="AS255">
        <f>CONVERT(U255,"F","C")</f>
        <v>12.999999999999998</v>
      </c>
      <c r="AT255" s="3">
        <f>V255*25.4</f>
        <v>0</v>
      </c>
      <c r="AU255">
        <f t="shared" si="15"/>
        <v>18.100000000000001</v>
      </c>
    </row>
    <row r="256" spans="1:47" ht="15" x14ac:dyDescent="0.3">
      <c r="A256" s="1">
        <v>172440</v>
      </c>
      <c r="B256">
        <v>99999</v>
      </c>
      <c r="C256">
        <v>2009</v>
      </c>
      <c r="D256">
        <v>9</v>
      </c>
      <c r="E256">
        <v>9</v>
      </c>
      <c r="F256">
        <v>64.5</v>
      </c>
      <c r="G256">
        <v>24</v>
      </c>
      <c r="H256">
        <v>49</v>
      </c>
      <c r="I256">
        <v>24</v>
      </c>
      <c r="J256">
        <v>9999.9</v>
      </c>
      <c r="K256">
        <v>0</v>
      </c>
      <c r="L256">
        <v>9999.9</v>
      </c>
      <c r="M256">
        <v>0</v>
      </c>
      <c r="N256">
        <v>7.1</v>
      </c>
      <c r="O256">
        <v>24</v>
      </c>
      <c r="P256">
        <v>5.3</v>
      </c>
      <c r="Q256">
        <v>24</v>
      </c>
      <c r="R256">
        <v>15</v>
      </c>
      <c r="S256">
        <v>999.9</v>
      </c>
      <c r="T256">
        <v>77</v>
      </c>
      <c r="U256">
        <v>54.7</v>
      </c>
      <c r="V256">
        <v>0.04</v>
      </c>
      <c r="W256" t="s">
        <v>23</v>
      </c>
      <c r="X256">
        <v>999.9</v>
      </c>
      <c r="Y256">
        <v>10000</v>
      </c>
      <c r="AA256" s="5">
        <f t="shared" si="12"/>
        <v>40065</v>
      </c>
      <c r="AB256" s="1">
        <v>2009</v>
      </c>
      <c r="AC256" s="1">
        <v>252</v>
      </c>
      <c r="AD256" s="1">
        <v>18.100000000000001</v>
      </c>
      <c r="AE256" s="1">
        <v>21.2</v>
      </c>
      <c r="AF256">
        <v>12.1</v>
      </c>
      <c r="AG256">
        <v>1.8</v>
      </c>
      <c r="AH256">
        <v>2.6</v>
      </c>
      <c r="AI256">
        <v>9.6</v>
      </c>
      <c r="AJ256">
        <v>16.399999999999999</v>
      </c>
      <c r="AK256">
        <v>63.9</v>
      </c>
      <c r="AM256">
        <f>AVERAGE(AE256:AF256)</f>
        <v>16.649999999999999</v>
      </c>
      <c r="AO256" s="2">
        <f>DATE(C256,D256,E256)</f>
        <v>40065</v>
      </c>
      <c r="AP256">
        <f t="shared" si="13"/>
        <v>2009</v>
      </c>
      <c r="AQ256" s="4">
        <f t="shared" si="14"/>
        <v>252</v>
      </c>
      <c r="AR256">
        <f>CONVERT(T256,"F","C")</f>
        <v>25</v>
      </c>
      <c r="AS256">
        <f>CONVERT(U256,"F","C")</f>
        <v>12.611111111111112</v>
      </c>
      <c r="AT256" s="3">
        <f>V256*25.4</f>
        <v>1.016</v>
      </c>
      <c r="AU256">
        <f t="shared" si="15"/>
        <v>18.100000000000001</v>
      </c>
    </row>
    <row r="257" spans="1:47" ht="15" x14ac:dyDescent="0.3">
      <c r="A257" s="1">
        <v>172440</v>
      </c>
      <c r="B257">
        <v>99999</v>
      </c>
      <c r="C257">
        <v>2009</v>
      </c>
      <c r="D257">
        <v>9</v>
      </c>
      <c r="E257">
        <v>10</v>
      </c>
      <c r="F257">
        <v>65.8</v>
      </c>
      <c r="G257">
        <v>24</v>
      </c>
      <c r="H257">
        <v>47.6</v>
      </c>
      <c r="I257">
        <v>24</v>
      </c>
      <c r="J257">
        <v>9999.9</v>
      </c>
      <c r="K257">
        <v>0</v>
      </c>
      <c r="L257">
        <v>9999.9</v>
      </c>
      <c r="M257">
        <v>0</v>
      </c>
      <c r="N257">
        <v>6.9</v>
      </c>
      <c r="O257">
        <v>24</v>
      </c>
      <c r="P257">
        <v>5.8</v>
      </c>
      <c r="Q257">
        <v>24</v>
      </c>
      <c r="R257">
        <v>15</v>
      </c>
      <c r="S257">
        <v>999.9</v>
      </c>
      <c r="T257">
        <v>76.099999999999994</v>
      </c>
      <c r="U257">
        <v>51.3</v>
      </c>
      <c r="V257">
        <v>0</v>
      </c>
      <c r="W257" t="s">
        <v>23</v>
      </c>
      <c r="X257">
        <v>999.9</v>
      </c>
      <c r="Y257">
        <v>0</v>
      </c>
      <c r="AA257" s="5">
        <f t="shared" si="12"/>
        <v>40066</v>
      </c>
      <c r="AB257" s="1">
        <v>2009</v>
      </c>
      <c r="AC257" s="1">
        <v>253</v>
      </c>
      <c r="AD257" s="1">
        <v>22.1</v>
      </c>
      <c r="AE257" s="1">
        <v>26.3</v>
      </c>
      <c r="AF257">
        <v>10.4</v>
      </c>
      <c r="AG257">
        <v>0</v>
      </c>
      <c r="AH257">
        <v>1.7</v>
      </c>
      <c r="AI257">
        <v>7.4</v>
      </c>
      <c r="AJ257">
        <v>18.2</v>
      </c>
      <c r="AK257">
        <v>49.1</v>
      </c>
      <c r="AM257">
        <f>AVERAGE(AE257:AF257)</f>
        <v>18.350000000000001</v>
      </c>
      <c r="AO257" s="2">
        <f>DATE(C257,D257,E257)</f>
        <v>40066</v>
      </c>
      <c r="AP257">
        <f t="shared" si="13"/>
        <v>2009</v>
      </c>
      <c r="AQ257" s="4">
        <f t="shared" si="14"/>
        <v>253</v>
      </c>
      <c r="AR257">
        <f>CONVERT(T257,"F","C")</f>
        <v>24.499999999999996</v>
      </c>
      <c r="AS257">
        <f>CONVERT(U257,"F","C")</f>
        <v>10.72222222222222</v>
      </c>
      <c r="AT257" s="3">
        <f>V257*25.4</f>
        <v>0</v>
      </c>
      <c r="AU257">
        <f t="shared" si="15"/>
        <v>22.1</v>
      </c>
    </row>
    <row r="258" spans="1:47" ht="15" x14ac:dyDescent="0.3">
      <c r="A258" s="1">
        <v>172440</v>
      </c>
      <c r="B258">
        <v>99999</v>
      </c>
      <c r="C258">
        <v>2009</v>
      </c>
      <c r="D258">
        <v>9</v>
      </c>
      <c r="E258">
        <v>11</v>
      </c>
      <c r="F258">
        <v>70.3</v>
      </c>
      <c r="G258">
        <v>24</v>
      </c>
      <c r="H258">
        <v>45.8</v>
      </c>
      <c r="I258">
        <v>24</v>
      </c>
      <c r="J258">
        <v>9999.9</v>
      </c>
      <c r="K258">
        <v>0</v>
      </c>
      <c r="L258">
        <v>9999.9</v>
      </c>
      <c r="M258">
        <v>0</v>
      </c>
      <c r="N258">
        <v>6.9</v>
      </c>
      <c r="O258">
        <v>24</v>
      </c>
      <c r="P258">
        <v>4.7</v>
      </c>
      <c r="Q258">
        <v>24</v>
      </c>
      <c r="R258">
        <v>15.9</v>
      </c>
      <c r="S258">
        <v>999.9</v>
      </c>
      <c r="T258">
        <v>81.099999999999994</v>
      </c>
      <c r="U258">
        <v>55.9</v>
      </c>
      <c r="V258">
        <v>0</v>
      </c>
      <c r="W258" t="s">
        <v>23</v>
      </c>
      <c r="X258">
        <v>999.9</v>
      </c>
      <c r="Y258">
        <v>10000</v>
      </c>
      <c r="AA258" s="5">
        <f t="shared" si="12"/>
        <v>40067</v>
      </c>
      <c r="AB258" s="1">
        <v>2009</v>
      </c>
      <c r="AC258" s="1">
        <v>254</v>
      </c>
      <c r="AD258" s="1">
        <v>20.7</v>
      </c>
      <c r="AE258" s="1">
        <v>28.6</v>
      </c>
      <c r="AF258">
        <v>13.1</v>
      </c>
      <c r="AG258">
        <v>0</v>
      </c>
      <c r="AH258">
        <v>2.7</v>
      </c>
      <c r="AI258">
        <v>8</v>
      </c>
      <c r="AJ258">
        <v>20.5</v>
      </c>
      <c r="AK258">
        <v>44.4</v>
      </c>
      <c r="AM258">
        <f>AVERAGE(AE258:AF258)</f>
        <v>20.85</v>
      </c>
      <c r="AO258" s="2">
        <f>DATE(C258,D258,E258)</f>
        <v>40067</v>
      </c>
      <c r="AP258">
        <f t="shared" si="13"/>
        <v>2009</v>
      </c>
      <c r="AQ258" s="4">
        <f t="shared" si="14"/>
        <v>254</v>
      </c>
      <c r="AR258">
        <f>CONVERT(T258,"F","C")</f>
        <v>27.277777777777775</v>
      </c>
      <c r="AS258">
        <f>CONVERT(U258,"F","C")</f>
        <v>13.277777777777777</v>
      </c>
      <c r="AT258" s="3">
        <f>V258*25.4</f>
        <v>0</v>
      </c>
      <c r="AU258">
        <f t="shared" si="15"/>
        <v>20.7</v>
      </c>
    </row>
    <row r="259" spans="1:47" ht="15" x14ac:dyDescent="0.3">
      <c r="A259" s="1">
        <v>172440</v>
      </c>
      <c r="B259">
        <v>99999</v>
      </c>
      <c r="C259">
        <v>2009</v>
      </c>
      <c r="D259">
        <v>9</v>
      </c>
      <c r="E259">
        <v>12</v>
      </c>
      <c r="F259">
        <v>61</v>
      </c>
      <c r="G259">
        <v>24</v>
      </c>
      <c r="H259">
        <v>59.5</v>
      </c>
      <c r="I259">
        <v>24</v>
      </c>
      <c r="J259">
        <v>9999.9</v>
      </c>
      <c r="K259">
        <v>0</v>
      </c>
      <c r="L259">
        <v>9999.9</v>
      </c>
      <c r="M259">
        <v>0</v>
      </c>
      <c r="N259">
        <v>6.9</v>
      </c>
      <c r="O259">
        <v>24</v>
      </c>
      <c r="P259">
        <v>3.8</v>
      </c>
      <c r="Q259">
        <v>24</v>
      </c>
      <c r="R259">
        <v>15.9</v>
      </c>
      <c r="S259">
        <v>999.9</v>
      </c>
      <c r="T259">
        <v>64.599999999999994</v>
      </c>
      <c r="U259">
        <v>57.2</v>
      </c>
      <c r="V259">
        <v>0.31</v>
      </c>
      <c r="W259" t="s">
        <v>23</v>
      </c>
      <c r="X259">
        <v>999.9</v>
      </c>
      <c r="Y259">
        <v>10000</v>
      </c>
      <c r="AA259" s="5">
        <f t="shared" si="12"/>
        <v>40068</v>
      </c>
      <c r="AB259" s="1">
        <v>2009</v>
      </c>
      <c r="AC259" s="1">
        <v>255</v>
      </c>
      <c r="AD259" s="1">
        <v>9.3000000000000007</v>
      </c>
      <c r="AE259" s="1">
        <v>21.7</v>
      </c>
      <c r="AF259">
        <v>13.2</v>
      </c>
      <c r="AG259">
        <v>24.5</v>
      </c>
      <c r="AH259">
        <v>3.7</v>
      </c>
      <c r="AI259">
        <v>11.4</v>
      </c>
      <c r="AJ259">
        <v>17.2</v>
      </c>
      <c r="AK259">
        <v>68.599999999999994</v>
      </c>
      <c r="AM259">
        <f>AVERAGE(AE259:AF259)</f>
        <v>17.45</v>
      </c>
      <c r="AO259" s="2">
        <f>DATE(C259,D259,E259)</f>
        <v>40068</v>
      </c>
      <c r="AP259">
        <f t="shared" si="13"/>
        <v>2009</v>
      </c>
      <c r="AQ259" s="4">
        <f t="shared" si="14"/>
        <v>255</v>
      </c>
      <c r="AR259">
        <f>CONVERT(T259,"F","C")</f>
        <v>18.111111111111107</v>
      </c>
      <c r="AS259">
        <f>CONVERT(U259,"F","C")</f>
        <v>14.000000000000002</v>
      </c>
      <c r="AT259" s="3">
        <f>V259*25.4</f>
        <v>7.8739999999999997</v>
      </c>
      <c r="AU259">
        <f t="shared" si="15"/>
        <v>9.3000000000000007</v>
      </c>
    </row>
    <row r="260" spans="1:47" ht="15" x14ac:dyDescent="0.3">
      <c r="A260" s="1">
        <v>172440</v>
      </c>
      <c r="B260">
        <v>99999</v>
      </c>
      <c r="C260">
        <v>2009</v>
      </c>
      <c r="D260">
        <v>9</v>
      </c>
      <c r="E260">
        <v>13</v>
      </c>
      <c r="F260">
        <v>65.099999999999994</v>
      </c>
      <c r="G260">
        <v>24</v>
      </c>
      <c r="H260">
        <v>57.2</v>
      </c>
      <c r="I260">
        <v>24</v>
      </c>
      <c r="J260">
        <v>9999.9</v>
      </c>
      <c r="K260">
        <v>0</v>
      </c>
      <c r="L260">
        <v>9999.9</v>
      </c>
      <c r="M260">
        <v>0</v>
      </c>
      <c r="N260">
        <v>7.2</v>
      </c>
      <c r="O260">
        <v>24</v>
      </c>
      <c r="P260">
        <v>7.2</v>
      </c>
      <c r="Q260">
        <v>24</v>
      </c>
      <c r="R260">
        <v>15.9</v>
      </c>
      <c r="S260">
        <v>999.9</v>
      </c>
      <c r="T260">
        <v>74.099999999999994</v>
      </c>
      <c r="U260">
        <v>56.1</v>
      </c>
      <c r="V260">
        <v>0</v>
      </c>
      <c r="W260" t="s">
        <v>23</v>
      </c>
      <c r="X260">
        <v>999.9</v>
      </c>
      <c r="Y260">
        <v>0</v>
      </c>
      <c r="AA260" s="5">
        <f t="shared" si="12"/>
        <v>40069</v>
      </c>
      <c r="AB260" s="1">
        <v>2009</v>
      </c>
      <c r="AC260" s="1">
        <v>256</v>
      </c>
      <c r="AD260" s="1">
        <v>12.3</v>
      </c>
      <c r="AE260" s="1">
        <v>23.9</v>
      </c>
      <c r="AF260">
        <v>13.2</v>
      </c>
      <c r="AG260">
        <v>0</v>
      </c>
      <c r="AH260">
        <v>4.2</v>
      </c>
      <c r="AI260">
        <v>11.8</v>
      </c>
      <c r="AJ260">
        <v>17.899999999999999</v>
      </c>
      <c r="AK260">
        <v>67.3</v>
      </c>
      <c r="AM260">
        <f>AVERAGE(AE260:AF260)</f>
        <v>18.549999999999997</v>
      </c>
      <c r="AO260" s="2">
        <f>DATE(C260,D260,E260)</f>
        <v>40069</v>
      </c>
      <c r="AP260">
        <f t="shared" si="13"/>
        <v>2009</v>
      </c>
      <c r="AQ260" s="4">
        <f t="shared" si="14"/>
        <v>256</v>
      </c>
      <c r="AR260">
        <f>CONVERT(T260,"F","C")</f>
        <v>23.388888888888886</v>
      </c>
      <c r="AS260">
        <f>CONVERT(U260,"F","C")</f>
        <v>13.388888888888889</v>
      </c>
      <c r="AT260" s="3">
        <f>V260*25.4</f>
        <v>0</v>
      </c>
      <c r="AU260">
        <f t="shared" si="15"/>
        <v>12.3</v>
      </c>
    </row>
    <row r="261" spans="1:47" ht="15" x14ac:dyDescent="0.3">
      <c r="A261" s="1">
        <v>172440</v>
      </c>
      <c r="B261">
        <v>99999</v>
      </c>
      <c r="C261">
        <v>2009</v>
      </c>
      <c r="D261">
        <v>9</v>
      </c>
      <c r="E261">
        <v>14</v>
      </c>
      <c r="F261">
        <v>66.099999999999994</v>
      </c>
      <c r="G261">
        <v>24</v>
      </c>
      <c r="H261">
        <v>52.7</v>
      </c>
      <c r="I261">
        <v>24</v>
      </c>
      <c r="J261">
        <v>9999.9</v>
      </c>
      <c r="K261">
        <v>0</v>
      </c>
      <c r="L261">
        <v>9999.9</v>
      </c>
      <c r="M261">
        <v>0</v>
      </c>
      <c r="N261">
        <v>7.2</v>
      </c>
      <c r="O261">
        <v>24</v>
      </c>
      <c r="P261">
        <v>5.0999999999999996</v>
      </c>
      <c r="Q261">
        <v>24</v>
      </c>
      <c r="R261">
        <v>9.9</v>
      </c>
      <c r="S261">
        <v>999.9</v>
      </c>
      <c r="T261">
        <v>77</v>
      </c>
      <c r="U261">
        <v>57.2</v>
      </c>
      <c r="V261">
        <v>0</v>
      </c>
      <c r="W261" t="s">
        <v>23</v>
      </c>
      <c r="X261">
        <v>999.9</v>
      </c>
      <c r="Y261">
        <v>0</v>
      </c>
      <c r="AA261" s="5">
        <f t="shared" si="12"/>
        <v>40070</v>
      </c>
      <c r="AB261" s="1">
        <v>2009</v>
      </c>
      <c r="AC261" s="1">
        <v>257</v>
      </c>
      <c r="AD261" s="1">
        <v>20.3</v>
      </c>
      <c r="AE261" s="1">
        <v>26.3</v>
      </c>
      <c r="AF261">
        <v>11.8</v>
      </c>
      <c r="AG261">
        <v>0</v>
      </c>
      <c r="AH261">
        <v>3</v>
      </c>
      <c r="AI261">
        <v>9.1</v>
      </c>
      <c r="AJ261">
        <v>18.2</v>
      </c>
      <c r="AK261">
        <v>55</v>
      </c>
      <c r="AM261">
        <f>AVERAGE(AE261:AF261)</f>
        <v>19.05</v>
      </c>
      <c r="AO261" s="2">
        <f>DATE(C261,D261,E261)</f>
        <v>40070</v>
      </c>
      <c r="AP261">
        <f t="shared" si="13"/>
        <v>2009</v>
      </c>
      <c r="AQ261" s="4">
        <f t="shared" si="14"/>
        <v>257</v>
      </c>
      <c r="AR261">
        <f>CONVERT(T261,"F","C")</f>
        <v>25</v>
      </c>
      <c r="AS261">
        <f>CONVERT(U261,"F","C")</f>
        <v>14.000000000000002</v>
      </c>
      <c r="AT261" s="3">
        <f>V261*25.4</f>
        <v>0</v>
      </c>
      <c r="AU261">
        <f t="shared" si="15"/>
        <v>20.3</v>
      </c>
    </row>
    <row r="262" spans="1:47" ht="15" x14ac:dyDescent="0.3">
      <c r="A262" s="1">
        <v>172440</v>
      </c>
      <c r="B262">
        <v>99999</v>
      </c>
      <c r="C262">
        <v>2009</v>
      </c>
      <c r="D262">
        <v>9</v>
      </c>
      <c r="E262">
        <v>15</v>
      </c>
      <c r="F262">
        <v>65.5</v>
      </c>
      <c r="G262">
        <v>24</v>
      </c>
      <c r="H262">
        <v>52.2</v>
      </c>
      <c r="I262">
        <v>24</v>
      </c>
      <c r="J262">
        <v>9999.9</v>
      </c>
      <c r="K262">
        <v>0</v>
      </c>
      <c r="L262">
        <v>9999.9</v>
      </c>
      <c r="M262">
        <v>0</v>
      </c>
      <c r="N262">
        <v>7</v>
      </c>
      <c r="O262">
        <v>24</v>
      </c>
      <c r="P262">
        <v>5.8</v>
      </c>
      <c r="Q262">
        <v>24</v>
      </c>
      <c r="R262">
        <v>12</v>
      </c>
      <c r="S262">
        <v>999.9</v>
      </c>
      <c r="T262">
        <v>74.3</v>
      </c>
      <c r="U262">
        <v>54.3</v>
      </c>
      <c r="V262">
        <v>0</v>
      </c>
      <c r="W262" t="s">
        <v>23</v>
      </c>
      <c r="X262">
        <v>999.9</v>
      </c>
      <c r="Y262">
        <v>0</v>
      </c>
      <c r="AA262" s="5">
        <f t="shared" ref="AA262:AA325" si="16">DATE(AB262,1,1)+AC262-1</f>
        <v>40071</v>
      </c>
      <c r="AB262" s="1">
        <v>2009</v>
      </c>
      <c r="AC262" s="1">
        <v>258</v>
      </c>
      <c r="AD262" s="1">
        <v>10.199999999999999</v>
      </c>
      <c r="AE262" s="1">
        <v>25.4</v>
      </c>
      <c r="AF262">
        <v>12.9</v>
      </c>
      <c r="AG262">
        <v>0</v>
      </c>
      <c r="AH262">
        <v>2.2999999999999998</v>
      </c>
      <c r="AI262">
        <v>9</v>
      </c>
      <c r="AJ262">
        <v>18.100000000000001</v>
      </c>
      <c r="AK262">
        <v>55.2</v>
      </c>
      <c r="AM262">
        <f>AVERAGE(AE262:AF262)</f>
        <v>19.149999999999999</v>
      </c>
      <c r="AO262" s="2">
        <f>DATE(C262,D262,E262)</f>
        <v>40071</v>
      </c>
      <c r="AP262">
        <f t="shared" ref="AP262:AP325" si="17">YEAR(AO262)</f>
        <v>2009</v>
      </c>
      <c r="AQ262" s="4">
        <f t="shared" ref="AQ262:AQ325" si="18">AO262-DATE(AP262,1,1)+1</f>
        <v>258</v>
      </c>
      <c r="AR262">
        <f>CONVERT(T262,"F","C")</f>
        <v>23.499999999999996</v>
      </c>
      <c r="AS262">
        <f>CONVERT(U262,"F","C")</f>
        <v>12.388888888888888</v>
      </c>
      <c r="AT262" s="3">
        <f>V262*25.4</f>
        <v>0</v>
      </c>
      <c r="AU262">
        <f t="shared" ref="AU262:AU325" si="19">AD262</f>
        <v>10.199999999999999</v>
      </c>
    </row>
    <row r="263" spans="1:47" ht="15" x14ac:dyDescent="0.3">
      <c r="A263" s="1">
        <v>172440</v>
      </c>
      <c r="B263">
        <v>99999</v>
      </c>
      <c r="C263">
        <v>2009</v>
      </c>
      <c r="D263">
        <v>9</v>
      </c>
      <c r="E263">
        <v>16</v>
      </c>
      <c r="F263">
        <v>65.900000000000006</v>
      </c>
      <c r="G263">
        <v>24</v>
      </c>
      <c r="H263">
        <v>48.7</v>
      </c>
      <c r="I263">
        <v>24</v>
      </c>
      <c r="J263">
        <v>9999.9</v>
      </c>
      <c r="K263">
        <v>0</v>
      </c>
      <c r="L263">
        <v>9999.9</v>
      </c>
      <c r="M263">
        <v>0</v>
      </c>
      <c r="N263">
        <v>6.9</v>
      </c>
      <c r="O263">
        <v>24</v>
      </c>
      <c r="P263">
        <v>9.1999999999999993</v>
      </c>
      <c r="Q263">
        <v>24</v>
      </c>
      <c r="R263">
        <v>14</v>
      </c>
      <c r="S263">
        <v>999.9</v>
      </c>
      <c r="T263">
        <v>75.7</v>
      </c>
      <c r="U263">
        <v>56.5</v>
      </c>
      <c r="V263">
        <v>0</v>
      </c>
      <c r="W263" t="s">
        <v>23</v>
      </c>
      <c r="X263">
        <v>999.9</v>
      </c>
      <c r="Y263">
        <v>0</v>
      </c>
      <c r="AA263" s="5">
        <f t="shared" si="16"/>
        <v>40072</v>
      </c>
      <c r="AB263" s="1">
        <v>2009</v>
      </c>
      <c r="AC263" s="1">
        <v>259</v>
      </c>
      <c r="AD263" s="1">
        <v>19.8</v>
      </c>
      <c r="AE263" s="1">
        <v>24</v>
      </c>
      <c r="AF263">
        <v>11.5</v>
      </c>
      <c r="AG263">
        <v>0</v>
      </c>
      <c r="AH263">
        <v>4.2</v>
      </c>
      <c r="AI263">
        <v>9</v>
      </c>
      <c r="AJ263">
        <v>17.100000000000001</v>
      </c>
      <c r="AK263">
        <v>58.6</v>
      </c>
      <c r="AM263">
        <f>AVERAGE(AE263:AF263)</f>
        <v>17.75</v>
      </c>
      <c r="AO263" s="2">
        <f>DATE(C263,D263,E263)</f>
        <v>40072</v>
      </c>
      <c r="AP263">
        <f t="shared" si="17"/>
        <v>2009</v>
      </c>
      <c r="AQ263" s="4">
        <f t="shared" si="18"/>
        <v>259</v>
      </c>
      <c r="AR263">
        <f>CONVERT(T263,"F","C")</f>
        <v>24.277777777777779</v>
      </c>
      <c r="AS263">
        <f>CONVERT(U263,"F","C")</f>
        <v>13.611111111111111</v>
      </c>
      <c r="AT263" s="3">
        <f>V263*25.4</f>
        <v>0</v>
      </c>
      <c r="AU263">
        <f t="shared" si="19"/>
        <v>19.8</v>
      </c>
    </row>
    <row r="264" spans="1:47" ht="15" x14ac:dyDescent="0.3">
      <c r="A264" s="1">
        <v>172440</v>
      </c>
      <c r="B264">
        <v>99999</v>
      </c>
      <c r="C264">
        <v>2009</v>
      </c>
      <c r="D264">
        <v>9</v>
      </c>
      <c r="E264">
        <v>17</v>
      </c>
      <c r="F264">
        <v>62.9</v>
      </c>
      <c r="G264">
        <v>24</v>
      </c>
      <c r="H264">
        <v>43.1</v>
      </c>
      <c r="I264">
        <v>24</v>
      </c>
      <c r="J264">
        <v>9999.9</v>
      </c>
      <c r="K264">
        <v>0</v>
      </c>
      <c r="L264">
        <v>9999.9</v>
      </c>
      <c r="M264">
        <v>0</v>
      </c>
      <c r="N264">
        <v>6.8</v>
      </c>
      <c r="O264">
        <v>24</v>
      </c>
      <c r="P264">
        <v>7</v>
      </c>
      <c r="Q264">
        <v>24</v>
      </c>
      <c r="R264">
        <v>13</v>
      </c>
      <c r="S264">
        <v>999.9</v>
      </c>
      <c r="T264">
        <v>73.400000000000006</v>
      </c>
      <c r="U264">
        <v>53.2</v>
      </c>
      <c r="V264">
        <v>0</v>
      </c>
      <c r="W264" t="s">
        <v>23</v>
      </c>
      <c r="X264">
        <v>999.9</v>
      </c>
      <c r="Y264">
        <v>0</v>
      </c>
      <c r="AA264" s="5">
        <f t="shared" si="16"/>
        <v>40073</v>
      </c>
      <c r="AB264" s="1">
        <v>2009</v>
      </c>
      <c r="AC264" s="1">
        <v>260</v>
      </c>
      <c r="AD264" s="1">
        <v>21.5</v>
      </c>
      <c r="AE264" s="1">
        <v>24.7</v>
      </c>
      <c r="AF264">
        <v>9.6</v>
      </c>
      <c r="AG264">
        <v>0</v>
      </c>
      <c r="AH264">
        <v>2.7</v>
      </c>
      <c r="AI264">
        <v>5.6</v>
      </c>
      <c r="AJ264">
        <v>16.600000000000001</v>
      </c>
      <c r="AK264">
        <v>48.2</v>
      </c>
      <c r="AM264">
        <f>AVERAGE(AE264:AF264)</f>
        <v>17.149999999999999</v>
      </c>
      <c r="AO264" s="2">
        <f>DATE(C264,D264,E264)</f>
        <v>40073</v>
      </c>
      <c r="AP264">
        <f t="shared" si="17"/>
        <v>2009</v>
      </c>
      <c r="AQ264" s="4">
        <f t="shared" si="18"/>
        <v>260</v>
      </c>
      <c r="AR264">
        <f>CONVERT(T264,"F","C")</f>
        <v>23.000000000000004</v>
      </c>
      <c r="AS264">
        <f>CONVERT(U264,"F","C")</f>
        <v>11.777777777777779</v>
      </c>
      <c r="AT264" s="3">
        <f>V264*25.4</f>
        <v>0</v>
      </c>
      <c r="AU264">
        <f t="shared" si="19"/>
        <v>21.5</v>
      </c>
    </row>
    <row r="265" spans="1:47" ht="15" x14ac:dyDescent="0.3">
      <c r="A265" s="1">
        <v>172440</v>
      </c>
      <c r="B265">
        <v>99999</v>
      </c>
      <c r="C265">
        <v>2009</v>
      </c>
      <c r="D265">
        <v>9</v>
      </c>
      <c r="E265">
        <v>18</v>
      </c>
      <c r="F265">
        <v>64.8</v>
      </c>
      <c r="G265">
        <v>24</v>
      </c>
      <c r="H265">
        <v>41.4</v>
      </c>
      <c r="I265">
        <v>24</v>
      </c>
      <c r="J265">
        <v>9999.9</v>
      </c>
      <c r="K265">
        <v>0</v>
      </c>
      <c r="L265">
        <v>9999.9</v>
      </c>
      <c r="M265">
        <v>0</v>
      </c>
      <c r="N265">
        <v>6.8</v>
      </c>
      <c r="O265">
        <v>24</v>
      </c>
      <c r="P265">
        <v>4</v>
      </c>
      <c r="Q265">
        <v>24</v>
      </c>
      <c r="R265">
        <v>11.1</v>
      </c>
      <c r="S265">
        <v>999.9</v>
      </c>
      <c r="T265">
        <v>77.400000000000006</v>
      </c>
      <c r="U265">
        <v>50</v>
      </c>
      <c r="V265">
        <v>0</v>
      </c>
      <c r="W265" t="s">
        <v>24</v>
      </c>
      <c r="X265">
        <v>999.9</v>
      </c>
      <c r="Y265">
        <v>0</v>
      </c>
      <c r="AA265" s="5">
        <f t="shared" si="16"/>
        <v>40074</v>
      </c>
      <c r="AB265" s="1">
        <v>2009</v>
      </c>
      <c r="AC265" s="1">
        <v>261</v>
      </c>
      <c r="AD265" s="1">
        <v>20.3</v>
      </c>
      <c r="AE265" s="1">
        <v>26.6</v>
      </c>
      <c r="AF265">
        <v>11</v>
      </c>
      <c r="AG265">
        <v>0</v>
      </c>
      <c r="AH265">
        <v>1.5</v>
      </c>
      <c r="AI265">
        <v>4.8</v>
      </c>
      <c r="AJ265">
        <v>18.8</v>
      </c>
      <c r="AK265">
        <v>40</v>
      </c>
      <c r="AM265">
        <f>AVERAGE(AE265:AF265)</f>
        <v>18.8</v>
      </c>
      <c r="AO265" s="2">
        <f>DATE(C265,D265,E265)</f>
        <v>40074</v>
      </c>
      <c r="AP265">
        <f t="shared" si="17"/>
        <v>2009</v>
      </c>
      <c r="AQ265" s="4">
        <f t="shared" si="18"/>
        <v>261</v>
      </c>
      <c r="AR265">
        <f>CONVERT(T265,"F","C")</f>
        <v>25.222222222222225</v>
      </c>
      <c r="AS265">
        <f>CONVERT(U265,"F","C")</f>
        <v>10</v>
      </c>
      <c r="AT265" s="3">
        <f>V265*25.4</f>
        <v>0</v>
      </c>
      <c r="AU265">
        <f t="shared" si="19"/>
        <v>20.3</v>
      </c>
    </row>
    <row r="266" spans="1:47" ht="15" x14ac:dyDescent="0.3">
      <c r="A266" s="1">
        <v>172440</v>
      </c>
      <c r="B266">
        <v>99999</v>
      </c>
      <c r="C266">
        <v>2009</v>
      </c>
      <c r="D266">
        <v>9</v>
      </c>
      <c r="E266">
        <v>19</v>
      </c>
      <c r="F266">
        <v>65.8</v>
      </c>
      <c r="G266">
        <v>24</v>
      </c>
      <c r="H266">
        <v>42.9</v>
      </c>
      <c r="I266">
        <v>24</v>
      </c>
      <c r="J266">
        <v>9999.9</v>
      </c>
      <c r="K266">
        <v>0</v>
      </c>
      <c r="L266">
        <v>9999.9</v>
      </c>
      <c r="M266">
        <v>0</v>
      </c>
      <c r="N266">
        <v>7.1</v>
      </c>
      <c r="O266">
        <v>24</v>
      </c>
      <c r="P266">
        <v>8.6</v>
      </c>
      <c r="Q266">
        <v>24</v>
      </c>
      <c r="R266">
        <v>15.9</v>
      </c>
      <c r="S266">
        <v>999.9</v>
      </c>
      <c r="T266">
        <v>75.7</v>
      </c>
      <c r="U266">
        <v>55.9</v>
      </c>
      <c r="V266">
        <v>0</v>
      </c>
      <c r="W266" t="s">
        <v>23</v>
      </c>
      <c r="X266">
        <v>999.9</v>
      </c>
      <c r="Y266">
        <v>0</v>
      </c>
      <c r="AA266" s="5">
        <f t="shared" si="16"/>
        <v>40075</v>
      </c>
      <c r="AB266" s="1">
        <v>2009</v>
      </c>
      <c r="AC266" s="1">
        <v>262</v>
      </c>
      <c r="AD266" s="1">
        <v>16.600000000000001</v>
      </c>
      <c r="AE266" s="1">
        <v>20.5</v>
      </c>
      <c r="AF266">
        <v>12.5</v>
      </c>
      <c r="AG266">
        <v>0.6</v>
      </c>
      <c r="AH266">
        <v>2.8</v>
      </c>
      <c r="AI266">
        <v>8.6999999999999993</v>
      </c>
      <c r="AJ266">
        <v>15.8</v>
      </c>
      <c r="AK266">
        <v>62.4</v>
      </c>
      <c r="AM266">
        <f>AVERAGE(AE266:AF266)</f>
        <v>16.5</v>
      </c>
      <c r="AO266" s="2">
        <f>DATE(C266,D266,E266)</f>
        <v>40075</v>
      </c>
      <c r="AP266">
        <f t="shared" si="17"/>
        <v>2009</v>
      </c>
      <c r="AQ266" s="4">
        <f t="shared" si="18"/>
        <v>262</v>
      </c>
      <c r="AR266">
        <f>CONVERT(T266,"F","C")</f>
        <v>24.277777777777779</v>
      </c>
      <c r="AS266">
        <f>CONVERT(U266,"F","C")</f>
        <v>13.277777777777777</v>
      </c>
      <c r="AT266" s="3">
        <f>V266*25.4</f>
        <v>0</v>
      </c>
      <c r="AU266">
        <f t="shared" si="19"/>
        <v>16.600000000000001</v>
      </c>
    </row>
    <row r="267" spans="1:47" ht="15" x14ac:dyDescent="0.3">
      <c r="A267" s="1">
        <v>172440</v>
      </c>
      <c r="B267">
        <v>99999</v>
      </c>
      <c r="C267">
        <v>2009</v>
      </c>
      <c r="D267">
        <v>9</v>
      </c>
      <c r="E267">
        <v>20</v>
      </c>
      <c r="F267">
        <v>59.2</v>
      </c>
      <c r="G267">
        <v>24</v>
      </c>
      <c r="H267">
        <v>47.6</v>
      </c>
      <c r="I267">
        <v>24</v>
      </c>
      <c r="J267">
        <v>9999.9</v>
      </c>
      <c r="K267">
        <v>0</v>
      </c>
      <c r="L267">
        <v>9999.9</v>
      </c>
      <c r="M267">
        <v>0</v>
      </c>
      <c r="N267">
        <v>7.2</v>
      </c>
      <c r="O267">
        <v>24</v>
      </c>
      <c r="P267">
        <v>10.7</v>
      </c>
      <c r="Q267">
        <v>24</v>
      </c>
      <c r="R267">
        <v>16.899999999999999</v>
      </c>
      <c r="S267">
        <v>999.9</v>
      </c>
      <c r="T267">
        <v>66.400000000000006</v>
      </c>
      <c r="U267">
        <v>53.6</v>
      </c>
      <c r="V267">
        <v>0</v>
      </c>
      <c r="W267" t="s">
        <v>23</v>
      </c>
      <c r="X267">
        <v>999.9</v>
      </c>
      <c r="Y267">
        <v>10000</v>
      </c>
      <c r="AA267" s="5">
        <f t="shared" si="16"/>
        <v>40076</v>
      </c>
      <c r="AB267" s="1">
        <v>2009</v>
      </c>
      <c r="AC267" s="1">
        <v>263</v>
      </c>
      <c r="AD267" s="1">
        <v>12.9</v>
      </c>
      <c r="AE267" s="1">
        <v>20.3</v>
      </c>
      <c r="AF267">
        <v>9.1999999999999993</v>
      </c>
      <c r="AG267">
        <v>0.1</v>
      </c>
      <c r="AH267">
        <v>4.0999999999999996</v>
      </c>
      <c r="AI267">
        <v>7.3</v>
      </c>
      <c r="AJ267">
        <v>13.7</v>
      </c>
      <c r="AK267">
        <v>64.8</v>
      </c>
      <c r="AM267">
        <f>AVERAGE(AE267:AF267)</f>
        <v>14.75</v>
      </c>
      <c r="AO267" s="2">
        <f>DATE(C267,D267,E267)</f>
        <v>40076</v>
      </c>
      <c r="AP267">
        <f t="shared" si="17"/>
        <v>2009</v>
      </c>
      <c r="AQ267" s="4">
        <f t="shared" si="18"/>
        <v>263</v>
      </c>
      <c r="AR267">
        <f>CONVERT(T267,"F","C")</f>
        <v>19.111111111111114</v>
      </c>
      <c r="AS267">
        <f>CONVERT(U267,"F","C")</f>
        <v>12</v>
      </c>
      <c r="AT267" s="3">
        <f>V267*25.4</f>
        <v>0</v>
      </c>
      <c r="AU267">
        <f t="shared" si="19"/>
        <v>12.9</v>
      </c>
    </row>
    <row r="268" spans="1:47" ht="15" x14ac:dyDescent="0.3">
      <c r="A268" s="1">
        <v>172440</v>
      </c>
      <c r="B268">
        <v>99999</v>
      </c>
      <c r="C268">
        <v>2009</v>
      </c>
      <c r="D268">
        <v>9</v>
      </c>
      <c r="E268">
        <v>21</v>
      </c>
      <c r="F268">
        <v>55.2</v>
      </c>
      <c r="G268">
        <v>24</v>
      </c>
      <c r="H268">
        <v>40.799999999999997</v>
      </c>
      <c r="I268">
        <v>24</v>
      </c>
      <c r="J268">
        <v>9999.9</v>
      </c>
      <c r="K268">
        <v>0</v>
      </c>
      <c r="L268">
        <v>9999.9</v>
      </c>
      <c r="M268">
        <v>0</v>
      </c>
      <c r="N268">
        <v>7</v>
      </c>
      <c r="O268">
        <v>24</v>
      </c>
      <c r="P268">
        <v>10.3</v>
      </c>
      <c r="Q268">
        <v>24</v>
      </c>
      <c r="R268">
        <v>15.9</v>
      </c>
      <c r="S268">
        <v>999.9</v>
      </c>
      <c r="T268">
        <v>64.400000000000006</v>
      </c>
      <c r="U268">
        <v>46.4</v>
      </c>
      <c r="V268">
        <v>0</v>
      </c>
      <c r="W268" t="s">
        <v>23</v>
      </c>
      <c r="X268">
        <v>999.9</v>
      </c>
      <c r="Y268">
        <v>0</v>
      </c>
      <c r="AA268" s="5">
        <f t="shared" si="16"/>
        <v>40077</v>
      </c>
      <c r="AB268" s="1">
        <v>2009</v>
      </c>
      <c r="AC268" s="1">
        <v>264</v>
      </c>
      <c r="AD268" s="1">
        <v>17.5</v>
      </c>
      <c r="AE268" s="1">
        <v>19</v>
      </c>
      <c r="AF268">
        <v>6.5</v>
      </c>
      <c r="AG268">
        <v>0</v>
      </c>
      <c r="AH268">
        <v>4.4000000000000004</v>
      </c>
      <c r="AI268">
        <v>4.5</v>
      </c>
      <c r="AJ268">
        <v>11.6</v>
      </c>
      <c r="AK268">
        <v>61.7</v>
      </c>
      <c r="AM268">
        <f>AVERAGE(AE268:AF268)</f>
        <v>12.75</v>
      </c>
      <c r="AO268" s="2">
        <f>DATE(C268,D268,E268)</f>
        <v>40077</v>
      </c>
      <c r="AP268">
        <f t="shared" si="17"/>
        <v>2009</v>
      </c>
      <c r="AQ268" s="4">
        <f t="shared" si="18"/>
        <v>264</v>
      </c>
      <c r="AR268">
        <f>CONVERT(T268,"F","C")</f>
        <v>18.000000000000004</v>
      </c>
      <c r="AS268">
        <f>CONVERT(U268,"F","C")</f>
        <v>7.9999999999999991</v>
      </c>
      <c r="AT268" s="3">
        <f>V268*25.4</f>
        <v>0</v>
      </c>
      <c r="AU268">
        <f t="shared" si="19"/>
        <v>17.5</v>
      </c>
    </row>
    <row r="269" spans="1:47" ht="15" x14ac:dyDescent="0.3">
      <c r="A269" s="1">
        <v>172440</v>
      </c>
      <c r="B269">
        <v>99999</v>
      </c>
      <c r="C269">
        <v>2009</v>
      </c>
      <c r="D269">
        <v>9</v>
      </c>
      <c r="E269">
        <v>22</v>
      </c>
      <c r="F269">
        <v>55.3</v>
      </c>
      <c r="G269">
        <v>24</v>
      </c>
      <c r="H269">
        <v>42.6</v>
      </c>
      <c r="I269">
        <v>24</v>
      </c>
      <c r="J269">
        <v>9999.9</v>
      </c>
      <c r="K269">
        <v>0</v>
      </c>
      <c r="L269">
        <v>9999.9</v>
      </c>
      <c r="M269">
        <v>0</v>
      </c>
      <c r="N269">
        <v>6.9</v>
      </c>
      <c r="O269">
        <v>24</v>
      </c>
      <c r="P269">
        <v>6.9</v>
      </c>
      <c r="Q269">
        <v>24</v>
      </c>
      <c r="R269">
        <v>13</v>
      </c>
      <c r="S269">
        <v>999.9</v>
      </c>
      <c r="T269">
        <v>66.2</v>
      </c>
      <c r="U269">
        <v>40.799999999999997</v>
      </c>
      <c r="V269">
        <v>0</v>
      </c>
      <c r="W269" t="s">
        <v>23</v>
      </c>
      <c r="X269">
        <v>999.9</v>
      </c>
      <c r="Y269">
        <v>0</v>
      </c>
      <c r="AA269" s="5">
        <f t="shared" si="16"/>
        <v>40078</v>
      </c>
      <c r="AB269" s="1">
        <v>2009</v>
      </c>
      <c r="AC269" s="1">
        <v>265</v>
      </c>
      <c r="AD269" s="1">
        <v>14.1</v>
      </c>
      <c r="AE269" s="1">
        <v>20.100000000000001</v>
      </c>
      <c r="AF269">
        <v>7</v>
      </c>
      <c r="AG269">
        <v>0</v>
      </c>
      <c r="AH269">
        <v>3.8</v>
      </c>
      <c r="AI269">
        <v>6.2</v>
      </c>
      <c r="AJ269">
        <v>12.4</v>
      </c>
      <c r="AK269">
        <v>65.400000000000006</v>
      </c>
      <c r="AM269">
        <f>AVERAGE(AE269:AF269)</f>
        <v>13.55</v>
      </c>
      <c r="AO269" s="2">
        <f>DATE(C269,D269,E269)</f>
        <v>40078</v>
      </c>
      <c r="AP269">
        <f t="shared" si="17"/>
        <v>2009</v>
      </c>
      <c r="AQ269" s="4">
        <f t="shared" si="18"/>
        <v>265</v>
      </c>
      <c r="AR269">
        <f>CONVERT(T269,"F","C")</f>
        <v>19</v>
      </c>
      <c r="AS269">
        <f>CONVERT(U269,"F","C")</f>
        <v>4.8888888888888875</v>
      </c>
      <c r="AT269" s="3">
        <f>V269*25.4</f>
        <v>0</v>
      </c>
      <c r="AU269">
        <f t="shared" si="19"/>
        <v>14.1</v>
      </c>
    </row>
    <row r="270" spans="1:47" ht="15" x14ac:dyDescent="0.3">
      <c r="A270" s="1">
        <v>172440</v>
      </c>
      <c r="B270">
        <v>99999</v>
      </c>
      <c r="C270">
        <v>2009</v>
      </c>
      <c r="D270">
        <v>9</v>
      </c>
      <c r="E270">
        <v>23</v>
      </c>
      <c r="F270">
        <v>59.5</v>
      </c>
      <c r="G270">
        <v>24</v>
      </c>
      <c r="H270">
        <v>44.8</v>
      </c>
      <c r="I270">
        <v>24</v>
      </c>
      <c r="J270">
        <v>9999.9</v>
      </c>
      <c r="K270">
        <v>0</v>
      </c>
      <c r="L270">
        <v>9999.9</v>
      </c>
      <c r="M270">
        <v>0</v>
      </c>
      <c r="N270">
        <v>6.8</v>
      </c>
      <c r="O270">
        <v>24</v>
      </c>
      <c r="P270">
        <v>8.6</v>
      </c>
      <c r="Q270">
        <v>24</v>
      </c>
      <c r="R270">
        <v>15</v>
      </c>
      <c r="S270">
        <v>999.9</v>
      </c>
      <c r="T270">
        <v>69.8</v>
      </c>
      <c r="U270">
        <v>51.8</v>
      </c>
      <c r="V270">
        <v>0</v>
      </c>
      <c r="W270" t="s">
        <v>23</v>
      </c>
      <c r="X270">
        <v>999.9</v>
      </c>
      <c r="Y270">
        <v>0</v>
      </c>
      <c r="AA270" s="5">
        <f t="shared" si="16"/>
        <v>40079</v>
      </c>
      <c r="AB270" s="1">
        <v>2009</v>
      </c>
      <c r="AC270" s="1">
        <v>266</v>
      </c>
      <c r="AD270" s="1">
        <v>16.7</v>
      </c>
      <c r="AE270" s="1">
        <v>21.4</v>
      </c>
      <c r="AF270">
        <v>9.6999999999999993</v>
      </c>
      <c r="AG270">
        <v>0</v>
      </c>
      <c r="AH270">
        <v>4.0999999999999996</v>
      </c>
      <c r="AI270">
        <v>6.2</v>
      </c>
      <c r="AJ270">
        <v>14.4</v>
      </c>
      <c r="AK270">
        <v>57.6</v>
      </c>
      <c r="AM270">
        <f>AVERAGE(AE270:AF270)</f>
        <v>15.549999999999999</v>
      </c>
      <c r="AO270" s="2">
        <f>DATE(C270,D270,E270)</f>
        <v>40079</v>
      </c>
      <c r="AP270">
        <f t="shared" si="17"/>
        <v>2009</v>
      </c>
      <c r="AQ270" s="4">
        <f t="shared" si="18"/>
        <v>266</v>
      </c>
      <c r="AR270">
        <f>CONVERT(T270,"F","C")</f>
        <v>20.999999999999996</v>
      </c>
      <c r="AS270">
        <f>CONVERT(U270,"F","C")</f>
        <v>10.999999999999998</v>
      </c>
      <c r="AT270" s="3">
        <f>V270*25.4</f>
        <v>0</v>
      </c>
      <c r="AU270">
        <f t="shared" si="19"/>
        <v>16.7</v>
      </c>
    </row>
    <row r="271" spans="1:47" ht="15" x14ac:dyDescent="0.3">
      <c r="A271" s="1">
        <v>172440</v>
      </c>
      <c r="B271">
        <v>99999</v>
      </c>
      <c r="C271">
        <v>2009</v>
      </c>
      <c r="D271">
        <v>9</v>
      </c>
      <c r="E271">
        <v>24</v>
      </c>
      <c r="F271">
        <v>59.3</v>
      </c>
      <c r="G271">
        <v>24</v>
      </c>
      <c r="H271">
        <v>40.5</v>
      </c>
      <c r="I271">
        <v>24</v>
      </c>
      <c r="J271">
        <v>9999.9</v>
      </c>
      <c r="K271">
        <v>0</v>
      </c>
      <c r="L271">
        <v>9999.9</v>
      </c>
      <c r="M271">
        <v>0</v>
      </c>
      <c r="N271">
        <v>6.6</v>
      </c>
      <c r="O271">
        <v>24</v>
      </c>
      <c r="P271">
        <v>6.1</v>
      </c>
      <c r="Q271">
        <v>24</v>
      </c>
      <c r="R271">
        <v>11.1</v>
      </c>
      <c r="S271">
        <v>999.9</v>
      </c>
      <c r="T271">
        <v>70.3</v>
      </c>
      <c r="U271">
        <v>47.5</v>
      </c>
      <c r="V271">
        <v>0</v>
      </c>
      <c r="W271" t="s">
        <v>23</v>
      </c>
      <c r="X271">
        <v>999.9</v>
      </c>
      <c r="Y271">
        <v>0</v>
      </c>
      <c r="AA271" s="5">
        <f t="shared" si="16"/>
        <v>40080</v>
      </c>
      <c r="AB271" s="1">
        <v>2009</v>
      </c>
      <c r="AC271" s="1">
        <v>267</v>
      </c>
      <c r="AD271" s="1">
        <v>20.9</v>
      </c>
      <c r="AE271" s="1">
        <v>23.1</v>
      </c>
      <c r="AF271">
        <v>8</v>
      </c>
      <c r="AG271">
        <v>0</v>
      </c>
      <c r="AH271">
        <v>2.8</v>
      </c>
      <c r="AI271">
        <v>4</v>
      </c>
      <c r="AJ271">
        <v>14.9</v>
      </c>
      <c r="AK271">
        <v>48.1</v>
      </c>
      <c r="AM271">
        <f>AVERAGE(AE271:AF271)</f>
        <v>15.55</v>
      </c>
      <c r="AO271" s="2">
        <f>DATE(C271,D271,E271)</f>
        <v>40080</v>
      </c>
      <c r="AP271">
        <f t="shared" si="17"/>
        <v>2009</v>
      </c>
      <c r="AQ271" s="4">
        <f t="shared" si="18"/>
        <v>267</v>
      </c>
      <c r="AR271">
        <f>CONVERT(T271,"F","C")</f>
        <v>21.277777777777775</v>
      </c>
      <c r="AS271">
        <f>CONVERT(U271,"F","C")</f>
        <v>8.6111111111111107</v>
      </c>
      <c r="AT271" s="3">
        <f>V271*25.4</f>
        <v>0</v>
      </c>
      <c r="AU271">
        <f t="shared" si="19"/>
        <v>20.9</v>
      </c>
    </row>
    <row r="272" spans="1:47" ht="15" x14ac:dyDescent="0.3">
      <c r="A272" s="1">
        <v>172440</v>
      </c>
      <c r="B272">
        <v>99999</v>
      </c>
      <c r="C272">
        <v>2009</v>
      </c>
      <c r="D272">
        <v>9</v>
      </c>
      <c r="E272">
        <v>25</v>
      </c>
      <c r="F272">
        <v>61.8</v>
      </c>
      <c r="G272">
        <v>24</v>
      </c>
      <c r="H272">
        <v>35</v>
      </c>
      <c r="I272">
        <v>24</v>
      </c>
      <c r="J272">
        <v>9999.9</v>
      </c>
      <c r="K272">
        <v>0</v>
      </c>
      <c r="L272">
        <v>9999.9</v>
      </c>
      <c r="M272">
        <v>0</v>
      </c>
      <c r="N272">
        <v>6.4</v>
      </c>
      <c r="O272">
        <v>24</v>
      </c>
      <c r="P272">
        <v>3.2</v>
      </c>
      <c r="Q272">
        <v>24</v>
      </c>
      <c r="R272">
        <v>6</v>
      </c>
      <c r="S272">
        <v>999.9</v>
      </c>
      <c r="T272">
        <v>75.7</v>
      </c>
      <c r="U272">
        <v>44.6</v>
      </c>
      <c r="V272">
        <v>0</v>
      </c>
      <c r="W272" t="s">
        <v>23</v>
      </c>
      <c r="X272">
        <v>999.9</v>
      </c>
      <c r="Y272">
        <v>0</v>
      </c>
      <c r="AA272" s="5">
        <f t="shared" si="16"/>
        <v>40081</v>
      </c>
      <c r="AB272" s="1">
        <v>2009</v>
      </c>
      <c r="AC272" s="1">
        <v>268</v>
      </c>
      <c r="AD272" s="1">
        <v>20.3</v>
      </c>
      <c r="AE272" s="1">
        <v>26.1</v>
      </c>
      <c r="AF272">
        <v>9.1</v>
      </c>
      <c r="AG272">
        <v>0</v>
      </c>
      <c r="AH272">
        <v>2.2000000000000002</v>
      </c>
      <c r="AI272">
        <v>1</v>
      </c>
      <c r="AJ272">
        <v>17.100000000000001</v>
      </c>
      <c r="AK272">
        <v>34</v>
      </c>
      <c r="AM272">
        <f>AVERAGE(AE272:AF272)</f>
        <v>17.600000000000001</v>
      </c>
      <c r="AO272" s="2">
        <f>DATE(C272,D272,E272)</f>
        <v>40081</v>
      </c>
      <c r="AP272">
        <f t="shared" si="17"/>
        <v>2009</v>
      </c>
      <c r="AQ272" s="4">
        <f t="shared" si="18"/>
        <v>268</v>
      </c>
      <c r="AR272">
        <f>CONVERT(T272,"F","C")</f>
        <v>24.277777777777779</v>
      </c>
      <c r="AS272">
        <f>CONVERT(U272,"F","C")</f>
        <v>7.0000000000000009</v>
      </c>
      <c r="AT272" s="3">
        <f>V272*25.4</f>
        <v>0</v>
      </c>
      <c r="AU272">
        <f t="shared" si="19"/>
        <v>20.3</v>
      </c>
    </row>
    <row r="273" spans="1:47" ht="15" x14ac:dyDescent="0.3">
      <c r="A273" s="1">
        <v>172440</v>
      </c>
      <c r="B273">
        <v>99999</v>
      </c>
      <c r="C273">
        <v>2009</v>
      </c>
      <c r="D273">
        <v>9</v>
      </c>
      <c r="E273">
        <v>26</v>
      </c>
      <c r="F273">
        <v>63.6</v>
      </c>
      <c r="G273">
        <v>24</v>
      </c>
      <c r="H273">
        <v>41</v>
      </c>
      <c r="I273">
        <v>24</v>
      </c>
      <c r="J273">
        <v>9999.9</v>
      </c>
      <c r="K273">
        <v>0</v>
      </c>
      <c r="L273">
        <v>9999.9</v>
      </c>
      <c r="M273">
        <v>0</v>
      </c>
      <c r="N273">
        <v>7.1</v>
      </c>
      <c r="O273">
        <v>24</v>
      </c>
      <c r="P273">
        <v>5.6</v>
      </c>
      <c r="Q273">
        <v>24</v>
      </c>
      <c r="R273">
        <v>15</v>
      </c>
      <c r="S273">
        <v>999.9</v>
      </c>
      <c r="T273">
        <v>76.599999999999994</v>
      </c>
      <c r="U273">
        <v>51.8</v>
      </c>
      <c r="V273">
        <v>0.04</v>
      </c>
      <c r="W273" t="s">
        <v>23</v>
      </c>
      <c r="X273">
        <v>999.9</v>
      </c>
      <c r="Y273">
        <v>10000</v>
      </c>
      <c r="AA273" s="5">
        <f t="shared" si="16"/>
        <v>40082</v>
      </c>
      <c r="AB273" s="1">
        <v>2009</v>
      </c>
      <c r="AC273" s="1">
        <v>269</v>
      </c>
      <c r="AD273" s="1">
        <v>17.100000000000001</v>
      </c>
      <c r="AE273" s="1">
        <v>25.3</v>
      </c>
      <c r="AF273">
        <v>11.1</v>
      </c>
      <c r="AG273">
        <v>0.2</v>
      </c>
      <c r="AH273">
        <v>2.1</v>
      </c>
      <c r="AI273">
        <v>5.7</v>
      </c>
      <c r="AJ273">
        <v>17.2</v>
      </c>
      <c r="AK273">
        <v>46.6</v>
      </c>
      <c r="AM273">
        <f>AVERAGE(AE273:AF273)</f>
        <v>18.2</v>
      </c>
      <c r="AO273" s="2">
        <f>DATE(C273,D273,E273)</f>
        <v>40082</v>
      </c>
      <c r="AP273">
        <f t="shared" si="17"/>
        <v>2009</v>
      </c>
      <c r="AQ273" s="4">
        <f t="shared" si="18"/>
        <v>269</v>
      </c>
      <c r="AR273">
        <f>CONVERT(T273,"F","C")</f>
        <v>24.777777777777775</v>
      </c>
      <c r="AS273">
        <f>CONVERT(U273,"F","C")</f>
        <v>10.999999999999998</v>
      </c>
      <c r="AT273" s="3">
        <f>V273*25.4</f>
        <v>1.016</v>
      </c>
      <c r="AU273">
        <f t="shared" si="19"/>
        <v>17.100000000000001</v>
      </c>
    </row>
    <row r="274" spans="1:47" ht="15" x14ac:dyDescent="0.3">
      <c r="A274" s="1">
        <v>172440</v>
      </c>
      <c r="B274">
        <v>99999</v>
      </c>
      <c r="C274">
        <v>2009</v>
      </c>
      <c r="D274">
        <v>9</v>
      </c>
      <c r="E274">
        <v>27</v>
      </c>
      <c r="F274">
        <v>60.9</v>
      </c>
      <c r="G274">
        <v>24</v>
      </c>
      <c r="H274">
        <v>39.4</v>
      </c>
      <c r="I274">
        <v>24</v>
      </c>
      <c r="J274">
        <v>9999.9</v>
      </c>
      <c r="K274">
        <v>0</v>
      </c>
      <c r="L274">
        <v>9999.9</v>
      </c>
      <c r="M274">
        <v>0</v>
      </c>
      <c r="N274">
        <v>6.8</v>
      </c>
      <c r="O274">
        <v>24</v>
      </c>
      <c r="P274">
        <v>11.5</v>
      </c>
      <c r="Q274">
        <v>24</v>
      </c>
      <c r="R274">
        <v>16.899999999999999</v>
      </c>
      <c r="S274">
        <v>999.9</v>
      </c>
      <c r="T274">
        <v>70.2</v>
      </c>
      <c r="U274">
        <v>50</v>
      </c>
      <c r="V274">
        <v>0</v>
      </c>
      <c r="W274" t="s">
        <v>23</v>
      </c>
      <c r="X274">
        <v>999.9</v>
      </c>
      <c r="Y274">
        <v>0</v>
      </c>
      <c r="AA274" s="5">
        <f t="shared" si="16"/>
        <v>40083</v>
      </c>
      <c r="AB274" s="1">
        <v>2009</v>
      </c>
      <c r="AC274" s="1">
        <v>270</v>
      </c>
      <c r="AD274" s="1">
        <v>19.8</v>
      </c>
      <c r="AE274" s="1">
        <v>21.4</v>
      </c>
      <c r="AF274">
        <v>9.1999999999999993</v>
      </c>
      <c r="AG274">
        <v>0</v>
      </c>
      <c r="AH274">
        <v>4.5999999999999996</v>
      </c>
      <c r="AI274">
        <v>5.5</v>
      </c>
      <c r="AJ274">
        <v>13.9</v>
      </c>
      <c r="AK274">
        <v>56.9</v>
      </c>
      <c r="AM274">
        <f>AVERAGE(AE274:AF274)</f>
        <v>15.299999999999999</v>
      </c>
      <c r="AO274" s="2">
        <f>DATE(C274,D274,E274)</f>
        <v>40083</v>
      </c>
      <c r="AP274">
        <f t="shared" si="17"/>
        <v>2009</v>
      </c>
      <c r="AQ274" s="4">
        <f t="shared" si="18"/>
        <v>270</v>
      </c>
      <c r="AR274">
        <f>CONVERT(T274,"F","C")</f>
        <v>21.222222222222225</v>
      </c>
      <c r="AS274">
        <f>CONVERT(U274,"F","C")</f>
        <v>10</v>
      </c>
      <c r="AT274" s="3">
        <f>V274*25.4</f>
        <v>0</v>
      </c>
      <c r="AU274">
        <f t="shared" si="19"/>
        <v>19.8</v>
      </c>
    </row>
    <row r="275" spans="1:47" ht="15" x14ac:dyDescent="0.3">
      <c r="A275" s="1">
        <v>172440</v>
      </c>
      <c r="B275">
        <v>99999</v>
      </c>
      <c r="C275">
        <v>2009</v>
      </c>
      <c r="D275">
        <v>9</v>
      </c>
      <c r="E275">
        <v>28</v>
      </c>
      <c r="F275">
        <v>51.8</v>
      </c>
      <c r="G275">
        <v>24</v>
      </c>
      <c r="H275">
        <v>32.299999999999997</v>
      </c>
      <c r="I275">
        <v>24</v>
      </c>
      <c r="J275">
        <v>9999.9</v>
      </c>
      <c r="K275">
        <v>0</v>
      </c>
      <c r="L275">
        <v>9999.9</v>
      </c>
      <c r="M275">
        <v>0</v>
      </c>
      <c r="N275">
        <v>6.4</v>
      </c>
      <c r="O275">
        <v>24</v>
      </c>
      <c r="P275">
        <v>6.5</v>
      </c>
      <c r="Q275">
        <v>24</v>
      </c>
      <c r="R275">
        <v>12</v>
      </c>
      <c r="S275">
        <v>999.9</v>
      </c>
      <c r="T275">
        <v>62.6</v>
      </c>
      <c r="U275">
        <v>42.8</v>
      </c>
      <c r="V275">
        <v>0</v>
      </c>
      <c r="W275" t="s">
        <v>23</v>
      </c>
      <c r="X275">
        <v>999.9</v>
      </c>
      <c r="Y275">
        <v>0</v>
      </c>
      <c r="AA275" s="5">
        <f t="shared" si="16"/>
        <v>40084</v>
      </c>
      <c r="AB275" s="1">
        <v>2009</v>
      </c>
      <c r="AC275" s="1">
        <v>271</v>
      </c>
      <c r="AD275" s="1">
        <v>20.3</v>
      </c>
      <c r="AE275" s="1">
        <v>18.7</v>
      </c>
      <c r="AF275">
        <v>6.1</v>
      </c>
      <c r="AG275">
        <v>0</v>
      </c>
      <c r="AH275">
        <v>4.3</v>
      </c>
      <c r="AI275">
        <v>-0.8</v>
      </c>
      <c r="AJ275">
        <v>11.5</v>
      </c>
      <c r="AK275">
        <v>42.7</v>
      </c>
      <c r="AM275">
        <f>AVERAGE(AE275:AF275)</f>
        <v>12.399999999999999</v>
      </c>
      <c r="AO275" s="2">
        <f>DATE(C275,D275,E275)</f>
        <v>40084</v>
      </c>
      <c r="AP275">
        <f t="shared" si="17"/>
        <v>2009</v>
      </c>
      <c r="AQ275" s="4">
        <f t="shared" si="18"/>
        <v>271</v>
      </c>
      <c r="AR275">
        <f>CONVERT(T275,"F","C")</f>
        <v>17</v>
      </c>
      <c r="AS275">
        <f>CONVERT(U275,"F","C")</f>
        <v>5.9999999999999982</v>
      </c>
      <c r="AT275" s="3">
        <f>V275*25.4</f>
        <v>0</v>
      </c>
      <c r="AU275">
        <f t="shared" si="19"/>
        <v>20.3</v>
      </c>
    </row>
    <row r="276" spans="1:47" ht="15" x14ac:dyDescent="0.3">
      <c r="A276" s="1">
        <v>172440</v>
      </c>
      <c r="B276">
        <v>99999</v>
      </c>
      <c r="C276">
        <v>2009</v>
      </c>
      <c r="D276">
        <v>9</v>
      </c>
      <c r="E276">
        <v>29</v>
      </c>
      <c r="F276">
        <v>54.2</v>
      </c>
      <c r="G276">
        <v>24</v>
      </c>
      <c r="H276">
        <v>29</v>
      </c>
      <c r="I276">
        <v>24</v>
      </c>
      <c r="J276">
        <v>9999.9</v>
      </c>
      <c r="K276">
        <v>0</v>
      </c>
      <c r="L276">
        <v>9999.9</v>
      </c>
      <c r="M276">
        <v>0</v>
      </c>
      <c r="N276">
        <v>6.4</v>
      </c>
      <c r="O276">
        <v>24</v>
      </c>
      <c r="P276">
        <v>3.3</v>
      </c>
      <c r="Q276">
        <v>24</v>
      </c>
      <c r="R276">
        <v>7</v>
      </c>
      <c r="S276">
        <v>999.9</v>
      </c>
      <c r="T276">
        <v>68.2</v>
      </c>
      <c r="U276">
        <v>36</v>
      </c>
      <c r="V276">
        <v>0</v>
      </c>
      <c r="W276" t="s">
        <v>23</v>
      </c>
      <c r="X276">
        <v>999.9</v>
      </c>
      <c r="Y276">
        <v>0</v>
      </c>
      <c r="AA276" s="5">
        <f t="shared" si="16"/>
        <v>40085</v>
      </c>
      <c r="AB276" s="1">
        <v>2009</v>
      </c>
      <c r="AC276" s="1">
        <v>272</v>
      </c>
      <c r="AD276" s="1">
        <v>20.3</v>
      </c>
      <c r="AE276" s="1">
        <v>21.4</v>
      </c>
      <c r="AF276">
        <v>4.7</v>
      </c>
      <c r="AG276">
        <v>0</v>
      </c>
      <c r="AH276">
        <v>1.6</v>
      </c>
      <c r="AI276">
        <v>-2.6</v>
      </c>
      <c r="AJ276">
        <v>12.4</v>
      </c>
      <c r="AK276">
        <v>35.5</v>
      </c>
      <c r="AM276">
        <f>AVERAGE(AE276:AF276)</f>
        <v>13.049999999999999</v>
      </c>
      <c r="AO276" s="2">
        <f>DATE(C276,D276,E276)</f>
        <v>40085</v>
      </c>
      <c r="AP276">
        <f t="shared" si="17"/>
        <v>2009</v>
      </c>
      <c r="AQ276" s="4">
        <f t="shared" si="18"/>
        <v>272</v>
      </c>
      <c r="AR276">
        <f>CONVERT(T276,"F","C")</f>
        <v>20.111111111111111</v>
      </c>
      <c r="AS276">
        <f>CONVERT(U276,"F","C")</f>
        <v>2.2222222222222223</v>
      </c>
      <c r="AT276" s="3">
        <f>V276*25.4</f>
        <v>0</v>
      </c>
      <c r="AU276">
        <f t="shared" si="19"/>
        <v>20.3</v>
      </c>
    </row>
    <row r="277" spans="1:47" ht="15" x14ac:dyDescent="0.3">
      <c r="A277" s="1">
        <v>172440</v>
      </c>
      <c r="B277">
        <v>99999</v>
      </c>
      <c r="C277">
        <v>2009</v>
      </c>
      <c r="D277">
        <v>9</v>
      </c>
      <c r="E277">
        <v>30</v>
      </c>
      <c r="F277">
        <v>58.2</v>
      </c>
      <c r="G277">
        <v>24</v>
      </c>
      <c r="H277">
        <v>27.7</v>
      </c>
      <c r="I277">
        <v>24</v>
      </c>
      <c r="J277">
        <v>9999.9</v>
      </c>
      <c r="K277">
        <v>0</v>
      </c>
      <c r="L277">
        <v>9999.9</v>
      </c>
      <c r="M277">
        <v>0</v>
      </c>
      <c r="N277">
        <v>6.4</v>
      </c>
      <c r="O277">
        <v>24</v>
      </c>
      <c r="P277">
        <v>4</v>
      </c>
      <c r="Q277">
        <v>24</v>
      </c>
      <c r="R277">
        <v>12</v>
      </c>
      <c r="S277">
        <v>999.9</v>
      </c>
      <c r="T277">
        <v>74.099999999999994</v>
      </c>
      <c r="U277">
        <v>39.200000000000003</v>
      </c>
      <c r="V277">
        <v>0</v>
      </c>
      <c r="W277" t="s">
        <v>23</v>
      </c>
      <c r="X277">
        <v>999.9</v>
      </c>
      <c r="Y277">
        <v>0</v>
      </c>
      <c r="AA277" s="5">
        <f t="shared" si="16"/>
        <v>40086</v>
      </c>
      <c r="AB277" s="1">
        <v>2009</v>
      </c>
      <c r="AC277" s="1">
        <v>273</v>
      </c>
      <c r="AD277" s="1">
        <v>19.899999999999999</v>
      </c>
      <c r="AE277" s="1">
        <v>24.7</v>
      </c>
      <c r="AF277">
        <v>7.3</v>
      </c>
      <c r="AG277">
        <v>0</v>
      </c>
      <c r="AH277">
        <v>1.7</v>
      </c>
      <c r="AI277">
        <v>-3.2</v>
      </c>
      <c r="AJ277">
        <v>15.3</v>
      </c>
      <c r="AK277">
        <v>28</v>
      </c>
      <c r="AM277">
        <f>AVERAGE(AE277:AF277)</f>
        <v>16</v>
      </c>
      <c r="AO277" s="2">
        <f>DATE(C277,D277,E277)</f>
        <v>40086</v>
      </c>
      <c r="AP277">
        <f t="shared" si="17"/>
        <v>2009</v>
      </c>
      <c r="AQ277" s="4">
        <f t="shared" si="18"/>
        <v>273</v>
      </c>
      <c r="AR277">
        <f>CONVERT(T277,"F","C")</f>
        <v>23.388888888888886</v>
      </c>
      <c r="AS277">
        <f>CONVERT(U277,"F","C")</f>
        <v>4.0000000000000018</v>
      </c>
      <c r="AT277" s="3">
        <f>V277*25.4</f>
        <v>0</v>
      </c>
      <c r="AU277">
        <f t="shared" si="19"/>
        <v>19.899999999999999</v>
      </c>
    </row>
    <row r="278" spans="1:47" ht="15" x14ac:dyDescent="0.3">
      <c r="A278" s="1">
        <v>172440</v>
      </c>
      <c r="B278">
        <v>99999</v>
      </c>
      <c r="C278">
        <v>2009</v>
      </c>
      <c r="D278">
        <v>10</v>
      </c>
      <c r="E278">
        <v>1</v>
      </c>
      <c r="F278">
        <v>62.6</v>
      </c>
      <c r="G278">
        <v>24</v>
      </c>
      <c r="H278">
        <v>37.299999999999997</v>
      </c>
      <c r="I278">
        <v>24</v>
      </c>
      <c r="J278">
        <v>9999.9</v>
      </c>
      <c r="K278">
        <v>0</v>
      </c>
      <c r="L278">
        <v>9999.9</v>
      </c>
      <c r="M278">
        <v>0</v>
      </c>
      <c r="N278">
        <v>6.4</v>
      </c>
      <c r="O278">
        <v>24</v>
      </c>
      <c r="P278">
        <v>5.4</v>
      </c>
      <c r="Q278">
        <v>24</v>
      </c>
      <c r="R278">
        <v>15</v>
      </c>
      <c r="S278">
        <v>999.9</v>
      </c>
      <c r="T278">
        <v>73.900000000000006</v>
      </c>
      <c r="U278">
        <v>50.2</v>
      </c>
      <c r="V278">
        <v>0</v>
      </c>
      <c r="W278" t="s">
        <v>23</v>
      </c>
      <c r="X278">
        <v>999.9</v>
      </c>
      <c r="Y278">
        <v>0</v>
      </c>
      <c r="AA278" s="5">
        <f t="shared" si="16"/>
        <v>40087</v>
      </c>
      <c r="AB278" s="1">
        <v>2009</v>
      </c>
      <c r="AC278" s="1">
        <v>274</v>
      </c>
      <c r="AD278" s="1">
        <v>19.3</v>
      </c>
      <c r="AE278" s="1">
        <v>24.4</v>
      </c>
      <c r="AF278">
        <v>6.8</v>
      </c>
      <c r="AG278">
        <v>0</v>
      </c>
      <c r="AH278">
        <v>1.6</v>
      </c>
      <c r="AI278">
        <v>2.7</v>
      </c>
      <c r="AJ278">
        <v>15.1</v>
      </c>
      <c r="AK278">
        <v>43.5</v>
      </c>
      <c r="AM278">
        <f>AVERAGE(AE278:AF278)</f>
        <v>15.6</v>
      </c>
      <c r="AO278" s="2">
        <f>DATE(C278,D278,E278)</f>
        <v>40087</v>
      </c>
      <c r="AP278">
        <f t="shared" si="17"/>
        <v>2009</v>
      </c>
      <c r="AQ278" s="4">
        <f t="shared" si="18"/>
        <v>274</v>
      </c>
      <c r="AR278">
        <f>CONVERT(T278,"F","C")</f>
        <v>23.277777777777782</v>
      </c>
      <c r="AS278">
        <f>CONVERT(U278,"F","C")</f>
        <v>10.111111111111112</v>
      </c>
      <c r="AT278" s="3">
        <f>V278*25.4</f>
        <v>0</v>
      </c>
      <c r="AU278">
        <f t="shared" si="19"/>
        <v>19.3</v>
      </c>
    </row>
    <row r="279" spans="1:47" ht="15" x14ac:dyDescent="0.3">
      <c r="A279" s="1">
        <v>172440</v>
      </c>
      <c r="B279">
        <v>99999</v>
      </c>
      <c r="C279">
        <v>2009</v>
      </c>
      <c r="D279">
        <v>10</v>
      </c>
      <c r="E279">
        <v>2</v>
      </c>
      <c r="F279">
        <v>62.8</v>
      </c>
      <c r="G279">
        <v>24</v>
      </c>
      <c r="H279">
        <v>32.5</v>
      </c>
      <c r="I279">
        <v>24</v>
      </c>
      <c r="J279">
        <v>9999.9</v>
      </c>
      <c r="K279">
        <v>0</v>
      </c>
      <c r="L279">
        <v>9999.9</v>
      </c>
      <c r="M279">
        <v>0</v>
      </c>
      <c r="N279">
        <v>6.4</v>
      </c>
      <c r="O279">
        <v>24</v>
      </c>
      <c r="P279">
        <v>3.7</v>
      </c>
      <c r="Q279">
        <v>24</v>
      </c>
      <c r="R279">
        <v>12</v>
      </c>
      <c r="S279">
        <v>999.9</v>
      </c>
      <c r="T279">
        <v>79.5</v>
      </c>
      <c r="U279">
        <v>45.7</v>
      </c>
      <c r="V279">
        <v>0</v>
      </c>
      <c r="W279" t="s">
        <v>23</v>
      </c>
      <c r="X279">
        <v>999.9</v>
      </c>
      <c r="Y279">
        <v>0</v>
      </c>
      <c r="AA279" s="5">
        <f t="shared" si="16"/>
        <v>40088</v>
      </c>
      <c r="AB279" s="1">
        <v>2009</v>
      </c>
      <c r="AC279" s="1">
        <v>275</v>
      </c>
      <c r="AD279" s="1">
        <v>19.399999999999999</v>
      </c>
      <c r="AE279" s="1">
        <v>26.5</v>
      </c>
      <c r="AF279">
        <v>9.8000000000000007</v>
      </c>
      <c r="AG279">
        <v>0</v>
      </c>
      <c r="AH279">
        <v>3.4</v>
      </c>
      <c r="AI279">
        <v>2.2999999999999998</v>
      </c>
      <c r="AJ279">
        <v>16.899999999999999</v>
      </c>
      <c r="AK279">
        <v>37.799999999999997</v>
      </c>
      <c r="AM279">
        <f>AVERAGE(AE279:AF279)</f>
        <v>18.149999999999999</v>
      </c>
      <c r="AO279" s="2">
        <f>DATE(C279,D279,E279)</f>
        <v>40088</v>
      </c>
      <c r="AP279">
        <f t="shared" si="17"/>
        <v>2009</v>
      </c>
      <c r="AQ279" s="4">
        <f t="shared" si="18"/>
        <v>275</v>
      </c>
      <c r="AR279">
        <f>CONVERT(T279,"F","C")</f>
        <v>26.388888888888889</v>
      </c>
      <c r="AS279">
        <f>CONVERT(U279,"F","C")</f>
        <v>7.6111111111111125</v>
      </c>
      <c r="AT279" s="3">
        <f>V279*25.4</f>
        <v>0</v>
      </c>
      <c r="AU279">
        <f t="shared" si="19"/>
        <v>19.399999999999999</v>
      </c>
    </row>
    <row r="280" spans="1:47" ht="15" x14ac:dyDescent="0.3">
      <c r="A280" s="1">
        <v>172440</v>
      </c>
      <c r="B280">
        <v>99999</v>
      </c>
      <c r="C280">
        <v>2009</v>
      </c>
      <c r="D280">
        <v>10</v>
      </c>
      <c r="E280">
        <v>3</v>
      </c>
      <c r="F280">
        <v>63.4</v>
      </c>
      <c r="G280">
        <v>24</v>
      </c>
      <c r="H280">
        <v>32.4</v>
      </c>
      <c r="I280">
        <v>24</v>
      </c>
      <c r="J280">
        <v>9999.9</v>
      </c>
      <c r="K280">
        <v>0</v>
      </c>
      <c r="L280">
        <v>9999.9</v>
      </c>
      <c r="M280">
        <v>0</v>
      </c>
      <c r="N280">
        <v>6.4</v>
      </c>
      <c r="O280">
        <v>24</v>
      </c>
      <c r="P280">
        <v>4.4000000000000004</v>
      </c>
      <c r="Q280">
        <v>24</v>
      </c>
      <c r="R280">
        <v>9.9</v>
      </c>
      <c r="S280">
        <v>999.9</v>
      </c>
      <c r="T280">
        <v>82.4</v>
      </c>
      <c r="U280">
        <v>44.4</v>
      </c>
      <c r="V280">
        <v>0</v>
      </c>
      <c r="W280" t="s">
        <v>23</v>
      </c>
      <c r="X280">
        <v>999.9</v>
      </c>
      <c r="Y280">
        <v>0</v>
      </c>
      <c r="AA280" s="5">
        <f t="shared" si="16"/>
        <v>40089</v>
      </c>
      <c r="AB280" s="1">
        <v>2009</v>
      </c>
      <c r="AC280" s="1">
        <v>276</v>
      </c>
      <c r="AD280" s="1">
        <v>19</v>
      </c>
      <c r="AE280" s="1">
        <v>26.6</v>
      </c>
      <c r="AF280">
        <v>9.1</v>
      </c>
      <c r="AG280">
        <v>0</v>
      </c>
      <c r="AH280">
        <v>4.0999999999999996</v>
      </c>
      <c r="AI280">
        <v>5</v>
      </c>
      <c r="AJ280">
        <v>16.7</v>
      </c>
      <c r="AK280">
        <v>46.2</v>
      </c>
      <c r="AM280">
        <f>AVERAGE(AE280:AF280)</f>
        <v>17.850000000000001</v>
      </c>
      <c r="AO280" s="2">
        <f>DATE(C280,D280,E280)</f>
        <v>40089</v>
      </c>
      <c r="AP280">
        <f t="shared" si="17"/>
        <v>2009</v>
      </c>
      <c r="AQ280" s="4">
        <f t="shared" si="18"/>
        <v>276</v>
      </c>
      <c r="AR280">
        <f>CONVERT(T280,"F","C")</f>
        <v>28.000000000000004</v>
      </c>
      <c r="AS280">
        <f>CONVERT(U280,"F","C")</f>
        <v>6.8888888888888875</v>
      </c>
      <c r="AT280" s="3">
        <f>V280*25.4</f>
        <v>0</v>
      </c>
      <c r="AU280">
        <f t="shared" si="19"/>
        <v>19</v>
      </c>
    </row>
    <row r="281" spans="1:47" ht="15" x14ac:dyDescent="0.3">
      <c r="A281" s="1">
        <v>172440</v>
      </c>
      <c r="B281">
        <v>99999</v>
      </c>
      <c r="C281">
        <v>2009</v>
      </c>
      <c r="D281">
        <v>10</v>
      </c>
      <c r="E281">
        <v>4</v>
      </c>
      <c r="F281">
        <v>65</v>
      </c>
      <c r="G281">
        <v>24</v>
      </c>
      <c r="H281">
        <v>34.700000000000003</v>
      </c>
      <c r="I281">
        <v>24</v>
      </c>
      <c r="J281">
        <v>9999.9</v>
      </c>
      <c r="K281">
        <v>0</v>
      </c>
      <c r="L281">
        <v>9999.9</v>
      </c>
      <c r="M281">
        <v>0</v>
      </c>
      <c r="N281">
        <v>6.4</v>
      </c>
      <c r="O281">
        <v>24</v>
      </c>
      <c r="P281">
        <v>3.9</v>
      </c>
      <c r="Q281">
        <v>24</v>
      </c>
      <c r="R281">
        <v>8</v>
      </c>
      <c r="S281">
        <v>999.9</v>
      </c>
      <c r="T281">
        <v>82.4</v>
      </c>
      <c r="U281">
        <v>44.6</v>
      </c>
      <c r="V281">
        <v>0</v>
      </c>
      <c r="W281" t="s">
        <v>23</v>
      </c>
      <c r="X281">
        <v>999.9</v>
      </c>
      <c r="Y281">
        <v>0</v>
      </c>
      <c r="AA281" s="5">
        <f t="shared" si="16"/>
        <v>40090</v>
      </c>
      <c r="AB281" s="1">
        <v>2009</v>
      </c>
      <c r="AC281" s="1">
        <v>277</v>
      </c>
      <c r="AD281" s="1">
        <v>18.600000000000001</v>
      </c>
      <c r="AE281" s="1">
        <v>27.3</v>
      </c>
      <c r="AF281">
        <v>10.6</v>
      </c>
      <c r="AG281">
        <v>0</v>
      </c>
      <c r="AH281">
        <v>3.2</v>
      </c>
      <c r="AI281">
        <v>5.7</v>
      </c>
      <c r="AJ281">
        <v>18</v>
      </c>
      <c r="AK281">
        <v>44.5</v>
      </c>
      <c r="AM281">
        <f>AVERAGE(AE281:AF281)</f>
        <v>18.95</v>
      </c>
      <c r="AO281" s="2">
        <f>DATE(C281,D281,E281)</f>
        <v>40090</v>
      </c>
      <c r="AP281">
        <f t="shared" si="17"/>
        <v>2009</v>
      </c>
      <c r="AQ281" s="4">
        <f t="shared" si="18"/>
        <v>277</v>
      </c>
      <c r="AR281">
        <f>CONVERT(T281,"F","C")</f>
        <v>28.000000000000004</v>
      </c>
      <c r="AS281">
        <f>CONVERT(U281,"F","C")</f>
        <v>7.0000000000000009</v>
      </c>
      <c r="AT281" s="3">
        <f>V281*25.4</f>
        <v>0</v>
      </c>
      <c r="AU281">
        <f t="shared" si="19"/>
        <v>18.600000000000001</v>
      </c>
    </row>
    <row r="282" spans="1:47" ht="15" x14ac:dyDescent="0.3">
      <c r="A282" s="1">
        <v>172440</v>
      </c>
      <c r="B282">
        <v>99999</v>
      </c>
      <c r="C282">
        <v>2009</v>
      </c>
      <c r="D282">
        <v>10</v>
      </c>
      <c r="E282">
        <v>5</v>
      </c>
      <c r="F282">
        <v>63.6</v>
      </c>
      <c r="G282">
        <v>24</v>
      </c>
      <c r="H282">
        <v>45.5</v>
      </c>
      <c r="I282">
        <v>24</v>
      </c>
      <c r="J282">
        <v>9999.9</v>
      </c>
      <c r="K282">
        <v>0</v>
      </c>
      <c r="L282">
        <v>9999.9</v>
      </c>
      <c r="M282">
        <v>0</v>
      </c>
      <c r="N282">
        <v>6.9</v>
      </c>
      <c r="O282">
        <v>24</v>
      </c>
      <c r="P282">
        <v>7.9</v>
      </c>
      <c r="Q282">
        <v>24</v>
      </c>
      <c r="R282">
        <v>23.9</v>
      </c>
      <c r="S282">
        <v>999.9</v>
      </c>
      <c r="T282">
        <v>75.599999999999994</v>
      </c>
      <c r="U282">
        <v>50.4</v>
      </c>
      <c r="V282">
        <v>0</v>
      </c>
      <c r="W282" t="s">
        <v>23</v>
      </c>
      <c r="X282">
        <v>999.9</v>
      </c>
      <c r="Y282">
        <v>10000</v>
      </c>
      <c r="AA282" s="5">
        <f t="shared" si="16"/>
        <v>40091</v>
      </c>
      <c r="AB282" s="1">
        <v>2009</v>
      </c>
      <c r="AC282" s="1">
        <v>278</v>
      </c>
      <c r="AD282" s="1">
        <v>16</v>
      </c>
      <c r="AE282" s="1">
        <v>22.1</v>
      </c>
      <c r="AF282">
        <v>11</v>
      </c>
      <c r="AG282">
        <v>4.5</v>
      </c>
      <c r="AH282">
        <v>2.6</v>
      </c>
      <c r="AI282">
        <v>8.6999999999999993</v>
      </c>
      <c r="AJ282">
        <v>16.399999999999999</v>
      </c>
      <c r="AK282">
        <v>60</v>
      </c>
      <c r="AM282">
        <f>AVERAGE(AE282:AF282)</f>
        <v>16.55</v>
      </c>
      <c r="AO282" s="2">
        <f>DATE(C282,D282,E282)</f>
        <v>40091</v>
      </c>
      <c r="AP282">
        <f t="shared" si="17"/>
        <v>2009</v>
      </c>
      <c r="AQ282" s="4">
        <f t="shared" si="18"/>
        <v>278</v>
      </c>
      <c r="AR282">
        <f>CONVERT(T282,"F","C")</f>
        <v>24.222222222222218</v>
      </c>
      <c r="AS282">
        <f>CONVERT(U282,"F","C")</f>
        <v>10.222222222222221</v>
      </c>
      <c r="AT282" s="3">
        <f>V282*25.4</f>
        <v>0</v>
      </c>
      <c r="AU282">
        <f t="shared" si="19"/>
        <v>16</v>
      </c>
    </row>
    <row r="283" spans="1:47" ht="15" x14ac:dyDescent="0.3">
      <c r="A283" s="1">
        <v>172440</v>
      </c>
      <c r="B283">
        <v>99999</v>
      </c>
      <c r="C283">
        <v>2009</v>
      </c>
      <c r="D283">
        <v>10</v>
      </c>
      <c r="E283">
        <v>6</v>
      </c>
      <c r="F283">
        <v>61.9</v>
      </c>
      <c r="G283">
        <v>24</v>
      </c>
      <c r="H283">
        <v>49.5</v>
      </c>
      <c r="I283">
        <v>24</v>
      </c>
      <c r="J283">
        <v>9999.9</v>
      </c>
      <c r="K283">
        <v>0</v>
      </c>
      <c r="L283">
        <v>9999.9</v>
      </c>
      <c r="M283">
        <v>0</v>
      </c>
      <c r="N283">
        <v>6.8</v>
      </c>
      <c r="O283">
        <v>24</v>
      </c>
      <c r="P283">
        <v>11.1</v>
      </c>
      <c r="Q283">
        <v>24</v>
      </c>
      <c r="R283">
        <v>16.899999999999999</v>
      </c>
      <c r="S283">
        <v>999.9</v>
      </c>
      <c r="T283">
        <v>72</v>
      </c>
      <c r="U283">
        <v>53.6</v>
      </c>
      <c r="V283">
        <v>0.12</v>
      </c>
      <c r="W283" t="s">
        <v>23</v>
      </c>
      <c r="X283">
        <v>999.9</v>
      </c>
      <c r="Y283">
        <v>10000</v>
      </c>
      <c r="AA283" s="5">
        <f t="shared" si="16"/>
        <v>40092</v>
      </c>
      <c r="AB283" s="1">
        <v>2009</v>
      </c>
      <c r="AC283" s="1">
        <v>279</v>
      </c>
      <c r="AD283" s="1">
        <v>14.9</v>
      </c>
      <c r="AE283" s="1">
        <v>21.6</v>
      </c>
      <c r="AF283">
        <v>11</v>
      </c>
      <c r="AG283">
        <v>0</v>
      </c>
      <c r="AH283">
        <v>5.3</v>
      </c>
      <c r="AI283">
        <v>8.4</v>
      </c>
      <c r="AJ283">
        <v>15.2</v>
      </c>
      <c r="AK283">
        <v>63.7</v>
      </c>
      <c r="AM283">
        <f>AVERAGE(AE283:AF283)</f>
        <v>16.3</v>
      </c>
      <c r="AO283" s="2">
        <f>DATE(C283,D283,E283)</f>
        <v>40092</v>
      </c>
      <c r="AP283">
        <f t="shared" si="17"/>
        <v>2009</v>
      </c>
      <c r="AQ283" s="4">
        <f t="shared" si="18"/>
        <v>279</v>
      </c>
      <c r="AR283">
        <f>CONVERT(T283,"F","C")</f>
        <v>22.222222222222221</v>
      </c>
      <c r="AS283">
        <f>CONVERT(U283,"F","C")</f>
        <v>12</v>
      </c>
      <c r="AT283" s="3">
        <f>V283*25.4</f>
        <v>3.0479999999999996</v>
      </c>
      <c r="AU283">
        <f t="shared" si="19"/>
        <v>14.9</v>
      </c>
    </row>
    <row r="284" spans="1:47" ht="15" x14ac:dyDescent="0.3">
      <c r="A284" s="1">
        <v>172440</v>
      </c>
      <c r="B284">
        <v>99999</v>
      </c>
      <c r="C284">
        <v>2009</v>
      </c>
      <c r="D284">
        <v>10</v>
      </c>
      <c r="E284">
        <v>7</v>
      </c>
      <c r="F284">
        <v>57.4</v>
      </c>
      <c r="G284">
        <v>24</v>
      </c>
      <c r="H284">
        <v>42.3</v>
      </c>
      <c r="I284">
        <v>24</v>
      </c>
      <c r="J284">
        <v>9999.9</v>
      </c>
      <c r="K284">
        <v>0</v>
      </c>
      <c r="L284">
        <v>9999.9</v>
      </c>
      <c r="M284">
        <v>0</v>
      </c>
      <c r="N284">
        <v>6.6</v>
      </c>
      <c r="O284">
        <v>24</v>
      </c>
      <c r="P284">
        <v>10.3</v>
      </c>
      <c r="Q284">
        <v>24</v>
      </c>
      <c r="R284">
        <v>15.9</v>
      </c>
      <c r="S284">
        <v>999.9</v>
      </c>
      <c r="T284">
        <v>68</v>
      </c>
      <c r="U284">
        <v>49.5</v>
      </c>
      <c r="V284">
        <v>0</v>
      </c>
      <c r="W284" t="s">
        <v>23</v>
      </c>
      <c r="X284">
        <v>999.9</v>
      </c>
      <c r="Y284">
        <v>0</v>
      </c>
      <c r="AA284" s="5">
        <f t="shared" si="16"/>
        <v>40093</v>
      </c>
      <c r="AB284" s="1">
        <v>2009</v>
      </c>
      <c r="AC284" s="1">
        <v>280</v>
      </c>
      <c r="AD284" s="1">
        <v>18.3</v>
      </c>
      <c r="AE284" s="1">
        <v>20.5</v>
      </c>
      <c r="AF284">
        <v>8.4</v>
      </c>
      <c r="AG284">
        <v>0</v>
      </c>
      <c r="AH284">
        <v>4.4000000000000004</v>
      </c>
      <c r="AI284">
        <v>4.7</v>
      </c>
      <c r="AJ284">
        <v>13.2</v>
      </c>
      <c r="AK284">
        <v>56.1</v>
      </c>
      <c r="AM284">
        <f>AVERAGE(AE284:AF284)</f>
        <v>14.45</v>
      </c>
      <c r="AO284" s="2">
        <f>DATE(C284,D284,E284)</f>
        <v>40093</v>
      </c>
      <c r="AP284">
        <f t="shared" si="17"/>
        <v>2009</v>
      </c>
      <c r="AQ284" s="4">
        <f t="shared" si="18"/>
        <v>280</v>
      </c>
      <c r="AR284">
        <f>CONVERT(T284,"F","C")</f>
        <v>20</v>
      </c>
      <c r="AS284">
        <f>CONVERT(U284,"F","C")</f>
        <v>9.7222222222222214</v>
      </c>
      <c r="AT284" s="3">
        <f>V284*25.4</f>
        <v>0</v>
      </c>
      <c r="AU284">
        <f t="shared" si="19"/>
        <v>18.3</v>
      </c>
    </row>
    <row r="285" spans="1:47" ht="15" x14ac:dyDescent="0.3">
      <c r="A285" s="1">
        <v>172440</v>
      </c>
      <c r="B285">
        <v>99999</v>
      </c>
      <c r="C285">
        <v>2009</v>
      </c>
      <c r="D285">
        <v>10</v>
      </c>
      <c r="E285">
        <v>8</v>
      </c>
      <c r="F285">
        <v>57.8</v>
      </c>
      <c r="G285">
        <v>24</v>
      </c>
      <c r="H285">
        <v>37.9</v>
      </c>
      <c r="I285">
        <v>24</v>
      </c>
      <c r="J285">
        <v>9999.9</v>
      </c>
      <c r="K285">
        <v>0</v>
      </c>
      <c r="L285">
        <v>9999.9</v>
      </c>
      <c r="M285">
        <v>0</v>
      </c>
      <c r="N285">
        <v>6.6</v>
      </c>
      <c r="O285">
        <v>24</v>
      </c>
      <c r="P285">
        <v>7.9</v>
      </c>
      <c r="Q285">
        <v>24</v>
      </c>
      <c r="R285">
        <v>13</v>
      </c>
      <c r="S285">
        <v>999.9</v>
      </c>
      <c r="T285">
        <v>69.8</v>
      </c>
      <c r="U285">
        <v>48.9</v>
      </c>
      <c r="V285">
        <v>0</v>
      </c>
      <c r="W285" t="s">
        <v>23</v>
      </c>
      <c r="X285">
        <v>999.9</v>
      </c>
      <c r="Y285">
        <v>0</v>
      </c>
      <c r="AA285" s="5">
        <f t="shared" si="16"/>
        <v>40094</v>
      </c>
      <c r="AB285" s="1">
        <v>2009</v>
      </c>
      <c r="AC285" s="1">
        <v>281</v>
      </c>
      <c r="AD285" s="1">
        <v>18.100000000000001</v>
      </c>
      <c r="AE285" s="1">
        <v>23</v>
      </c>
      <c r="AF285">
        <v>5.9</v>
      </c>
      <c r="AG285">
        <v>0</v>
      </c>
      <c r="AH285">
        <v>2.4</v>
      </c>
      <c r="AI285">
        <v>3</v>
      </c>
      <c r="AJ285">
        <v>13.7</v>
      </c>
      <c r="AK285">
        <v>48.2</v>
      </c>
      <c r="AM285">
        <f>AVERAGE(AE285:AF285)</f>
        <v>14.45</v>
      </c>
      <c r="AO285" s="2">
        <f>DATE(C285,D285,E285)</f>
        <v>40094</v>
      </c>
      <c r="AP285">
        <f t="shared" si="17"/>
        <v>2009</v>
      </c>
      <c r="AQ285" s="4">
        <f t="shared" si="18"/>
        <v>281</v>
      </c>
      <c r="AR285">
        <f>CONVERT(T285,"F","C")</f>
        <v>20.999999999999996</v>
      </c>
      <c r="AS285">
        <f>CONVERT(U285,"F","C")</f>
        <v>9.3888888888888875</v>
      </c>
      <c r="AT285" s="3">
        <f>V285*25.4</f>
        <v>0</v>
      </c>
      <c r="AU285">
        <f t="shared" si="19"/>
        <v>18.100000000000001</v>
      </c>
    </row>
    <row r="286" spans="1:47" ht="15" x14ac:dyDescent="0.3">
      <c r="A286" s="1">
        <v>172440</v>
      </c>
      <c r="B286">
        <v>99999</v>
      </c>
      <c r="C286">
        <v>2009</v>
      </c>
      <c r="D286">
        <v>10</v>
      </c>
      <c r="E286">
        <v>9</v>
      </c>
      <c r="F286">
        <v>58.8</v>
      </c>
      <c r="G286">
        <v>24</v>
      </c>
      <c r="H286">
        <v>33.5</v>
      </c>
      <c r="I286">
        <v>24</v>
      </c>
      <c r="J286">
        <v>9999.9</v>
      </c>
      <c r="K286">
        <v>0</v>
      </c>
      <c r="L286">
        <v>9999.9</v>
      </c>
      <c r="M286">
        <v>0</v>
      </c>
      <c r="N286">
        <v>6.4</v>
      </c>
      <c r="O286">
        <v>24</v>
      </c>
      <c r="P286">
        <v>3.9</v>
      </c>
      <c r="Q286">
        <v>24</v>
      </c>
      <c r="R286">
        <v>7</v>
      </c>
      <c r="S286">
        <v>999.9</v>
      </c>
      <c r="T286">
        <v>73.8</v>
      </c>
      <c r="U286">
        <v>43.9</v>
      </c>
      <c r="V286">
        <v>0</v>
      </c>
      <c r="W286" t="s">
        <v>23</v>
      </c>
      <c r="X286">
        <v>999.9</v>
      </c>
      <c r="Y286">
        <v>0</v>
      </c>
      <c r="AA286" s="5">
        <f t="shared" si="16"/>
        <v>40095</v>
      </c>
      <c r="AB286" s="1">
        <v>2009</v>
      </c>
      <c r="AC286" s="1">
        <v>282</v>
      </c>
      <c r="AD286" s="1">
        <v>17.8</v>
      </c>
      <c r="AE286" s="1">
        <v>23.9</v>
      </c>
      <c r="AF286">
        <v>9.3000000000000007</v>
      </c>
      <c r="AG286">
        <v>0</v>
      </c>
      <c r="AH286">
        <v>1.7</v>
      </c>
      <c r="AI286">
        <v>0.4</v>
      </c>
      <c r="AJ286">
        <v>15.6</v>
      </c>
      <c r="AK286">
        <v>35.799999999999997</v>
      </c>
      <c r="AM286">
        <f>AVERAGE(AE286:AF286)</f>
        <v>16.600000000000001</v>
      </c>
      <c r="AO286" s="2">
        <f>DATE(C286,D286,E286)</f>
        <v>40095</v>
      </c>
      <c r="AP286">
        <f t="shared" si="17"/>
        <v>2009</v>
      </c>
      <c r="AQ286" s="4">
        <f t="shared" si="18"/>
        <v>282</v>
      </c>
      <c r="AR286">
        <f>CONVERT(T286,"F","C")</f>
        <v>23.222222222222221</v>
      </c>
      <c r="AS286">
        <f>CONVERT(U286,"F","C")</f>
        <v>6.6111111111111098</v>
      </c>
      <c r="AT286" s="3">
        <f>V286*25.4</f>
        <v>0</v>
      </c>
      <c r="AU286">
        <f t="shared" si="19"/>
        <v>17.8</v>
      </c>
    </row>
    <row r="287" spans="1:47" ht="15" x14ac:dyDescent="0.3">
      <c r="A287" s="1">
        <v>172440</v>
      </c>
      <c r="B287">
        <v>99999</v>
      </c>
      <c r="C287">
        <v>2009</v>
      </c>
      <c r="D287">
        <v>10</v>
      </c>
      <c r="E287">
        <v>10</v>
      </c>
      <c r="F287">
        <v>60.5</v>
      </c>
      <c r="G287">
        <v>24</v>
      </c>
      <c r="H287">
        <v>34.700000000000003</v>
      </c>
      <c r="I287">
        <v>24</v>
      </c>
      <c r="J287">
        <v>9999.9</v>
      </c>
      <c r="K287">
        <v>0</v>
      </c>
      <c r="L287">
        <v>9999.9</v>
      </c>
      <c r="M287">
        <v>0</v>
      </c>
      <c r="N287">
        <v>6.4</v>
      </c>
      <c r="O287">
        <v>24</v>
      </c>
      <c r="P287">
        <v>4.2</v>
      </c>
      <c r="Q287">
        <v>24</v>
      </c>
      <c r="R287">
        <v>8.9</v>
      </c>
      <c r="S287">
        <v>999.9</v>
      </c>
      <c r="T287">
        <v>75.2</v>
      </c>
      <c r="U287">
        <v>44.6</v>
      </c>
      <c r="V287">
        <v>0</v>
      </c>
      <c r="W287" t="s">
        <v>23</v>
      </c>
      <c r="X287">
        <v>999.9</v>
      </c>
      <c r="Y287">
        <v>0</v>
      </c>
      <c r="AA287" s="5">
        <f t="shared" si="16"/>
        <v>40096</v>
      </c>
      <c r="AB287" s="1">
        <v>2009</v>
      </c>
      <c r="AC287" s="1">
        <v>283</v>
      </c>
      <c r="AD287" s="1">
        <v>17.8</v>
      </c>
      <c r="AE287" s="1">
        <v>24.6</v>
      </c>
      <c r="AF287">
        <v>8.4</v>
      </c>
      <c r="AG287">
        <v>0</v>
      </c>
      <c r="AH287">
        <v>2.1</v>
      </c>
      <c r="AI287">
        <v>1</v>
      </c>
      <c r="AJ287">
        <v>15.6</v>
      </c>
      <c r="AK287">
        <v>37.299999999999997</v>
      </c>
      <c r="AM287">
        <f>AVERAGE(AE287:AF287)</f>
        <v>16.5</v>
      </c>
      <c r="AO287" s="2">
        <f>DATE(C287,D287,E287)</f>
        <v>40096</v>
      </c>
      <c r="AP287">
        <f t="shared" si="17"/>
        <v>2009</v>
      </c>
      <c r="AQ287" s="4">
        <f t="shared" si="18"/>
        <v>283</v>
      </c>
      <c r="AR287">
        <f>CONVERT(T287,"F","C")</f>
        <v>24</v>
      </c>
      <c r="AS287">
        <f>CONVERT(U287,"F","C")</f>
        <v>7.0000000000000009</v>
      </c>
      <c r="AT287" s="3">
        <f>V287*25.4</f>
        <v>0</v>
      </c>
      <c r="AU287">
        <f t="shared" si="19"/>
        <v>17.8</v>
      </c>
    </row>
    <row r="288" spans="1:47" ht="15" x14ac:dyDescent="0.3">
      <c r="A288" s="1">
        <v>172440</v>
      </c>
      <c r="B288">
        <v>99999</v>
      </c>
      <c r="C288">
        <v>2009</v>
      </c>
      <c r="D288">
        <v>10</v>
      </c>
      <c r="E288">
        <v>11</v>
      </c>
      <c r="F288">
        <v>60</v>
      </c>
      <c r="G288">
        <v>24</v>
      </c>
      <c r="H288">
        <v>34.700000000000003</v>
      </c>
      <c r="I288">
        <v>24</v>
      </c>
      <c r="J288">
        <v>9999.9</v>
      </c>
      <c r="K288">
        <v>0</v>
      </c>
      <c r="L288">
        <v>9999.9</v>
      </c>
      <c r="M288">
        <v>0</v>
      </c>
      <c r="N288">
        <v>6.4</v>
      </c>
      <c r="O288">
        <v>24</v>
      </c>
      <c r="P288">
        <v>3</v>
      </c>
      <c r="Q288">
        <v>24</v>
      </c>
      <c r="R288">
        <v>8</v>
      </c>
      <c r="S288">
        <v>999.9</v>
      </c>
      <c r="T288">
        <v>77.400000000000006</v>
      </c>
      <c r="U288">
        <v>42.8</v>
      </c>
      <c r="V288">
        <v>0</v>
      </c>
      <c r="W288" t="s">
        <v>23</v>
      </c>
      <c r="X288">
        <v>999.9</v>
      </c>
      <c r="Y288">
        <v>0</v>
      </c>
      <c r="AA288" s="5">
        <f t="shared" si="16"/>
        <v>40097</v>
      </c>
      <c r="AB288" s="1">
        <v>2009</v>
      </c>
      <c r="AC288" s="1">
        <v>284</v>
      </c>
      <c r="AD288" s="1">
        <v>17.399999999999999</v>
      </c>
      <c r="AE288" s="1">
        <v>26.3</v>
      </c>
      <c r="AF288">
        <v>9.8000000000000007</v>
      </c>
      <c r="AG288">
        <v>0</v>
      </c>
      <c r="AH288">
        <v>1.2</v>
      </c>
      <c r="AI288">
        <v>-0.4</v>
      </c>
      <c r="AJ288">
        <v>16.899999999999999</v>
      </c>
      <c r="AK288">
        <v>31.1</v>
      </c>
      <c r="AM288">
        <f>AVERAGE(AE288:AF288)</f>
        <v>18.05</v>
      </c>
      <c r="AO288" s="2">
        <f>DATE(C288,D288,E288)</f>
        <v>40097</v>
      </c>
      <c r="AP288">
        <f t="shared" si="17"/>
        <v>2009</v>
      </c>
      <c r="AQ288" s="4">
        <f t="shared" si="18"/>
        <v>284</v>
      </c>
      <c r="AR288">
        <f>CONVERT(T288,"F","C")</f>
        <v>25.222222222222225</v>
      </c>
      <c r="AS288">
        <f>CONVERT(U288,"F","C")</f>
        <v>5.9999999999999982</v>
      </c>
      <c r="AT288" s="3">
        <f>V288*25.4</f>
        <v>0</v>
      </c>
      <c r="AU288">
        <f t="shared" si="19"/>
        <v>17.399999999999999</v>
      </c>
    </row>
    <row r="289" spans="1:47" ht="15" x14ac:dyDescent="0.3">
      <c r="A289" s="1">
        <v>172440</v>
      </c>
      <c r="B289">
        <v>99999</v>
      </c>
      <c r="C289">
        <v>2009</v>
      </c>
      <c r="D289">
        <v>10</v>
      </c>
      <c r="E289">
        <v>12</v>
      </c>
      <c r="F289">
        <v>60.7</v>
      </c>
      <c r="G289">
        <v>24</v>
      </c>
      <c r="H289">
        <v>33.700000000000003</v>
      </c>
      <c r="I289">
        <v>24</v>
      </c>
      <c r="J289">
        <v>9999.9</v>
      </c>
      <c r="K289">
        <v>0</v>
      </c>
      <c r="L289">
        <v>9999.9</v>
      </c>
      <c r="M289">
        <v>0</v>
      </c>
      <c r="N289">
        <v>6.4</v>
      </c>
      <c r="O289">
        <v>24</v>
      </c>
      <c r="P289">
        <v>5.0999999999999996</v>
      </c>
      <c r="Q289">
        <v>24</v>
      </c>
      <c r="R289">
        <v>13</v>
      </c>
      <c r="S289">
        <v>999.9</v>
      </c>
      <c r="T289">
        <v>78.8</v>
      </c>
      <c r="U289">
        <v>45.1</v>
      </c>
      <c r="V289">
        <v>0</v>
      </c>
      <c r="W289" t="s">
        <v>23</v>
      </c>
      <c r="X289">
        <v>999.9</v>
      </c>
      <c r="Y289">
        <v>0</v>
      </c>
      <c r="AA289" s="5">
        <f t="shared" si="16"/>
        <v>40098</v>
      </c>
      <c r="AB289" s="1">
        <v>2009</v>
      </c>
      <c r="AC289" s="1">
        <v>285</v>
      </c>
      <c r="AD289" s="1">
        <v>17.5</v>
      </c>
      <c r="AE289" s="1">
        <v>24.8</v>
      </c>
      <c r="AF289">
        <v>10</v>
      </c>
      <c r="AG289">
        <v>0</v>
      </c>
      <c r="AH289">
        <v>3.4</v>
      </c>
      <c r="AI289">
        <v>4.4000000000000004</v>
      </c>
      <c r="AJ289">
        <v>15.9</v>
      </c>
      <c r="AK289">
        <v>46.5</v>
      </c>
      <c r="AM289">
        <f>AVERAGE(AE289:AF289)</f>
        <v>17.399999999999999</v>
      </c>
      <c r="AO289" s="2">
        <f>DATE(C289,D289,E289)</f>
        <v>40098</v>
      </c>
      <c r="AP289">
        <f t="shared" si="17"/>
        <v>2009</v>
      </c>
      <c r="AQ289" s="4">
        <f t="shared" si="18"/>
        <v>285</v>
      </c>
      <c r="AR289">
        <f>CONVERT(T289,"F","C")</f>
        <v>25.999999999999996</v>
      </c>
      <c r="AS289">
        <f>CONVERT(U289,"F","C")</f>
        <v>7.2777777777777786</v>
      </c>
      <c r="AT289" s="3">
        <f>V289*25.4</f>
        <v>0</v>
      </c>
      <c r="AU289">
        <f t="shared" si="19"/>
        <v>17.5</v>
      </c>
    </row>
    <row r="290" spans="1:47" ht="15" x14ac:dyDescent="0.3">
      <c r="A290" s="1">
        <v>172440</v>
      </c>
      <c r="B290">
        <v>99999</v>
      </c>
      <c r="C290">
        <v>2009</v>
      </c>
      <c r="D290">
        <v>10</v>
      </c>
      <c r="E290">
        <v>13</v>
      </c>
      <c r="F290">
        <v>60.5</v>
      </c>
      <c r="G290">
        <v>24</v>
      </c>
      <c r="H290">
        <v>33.4</v>
      </c>
      <c r="I290">
        <v>24</v>
      </c>
      <c r="J290">
        <v>9999.9</v>
      </c>
      <c r="K290">
        <v>0</v>
      </c>
      <c r="L290">
        <v>9999.9</v>
      </c>
      <c r="M290">
        <v>0</v>
      </c>
      <c r="N290">
        <v>6.8</v>
      </c>
      <c r="O290">
        <v>24</v>
      </c>
      <c r="P290">
        <v>8.4</v>
      </c>
      <c r="Q290">
        <v>24</v>
      </c>
      <c r="R290">
        <v>18.100000000000001</v>
      </c>
      <c r="S290">
        <v>999.9</v>
      </c>
      <c r="T290">
        <v>77.7</v>
      </c>
      <c r="U290">
        <v>40.299999999999997</v>
      </c>
      <c r="V290">
        <v>0</v>
      </c>
      <c r="W290" t="s">
        <v>23</v>
      </c>
      <c r="X290">
        <v>999.9</v>
      </c>
      <c r="Y290">
        <v>0</v>
      </c>
      <c r="AA290" s="5">
        <f t="shared" si="16"/>
        <v>40099</v>
      </c>
      <c r="AB290" s="1">
        <v>2009</v>
      </c>
      <c r="AC290" s="1">
        <v>286</v>
      </c>
      <c r="AD290" s="1">
        <v>17</v>
      </c>
      <c r="AE290" s="1">
        <v>21.8</v>
      </c>
      <c r="AF290">
        <v>7.2</v>
      </c>
      <c r="AG290">
        <v>0.7</v>
      </c>
      <c r="AH290">
        <v>6.3</v>
      </c>
      <c r="AI290">
        <v>7.4</v>
      </c>
      <c r="AJ290">
        <v>13.8</v>
      </c>
      <c r="AK290">
        <v>65.3</v>
      </c>
      <c r="AM290">
        <f>AVERAGE(AE290:AF290)</f>
        <v>14.5</v>
      </c>
      <c r="AO290" s="2">
        <f>DATE(C290,D290,E290)</f>
        <v>40099</v>
      </c>
      <c r="AP290">
        <f t="shared" si="17"/>
        <v>2009</v>
      </c>
      <c r="AQ290" s="4">
        <f t="shared" si="18"/>
        <v>286</v>
      </c>
      <c r="AR290">
        <f>CONVERT(T290,"F","C")</f>
        <v>25.388888888888889</v>
      </c>
      <c r="AS290">
        <f>CONVERT(U290,"F","C")</f>
        <v>4.6111111111111098</v>
      </c>
      <c r="AT290" s="3">
        <f>V290*25.4</f>
        <v>0</v>
      </c>
      <c r="AU290">
        <f t="shared" si="19"/>
        <v>17</v>
      </c>
    </row>
    <row r="291" spans="1:47" ht="15" x14ac:dyDescent="0.3">
      <c r="A291" s="1">
        <v>172440</v>
      </c>
      <c r="B291">
        <v>99999</v>
      </c>
      <c r="C291">
        <v>2009</v>
      </c>
      <c r="D291">
        <v>10</v>
      </c>
      <c r="E291">
        <v>14</v>
      </c>
      <c r="F291">
        <v>58.7</v>
      </c>
      <c r="G291">
        <v>24</v>
      </c>
      <c r="H291">
        <v>45</v>
      </c>
      <c r="I291">
        <v>24</v>
      </c>
      <c r="J291">
        <v>9999.9</v>
      </c>
      <c r="K291">
        <v>0</v>
      </c>
      <c r="L291">
        <v>9999.9</v>
      </c>
      <c r="M291">
        <v>0</v>
      </c>
      <c r="N291">
        <v>7.2</v>
      </c>
      <c r="O291">
        <v>24</v>
      </c>
      <c r="P291">
        <v>10.1</v>
      </c>
      <c r="Q291">
        <v>24</v>
      </c>
      <c r="R291">
        <v>22.9</v>
      </c>
      <c r="S291">
        <v>999.9</v>
      </c>
      <c r="T291">
        <v>71.599999999999994</v>
      </c>
      <c r="U291">
        <v>49.8</v>
      </c>
      <c r="V291">
        <v>0</v>
      </c>
      <c r="W291" t="s">
        <v>23</v>
      </c>
      <c r="X291">
        <v>999.9</v>
      </c>
      <c r="Y291">
        <v>0</v>
      </c>
      <c r="AA291" s="5">
        <f t="shared" si="16"/>
        <v>40100</v>
      </c>
      <c r="AB291" s="1">
        <v>2009</v>
      </c>
      <c r="AC291" s="1">
        <v>287</v>
      </c>
      <c r="AD291" s="1">
        <v>9.6</v>
      </c>
      <c r="AE291" s="1">
        <v>17.3</v>
      </c>
      <c r="AF291">
        <v>10.6</v>
      </c>
      <c r="AG291">
        <v>1.1000000000000001</v>
      </c>
      <c r="AH291">
        <v>7</v>
      </c>
      <c r="AI291">
        <v>9.3000000000000007</v>
      </c>
      <c r="AJ291">
        <v>13.5</v>
      </c>
      <c r="AK291">
        <v>75.900000000000006</v>
      </c>
      <c r="AM291">
        <f>AVERAGE(AE291:AF291)</f>
        <v>13.95</v>
      </c>
      <c r="AO291" s="2">
        <f>DATE(C291,D291,E291)</f>
        <v>40100</v>
      </c>
      <c r="AP291">
        <f t="shared" si="17"/>
        <v>2009</v>
      </c>
      <c r="AQ291" s="4">
        <f t="shared" si="18"/>
        <v>287</v>
      </c>
      <c r="AR291">
        <f>CONVERT(T291,"F","C")</f>
        <v>21.999999999999996</v>
      </c>
      <c r="AS291">
        <f>CONVERT(U291,"F","C")</f>
        <v>9.8888888888888875</v>
      </c>
      <c r="AT291" s="3">
        <f>V291*25.4</f>
        <v>0</v>
      </c>
      <c r="AU291">
        <f t="shared" si="19"/>
        <v>9.6</v>
      </c>
    </row>
    <row r="292" spans="1:47" ht="15" x14ac:dyDescent="0.3">
      <c r="A292" s="1">
        <v>172440</v>
      </c>
      <c r="B292">
        <v>99999</v>
      </c>
      <c r="C292">
        <v>2009</v>
      </c>
      <c r="D292">
        <v>10</v>
      </c>
      <c r="E292">
        <v>15</v>
      </c>
      <c r="F292">
        <v>60.1</v>
      </c>
      <c r="G292">
        <v>24</v>
      </c>
      <c r="H292">
        <v>45.1</v>
      </c>
      <c r="I292">
        <v>24</v>
      </c>
      <c r="J292">
        <v>9999.9</v>
      </c>
      <c r="K292">
        <v>0</v>
      </c>
      <c r="L292">
        <v>9999.9</v>
      </c>
      <c r="M292">
        <v>0</v>
      </c>
      <c r="N292">
        <v>7.2</v>
      </c>
      <c r="O292">
        <v>24</v>
      </c>
      <c r="P292">
        <v>6.6</v>
      </c>
      <c r="Q292">
        <v>24</v>
      </c>
      <c r="R292">
        <v>15.9</v>
      </c>
      <c r="S292">
        <v>999.9</v>
      </c>
      <c r="T292">
        <v>75.400000000000006</v>
      </c>
      <c r="U292">
        <v>48.2</v>
      </c>
      <c r="V292">
        <v>0</v>
      </c>
      <c r="W292" t="s">
        <v>23</v>
      </c>
      <c r="X292">
        <v>999.9</v>
      </c>
      <c r="Y292">
        <v>0</v>
      </c>
      <c r="AA292" s="5">
        <f t="shared" si="16"/>
        <v>40101</v>
      </c>
      <c r="AB292" s="1">
        <v>2009</v>
      </c>
      <c r="AC292" s="1">
        <v>288</v>
      </c>
      <c r="AD292" s="1">
        <v>15.7</v>
      </c>
      <c r="AE292" s="1">
        <v>21.6</v>
      </c>
      <c r="AF292">
        <v>10.7</v>
      </c>
      <c r="AG292">
        <v>0</v>
      </c>
      <c r="AH292">
        <v>4.2</v>
      </c>
      <c r="AI292">
        <v>10.199999999999999</v>
      </c>
      <c r="AJ292">
        <v>15.3</v>
      </c>
      <c r="AK292">
        <v>71.599999999999994</v>
      </c>
      <c r="AM292">
        <f>AVERAGE(AE292:AF292)</f>
        <v>16.149999999999999</v>
      </c>
      <c r="AO292" s="2">
        <f>DATE(C292,D292,E292)</f>
        <v>40101</v>
      </c>
      <c r="AP292">
        <f t="shared" si="17"/>
        <v>2009</v>
      </c>
      <c r="AQ292" s="4">
        <f t="shared" si="18"/>
        <v>288</v>
      </c>
      <c r="AR292">
        <f>CONVERT(T292,"F","C")</f>
        <v>24.111111111111114</v>
      </c>
      <c r="AS292">
        <f>CONVERT(U292,"F","C")</f>
        <v>9.0000000000000018</v>
      </c>
      <c r="AT292" s="3">
        <f>V292*25.4</f>
        <v>0</v>
      </c>
      <c r="AU292">
        <f t="shared" si="19"/>
        <v>15.7</v>
      </c>
    </row>
    <row r="293" spans="1:47" ht="15" x14ac:dyDescent="0.3">
      <c r="A293" s="1">
        <v>172440</v>
      </c>
      <c r="B293">
        <v>99999</v>
      </c>
      <c r="C293">
        <v>2009</v>
      </c>
      <c r="D293">
        <v>10</v>
      </c>
      <c r="E293">
        <v>16</v>
      </c>
      <c r="F293">
        <v>64.5</v>
      </c>
      <c r="G293">
        <v>24</v>
      </c>
      <c r="H293">
        <v>41</v>
      </c>
      <c r="I293">
        <v>24</v>
      </c>
      <c r="J293">
        <v>9999.9</v>
      </c>
      <c r="K293">
        <v>0</v>
      </c>
      <c r="L293">
        <v>9999.9</v>
      </c>
      <c r="M293">
        <v>0</v>
      </c>
      <c r="N293">
        <v>7.2</v>
      </c>
      <c r="O293">
        <v>24</v>
      </c>
      <c r="P293">
        <v>5.2</v>
      </c>
      <c r="Q293">
        <v>24</v>
      </c>
      <c r="R293">
        <v>14</v>
      </c>
      <c r="S293">
        <v>999.9</v>
      </c>
      <c r="T293">
        <v>80.599999999999994</v>
      </c>
      <c r="U293">
        <v>45.9</v>
      </c>
      <c r="V293">
        <v>0</v>
      </c>
      <c r="W293" t="s">
        <v>23</v>
      </c>
      <c r="X293">
        <v>999.9</v>
      </c>
      <c r="Y293">
        <v>0</v>
      </c>
      <c r="AA293" s="5">
        <f t="shared" si="16"/>
        <v>40102</v>
      </c>
      <c r="AB293" s="1">
        <v>2009</v>
      </c>
      <c r="AC293" s="1">
        <v>289</v>
      </c>
      <c r="AD293" s="1">
        <v>15.9</v>
      </c>
      <c r="AE293" s="1">
        <v>24.1</v>
      </c>
      <c r="AF293">
        <v>10.6</v>
      </c>
      <c r="AG293">
        <v>0</v>
      </c>
      <c r="AH293">
        <v>3.8</v>
      </c>
      <c r="AI293">
        <v>6.7</v>
      </c>
      <c r="AJ293">
        <v>16.399999999999999</v>
      </c>
      <c r="AK293">
        <v>52.5</v>
      </c>
      <c r="AM293">
        <f>AVERAGE(AE293:AF293)</f>
        <v>17.350000000000001</v>
      </c>
      <c r="AO293" s="2">
        <f>DATE(C293,D293,E293)</f>
        <v>40102</v>
      </c>
      <c r="AP293">
        <f t="shared" si="17"/>
        <v>2009</v>
      </c>
      <c r="AQ293" s="4">
        <f t="shared" si="18"/>
        <v>289</v>
      </c>
      <c r="AR293">
        <f>CONVERT(T293,"F","C")</f>
        <v>26.999999999999996</v>
      </c>
      <c r="AS293">
        <f>CONVERT(U293,"F","C")</f>
        <v>7.7222222222222214</v>
      </c>
      <c r="AT293" s="3">
        <f>V293*25.4</f>
        <v>0</v>
      </c>
      <c r="AU293">
        <f t="shared" si="19"/>
        <v>15.9</v>
      </c>
    </row>
    <row r="294" spans="1:47" ht="15" x14ac:dyDescent="0.3">
      <c r="A294" s="1">
        <v>172440</v>
      </c>
      <c r="B294">
        <v>99999</v>
      </c>
      <c r="C294">
        <v>2009</v>
      </c>
      <c r="D294">
        <v>10</v>
      </c>
      <c r="E294">
        <v>17</v>
      </c>
      <c r="F294">
        <v>64.7</v>
      </c>
      <c r="G294">
        <v>24</v>
      </c>
      <c r="H294">
        <v>39</v>
      </c>
      <c r="I294">
        <v>24</v>
      </c>
      <c r="J294">
        <v>9999.9</v>
      </c>
      <c r="K294">
        <v>0</v>
      </c>
      <c r="L294">
        <v>9999.9</v>
      </c>
      <c r="M294">
        <v>0</v>
      </c>
      <c r="N294">
        <v>7</v>
      </c>
      <c r="O294">
        <v>24</v>
      </c>
      <c r="P294">
        <v>3.9</v>
      </c>
      <c r="Q294">
        <v>24</v>
      </c>
      <c r="R294">
        <v>8.9</v>
      </c>
      <c r="S294">
        <v>999.9</v>
      </c>
      <c r="T294">
        <v>82.4</v>
      </c>
      <c r="U294">
        <v>48.2</v>
      </c>
      <c r="V294">
        <v>0</v>
      </c>
      <c r="W294" t="s">
        <v>23</v>
      </c>
      <c r="X294">
        <v>999.9</v>
      </c>
      <c r="Y294">
        <v>0</v>
      </c>
      <c r="AA294" s="5">
        <f t="shared" si="16"/>
        <v>40103</v>
      </c>
      <c r="AB294" s="1">
        <v>2009</v>
      </c>
      <c r="AC294" s="1">
        <v>290</v>
      </c>
      <c r="AD294" s="1">
        <v>15.6</v>
      </c>
      <c r="AE294" s="1">
        <v>25.3</v>
      </c>
      <c r="AF294">
        <v>12.2</v>
      </c>
      <c r="AG294">
        <v>0</v>
      </c>
      <c r="AH294">
        <v>4.0999999999999996</v>
      </c>
      <c r="AI294">
        <v>3.3</v>
      </c>
      <c r="AJ294">
        <v>17.600000000000001</v>
      </c>
      <c r="AK294">
        <v>38.700000000000003</v>
      </c>
      <c r="AM294">
        <f>AVERAGE(AE294:AF294)</f>
        <v>18.75</v>
      </c>
      <c r="AO294" s="2">
        <f>DATE(C294,D294,E294)</f>
        <v>40103</v>
      </c>
      <c r="AP294">
        <f t="shared" si="17"/>
        <v>2009</v>
      </c>
      <c r="AQ294" s="4">
        <f t="shared" si="18"/>
        <v>290</v>
      </c>
      <c r="AR294">
        <f>CONVERT(T294,"F","C")</f>
        <v>28.000000000000004</v>
      </c>
      <c r="AS294">
        <f>CONVERT(U294,"F","C")</f>
        <v>9.0000000000000018</v>
      </c>
      <c r="AT294" s="3">
        <f>V294*25.4</f>
        <v>0</v>
      </c>
      <c r="AU294">
        <f t="shared" si="19"/>
        <v>15.6</v>
      </c>
    </row>
    <row r="295" spans="1:47" ht="15" x14ac:dyDescent="0.3">
      <c r="A295" s="1">
        <v>172440</v>
      </c>
      <c r="B295">
        <v>99999</v>
      </c>
      <c r="C295">
        <v>2009</v>
      </c>
      <c r="D295">
        <v>10</v>
      </c>
      <c r="E295">
        <v>18</v>
      </c>
      <c r="F295">
        <v>62.8</v>
      </c>
      <c r="G295">
        <v>24</v>
      </c>
      <c r="H295">
        <v>38.9</v>
      </c>
      <c r="I295">
        <v>24</v>
      </c>
      <c r="J295">
        <v>9999.9</v>
      </c>
      <c r="K295">
        <v>0</v>
      </c>
      <c r="L295">
        <v>9999.9</v>
      </c>
      <c r="M295">
        <v>0</v>
      </c>
      <c r="N295">
        <v>6.9</v>
      </c>
      <c r="O295">
        <v>24</v>
      </c>
      <c r="P295">
        <v>2.4</v>
      </c>
      <c r="Q295">
        <v>24</v>
      </c>
      <c r="R295">
        <v>6</v>
      </c>
      <c r="S295">
        <v>999.9</v>
      </c>
      <c r="T295">
        <v>77</v>
      </c>
      <c r="U295">
        <v>49.8</v>
      </c>
      <c r="V295">
        <v>0</v>
      </c>
      <c r="W295" t="s">
        <v>23</v>
      </c>
      <c r="X295">
        <v>999.9</v>
      </c>
      <c r="Y295">
        <v>0</v>
      </c>
      <c r="AA295" s="5">
        <f t="shared" si="16"/>
        <v>40104</v>
      </c>
      <c r="AB295" s="1">
        <v>2009</v>
      </c>
      <c r="AC295" s="1">
        <v>291</v>
      </c>
      <c r="AD295" s="1">
        <v>9.1</v>
      </c>
      <c r="AE295" s="1">
        <v>26.2</v>
      </c>
      <c r="AF295">
        <v>11.9</v>
      </c>
      <c r="AG295">
        <v>8.6999999999999993</v>
      </c>
      <c r="AH295">
        <v>2.9</v>
      </c>
      <c r="AI295">
        <v>2.2000000000000002</v>
      </c>
      <c r="AJ295">
        <v>17.8</v>
      </c>
      <c r="AK295">
        <v>35.4</v>
      </c>
      <c r="AM295">
        <f>AVERAGE(AE295:AF295)</f>
        <v>19.05</v>
      </c>
      <c r="AO295" s="2">
        <f>DATE(C295,D295,E295)</f>
        <v>40104</v>
      </c>
      <c r="AP295">
        <f t="shared" si="17"/>
        <v>2009</v>
      </c>
      <c r="AQ295" s="4">
        <f t="shared" si="18"/>
        <v>291</v>
      </c>
      <c r="AR295">
        <f>CONVERT(T295,"F","C")</f>
        <v>25</v>
      </c>
      <c r="AS295">
        <f>CONVERT(U295,"F","C")</f>
        <v>9.8888888888888875</v>
      </c>
      <c r="AT295" s="3">
        <f>V295*25.4</f>
        <v>0</v>
      </c>
      <c r="AU295">
        <f t="shared" si="19"/>
        <v>9.1</v>
      </c>
    </row>
    <row r="296" spans="1:47" ht="15" x14ac:dyDescent="0.3">
      <c r="A296" s="1">
        <v>172440</v>
      </c>
      <c r="B296">
        <v>99999</v>
      </c>
      <c r="C296">
        <v>2009</v>
      </c>
      <c r="D296">
        <v>10</v>
      </c>
      <c r="E296">
        <v>19</v>
      </c>
      <c r="F296">
        <v>65.8</v>
      </c>
      <c r="G296">
        <v>24</v>
      </c>
      <c r="H296">
        <v>36.700000000000003</v>
      </c>
      <c r="I296">
        <v>24</v>
      </c>
      <c r="J296">
        <v>9999.9</v>
      </c>
      <c r="K296">
        <v>0</v>
      </c>
      <c r="L296">
        <v>9999.9</v>
      </c>
      <c r="M296">
        <v>0</v>
      </c>
      <c r="N296">
        <v>6.9</v>
      </c>
      <c r="O296">
        <v>24</v>
      </c>
      <c r="P296">
        <v>3.4</v>
      </c>
      <c r="Q296">
        <v>24</v>
      </c>
      <c r="R296">
        <v>8</v>
      </c>
      <c r="S296">
        <v>999.9</v>
      </c>
      <c r="T296">
        <v>78.8</v>
      </c>
      <c r="U296">
        <v>52.2</v>
      </c>
      <c r="V296">
        <v>0</v>
      </c>
      <c r="W296" t="s">
        <v>23</v>
      </c>
      <c r="X296">
        <v>999.9</v>
      </c>
      <c r="Y296">
        <v>0</v>
      </c>
      <c r="AA296" s="5">
        <f t="shared" si="16"/>
        <v>40105</v>
      </c>
      <c r="AB296" s="1">
        <v>2009</v>
      </c>
      <c r="AC296" s="1">
        <v>292</v>
      </c>
      <c r="AD296" s="1">
        <v>9.3000000000000007</v>
      </c>
      <c r="AE296" s="1">
        <v>28.1</v>
      </c>
      <c r="AF296">
        <v>12.4</v>
      </c>
      <c r="AG296">
        <v>0.9</v>
      </c>
      <c r="AH296">
        <v>2.4</v>
      </c>
      <c r="AI296">
        <v>0.9</v>
      </c>
      <c r="AJ296">
        <v>19</v>
      </c>
      <c r="AK296">
        <v>30</v>
      </c>
      <c r="AM296">
        <f>AVERAGE(AE296:AF296)</f>
        <v>20.25</v>
      </c>
      <c r="AO296" s="2">
        <f>DATE(C296,D296,E296)</f>
        <v>40105</v>
      </c>
      <c r="AP296">
        <f t="shared" si="17"/>
        <v>2009</v>
      </c>
      <c r="AQ296" s="4">
        <f t="shared" si="18"/>
        <v>292</v>
      </c>
      <c r="AR296">
        <f>CONVERT(T296,"F","C")</f>
        <v>25.999999999999996</v>
      </c>
      <c r="AS296">
        <f>CONVERT(U296,"F","C")</f>
        <v>11.222222222222223</v>
      </c>
      <c r="AT296" s="3">
        <f>V296*25.4</f>
        <v>0</v>
      </c>
      <c r="AU296">
        <f t="shared" si="19"/>
        <v>9.3000000000000007</v>
      </c>
    </row>
    <row r="297" spans="1:47" ht="15" x14ac:dyDescent="0.3">
      <c r="A297" s="1">
        <v>172440</v>
      </c>
      <c r="B297">
        <v>99999</v>
      </c>
      <c r="C297">
        <v>2009</v>
      </c>
      <c r="D297">
        <v>10</v>
      </c>
      <c r="E297">
        <v>20</v>
      </c>
      <c r="F297">
        <v>66.599999999999994</v>
      </c>
      <c r="G297">
        <v>24</v>
      </c>
      <c r="H297">
        <v>36.6</v>
      </c>
      <c r="I297">
        <v>24</v>
      </c>
      <c r="J297">
        <v>9999.9</v>
      </c>
      <c r="K297">
        <v>0</v>
      </c>
      <c r="L297">
        <v>9999.9</v>
      </c>
      <c r="M297">
        <v>0</v>
      </c>
      <c r="N297">
        <v>6.8</v>
      </c>
      <c r="O297">
        <v>24</v>
      </c>
      <c r="P297">
        <v>4</v>
      </c>
      <c r="Q297">
        <v>24</v>
      </c>
      <c r="R297">
        <v>8.9</v>
      </c>
      <c r="S297">
        <v>999.9</v>
      </c>
      <c r="T297">
        <v>81.5</v>
      </c>
      <c r="U297">
        <v>51.1</v>
      </c>
      <c r="V297">
        <v>0</v>
      </c>
      <c r="W297" t="s">
        <v>23</v>
      </c>
      <c r="X297">
        <v>999.9</v>
      </c>
      <c r="Y297">
        <v>0</v>
      </c>
      <c r="AA297" s="5">
        <f t="shared" si="16"/>
        <v>40106</v>
      </c>
      <c r="AB297" s="1">
        <v>2009</v>
      </c>
      <c r="AC297" s="1">
        <v>293</v>
      </c>
      <c r="AD297" s="1">
        <v>13</v>
      </c>
      <c r="AE297" s="1">
        <v>25.2</v>
      </c>
      <c r="AF297">
        <v>13.6</v>
      </c>
      <c r="AG297">
        <v>0</v>
      </c>
      <c r="AH297">
        <v>2.5</v>
      </c>
      <c r="AI297">
        <v>0.8</v>
      </c>
      <c r="AJ297">
        <v>18.5</v>
      </c>
      <c r="AK297">
        <v>30.7</v>
      </c>
      <c r="AM297">
        <f>AVERAGE(AE297:AF297)</f>
        <v>19.399999999999999</v>
      </c>
      <c r="AO297" s="2">
        <f>DATE(C297,D297,E297)</f>
        <v>40106</v>
      </c>
      <c r="AP297">
        <f t="shared" si="17"/>
        <v>2009</v>
      </c>
      <c r="AQ297" s="4">
        <f t="shared" si="18"/>
        <v>293</v>
      </c>
      <c r="AR297">
        <f>CONVERT(T297,"F","C")</f>
        <v>27.5</v>
      </c>
      <c r="AS297">
        <f>CONVERT(U297,"F","C")</f>
        <v>10.611111111111112</v>
      </c>
      <c r="AT297" s="3">
        <f>V297*25.4</f>
        <v>0</v>
      </c>
      <c r="AU297">
        <f t="shared" si="19"/>
        <v>13</v>
      </c>
    </row>
    <row r="298" spans="1:47" ht="15" x14ac:dyDescent="0.3">
      <c r="A298" s="1">
        <v>172440</v>
      </c>
      <c r="B298">
        <v>99999</v>
      </c>
      <c r="C298">
        <v>2009</v>
      </c>
      <c r="D298">
        <v>10</v>
      </c>
      <c r="E298">
        <v>21</v>
      </c>
      <c r="F298">
        <v>63.1</v>
      </c>
      <c r="G298">
        <v>24</v>
      </c>
      <c r="H298">
        <v>40.1</v>
      </c>
      <c r="I298">
        <v>24</v>
      </c>
      <c r="J298">
        <v>9999.9</v>
      </c>
      <c r="K298">
        <v>0</v>
      </c>
      <c r="L298">
        <v>9999.9</v>
      </c>
      <c r="M298">
        <v>0</v>
      </c>
      <c r="N298">
        <v>6.8</v>
      </c>
      <c r="O298">
        <v>24</v>
      </c>
      <c r="P298">
        <v>6.2</v>
      </c>
      <c r="Q298">
        <v>24</v>
      </c>
      <c r="R298">
        <v>15</v>
      </c>
      <c r="S298">
        <v>999.9</v>
      </c>
      <c r="T298">
        <v>77.900000000000006</v>
      </c>
      <c r="U298">
        <v>51.8</v>
      </c>
      <c r="V298">
        <v>0</v>
      </c>
      <c r="W298" t="s">
        <v>23</v>
      </c>
      <c r="X298">
        <v>999.9</v>
      </c>
      <c r="Y298">
        <v>0</v>
      </c>
      <c r="AA298" s="5">
        <f t="shared" si="16"/>
        <v>40107</v>
      </c>
      <c r="AB298" s="1">
        <v>2009</v>
      </c>
      <c r="AC298" s="1">
        <v>294</v>
      </c>
      <c r="AD298" s="1">
        <v>12.9</v>
      </c>
      <c r="AE298" s="1">
        <v>25.5</v>
      </c>
      <c r="AF298">
        <v>10.8</v>
      </c>
      <c r="AG298">
        <v>0.6</v>
      </c>
      <c r="AH298">
        <v>2.9</v>
      </c>
      <c r="AI298">
        <v>5.9</v>
      </c>
      <c r="AJ298">
        <v>16.600000000000001</v>
      </c>
      <c r="AK298">
        <v>49.2</v>
      </c>
      <c r="AM298">
        <f>AVERAGE(AE298:AF298)</f>
        <v>18.149999999999999</v>
      </c>
      <c r="AO298" s="2">
        <f>DATE(C298,D298,E298)</f>
        <v>40107</v>
      </c>
      <c r="AP298">
        <f t="shared" si="17"/>
        <v>2009</v>
      </c>
      <c r="AQ298" s="4">
        <f t="shared" si="18"/>
        <v>294</v>
      </c>
      <c r="AR298">
        <f>CONVERT(T298,"F","C")</f>
        <v>25.500000000000004</v>
      </c>
      <c r="AS298">
        <f>CONVERT(U298,"F","C")</f>
        <v>10.999999999999998</v>
      </c>
      <c r="AT298" s="3">
        <f>V298*25.4</f>
        <v>0</v>
      </c>
      <c r="AU298">
        <f t="shared" si="19"/>
        <v>12.9</v>
      </c>
    </row>
    <row r="299" spans="1:47" ht="15" x14ac:dyDescent="0.3">
      <c r="A299" s="1">
        <v>172440</v>
      </c>
      <c r="B299">
        <v>99999</v>
      </c>
      <c r="C299">
        <v>2009</v>
      </c>
      <c r="D299">
        <v>10</v>
      </c>
      <c r="E299">
        <v>22</v>
      </c>
      <c r="F299">
        <v>57.7</v>
      </c>
      <c r="G299">
        <v>24</v>
      </c>
      <c r="H299">
        <v>47.1</v>
      </c>
      <c r="I299">
        <v>24</v>
      </c>
      <c r="J299">
        <v>9999.9</v>
      </c>
      <c r="K299">
        <v>0</v>
      </c>
      <c r="L299">
        <v>9999.9</v>
      </c>
      <c r="M299">
        <v>0</v>
      </c>
      <c r="N299">
        <v>6.8</v>
      </c>
      <c r="O299">
        <v>24</v>
      </c>
      <c r="P299">
        <v>4.5</v>
      </c>
      <c r="Q299">
        <v>24</v>
      </c>
      <c r="R299">
        <v>8.9</v>
      </c>
      <c r="S299">
        <v>999.9</v>
      </c>
      <c r="T299">
        <v>69.3</v>
      </c>
      <c r="U299">
        <v>47.3</v>
      </c>
      <c r="V299">
        <v>0</v>
      </c>
      <c r="W299" t="s">
        <v>23</v>
      </c>
      <c r="X299">
        <v>999.9</v>
      </c>
      <c r="Y299">
        <v>0</v>
      </c>
      <c r="AA299" s="5">
        <f t="shared" si="16"/>
        <v>40108</v>
      </c>
      <c r="AB299" s="1">
        <v>2009</v>
      </c>
      <c r="AC299" s="1">
        <v>295</v>
      </c>
      <c r="AD299" s="1">
        <v>15.3</v>
      </c>
      <c r="AE299" s="1">
        <v>21.2</v>
      </c>
      <c r="AF299">
        <v>9.1</v>
      </c>
      <c r="AG299">
        <v>0</v>
      </c>
      <c r="AH299">
        <v>2.4</v>
      </c>
      <c r="AI299">
        <v>6.5</v>
      </c>
      <c r="AJ299">
        <v>13.6</v>
      </c>
      <c r="AK299">
        <v>62</v>
      </c>
      <c r="AM299">
        <f>AVERAGE(AE299:AF299)</f>
        <v>15.149999999999999</v>
      </c>
      <c r="AO299" s="2">
        <f>DATE(C299,D299,E299)</f>
        <v>40108</v>
      </c>
      <c r="AP299">
        <f t="shared" si="17"/>
        <v>2009</v>
      </c>
      <c r="AQ299" s="4">
        <f t="shared" si="18"/>
        <v>295</v>
      </c>
      <c r="AR299">
        <f>CONVERT(T299,"F","C")</f>
        <v>20.722222222222221</v>
      </c>
      <c r="AS299">
        <f>CONVERT(U299,"F","C")</f>
        <v>8.4999999999999982</v>
      </c>
      <c r="AT299" s="3">
        <f>V299*25.4</f>
        <v>0</v>
      </c>
      <c r="AU299">
        <f t="shared" si="19"/>
        <v>15.3</v>
      </c>
    </row>
    <row r="300" spans="1:47" ht="15" x14ac:dyDescent="0.3">
      <c r="A300" s="1">
        <v>172440</v>
      </c>
      <c r="B300">
        <v>99999</v>
      </c>
      <c r="C300">
        <v>2009</v>
      </c>
      <c r="D300">
        <v>10</v>
      </c>
      <c r="E300">
        <v>23</v>
      </c>
      <c r="F300">
        <v>58.6</v>
      </c>
      <c r="G300">
        <v>24</v>
      </c>
      <c r="H300">
        <v>43.4</v>
      </c>
      <c r="I300">
        <v>24</v>
      </c>
      <c r="J300">
        <v>9999.9</v>
      </c>
      <c r="K300">
        <v>0</v>
      </c>
      <c r="L300">
        <v>9999.9</v>
      </c>
      <c r="M300">
        <v>0</v>
      </c>
      <c r="N300">
        <v>6.6</v>
      </c>
      <c r="O300">
        <v>24</v>
      </c>
      <c r="P300">
        <v>2.7</v>
      </c>
      <c r="Q300">
        <v>24</v>
      </c>
      <c r="R300">
        <v>7</v>
      </c>
      <c r="S300">
        <v>999.9</v>
      </c>
      <c r="T300">
        <v>72.7</v>
      </c>
      <c r="U300">
        <v>40.1</v>
      </c>
      <c r="V300">
        <v>0</v>
      </c>
      <c r="W300" t="s">
        <v>23</v>
      </c>
      <c r="X300">
        <v>999.9</v>
      </c>
      <c r="Y300">
        <v>0</v>
      </c>
      <c r="AA300" s="5">
        <f t="shared" si="16"/>
        <v>40109</v>
      </c>
      <c r="AB300" s="1">
        <v>2009</v>
      </c>
      <c r="AC300" s="1">
        <v>296</v>
      </c>
      <c r="AD300" s="1">
        <v>15.3</v>
      </c>
      <c r="AE300" s="1">
        <v>23.2</v>
      </c>
      <c r="AF300">
        <v>8.8000000000000007</v>
      </c>
      <c r="AG300">
        <v>0</v>
      </c>
      <c r="AH300">
        <v>1.7</v>
      </c>
      <c r="AI300">
        <v>4.4000000000000004</v>
      </c>
      <c r="AJ300">
        <v>15</v>
      </c>
      <c r="AK300">
        <v>49</v>
      </c>
      <c r="AM300">
        <f>AVERAGE(AE300:AF300)</f>
        <v>16</v>
      </c>
      <c r="AO300" s="2">
        <f>DATE(C300,D300,E300)</f>
        <v>40109</v>
      </c>
      <c r="AP300">
        <f t="shared" si="17"/>
        <v>2009</v>
      </c>
      <c r="AQ300" s="4">
        <f t="shared" si="18"/>
        <v>296</v>
      </c>
      <c r="AR300">
        <f>CONVERT(T300,"F","C")</f>
        <v>22.611111111111111</v>
      </c>
      <c r="AS300">
        <f>CONVERT(U300,"F","C")</f>
        <v>4.5000000000000009</v>
      </c>
      <c r="AT300" s="3">
        <f>V300*25.4</f>
        <v>0</v>
      </c>
      <c r="AU300">
        <f t="shared" si="19"/>
        <v>15.3</v>
      </c>
    </row>
    <row r="301" spans="1:47" ht="15" x14ac:dyDescent="0.3">
      <c r="A301" s="1">
        <v>172440</v>
      </c>
      <c r="B301">
        <v>99999</v>
      </c>
      <c r="C301">
        <v>2009</v>
      </c>
      <c r="D301">
        <v>10</v>
      </c>
      <c r="E301">
        <v>24</v>
      </c>
      <c r="F301">
        <v>60.9</v>
      </c>
      <c r="G301">
        <v>24</v>
      </c>
      <c r="H301">
        <v>40.799999999999997</v>
      </c>
      <c r="I301">
        <v>24</v>
      </c>
      <c r="J301">
        <v>9999.9</v>
      </c>
      <c r="K301">
        <v>0</v>
      </c>
      <c r="L301">
        <v>9999.9</v>
      </c>
      <c r="M301">
        <v>0</v>
      </c>
      <c r="N301">
        <v>6.7</v>
      </c>
      <c r="O301">
        <v>24</v>
      </c>
      <c r="P301">
        <v>5.5</v>
      </c>
      <c r="Q301">
        <v>24</v>
      </c>
      <c r="R301">
        <v>15.9</v>
      </c>
      <c r="S301">
        <v>999.9</v>
      </c>
      <c r="T301">
        <v>77</v>
      </c>
      <c r="U301">
        <v>47.3</v>
      </c>
      <c r="V301">
        <v>0</v>
      </c>
      <c r="W301" t="s">
        <v>23</v>
      </c>
      <c r="X301">
        <v>999.9</v>
      </c>
      <c r="Y301">
        <v>0</v>
      </c>
      <c r="AA301" s="5">
        <f t="shared" si="16"/>
        <v>40110</v>
      </c>
      <c r="AB301" s="1">
        <v>2009</v>
      </c>
      <c r="AC301" s="1">
        <v>297</v>
      </c>
      <c r="AD301" s="1">
        <v>14.7</v>
      </c>
      <c r="AE301" s="1">
        <v>21.4</v>
      </c>
      <c r="AF301">
        <v>10.199999999999999</v>
      </c>
      <c r="AG301">
        <v>1.4</v>
      </c>
      <c r="AH301">
        <v>3.5</v>
      </c>
      <c r="AI301">
        <v>7.3</v>
      </c>
      <c r="AJ301">
        <v>14.9</v>
      </c>
      <c r="AK301">
        <v>60.2</v>
      </c>
      <c r="AM301">
        <f>AVERAGE(AE301:AF301)</f>
        <v>15.799999999999999</v>
      </c>
      <c r="AO301" s="2">
        <f>DATE(C301,D301,E301)</f>
        <v>40110</v>
      </c>
      <c r="AP301">
        <f t="shared" si="17"/>
        <v>2009</v>
      </c>
      <c r="AQ301" s="4">
        <f t="shared" si="18"/>
        <v>297</v>
      </c>
      <c r="AR301">
        <f>CONVERT(T301,"F","C")</f>
        <v>25</v>
      </c>
      <c r="AS301">
        <f>CONVERT(U301,"F","C")</f>
        <v>8.4999999999999982</v>
      </c>
      <c r="AT301" s="3">
        <f>V301*25.4</f>
        <v>0</v>
      </c>
      <c r="AU301">
        <f t="shared" si="19"/>
        <v>14.7</v>
      </c>
    </row>
    <row r="302" spans="1:47" ht="15" x14ac:dyDescent="0.3">
      <c r="A302" s="1">
        <v>172440</v>
      </c>
      <c r="B302">
        <v>99999</v>
      </c>
      <c r="C302">
        <v>2009</v>
      </c>
      <c r="D302">
        <v>10</v>
      </c>
      <c r="E302">
        <v>25</v>
      </c>
      <c r="F302">
        <v>59.5</v>
      </c>
      <c r="G302">
        <v>24</v>
      </c>
      <c r="H302">
        <v>36.200000000000003</v>
      </c>
      <c r="I302">
        <v>24</v>
      </c>
      <c r="J302">
        <v>9999.9</v>
      </c>
      <c r="K302">
        <v>0</v>
      </c>
      <c r="L302">
        <v>9999.9</v>
      </c>
      <c r="M302">
        <v>0</v>
      </c>
      <c r="N302">
        <v>6.6</v>
      </c>
      <c r="O302">
        <v>24</v>
      </c>
      <c r="P302">
        <v>3.6</v>
      </c>
      <c r="Q302">
        <v>24</v>
      </c>
      <c r="R302">
        <v>9.9</v>
      </c>
      <c r="S302">
        <v>999.9</v>
      </c>
      <c r="T302">
        <v>75.2</v>
      </c>
      <c r="U302">
        <v>47.1</v>
      </c>
      <c r="V302">
        <v>0</v>
      </c>
      <c r="W302" t="s">
        <v>23</v>
      </c>
      <c r="X302">
        <v>999.9</v>
      </c>
      <c r="Y302">
        <v>0</v>
      </c>
      <c r="AA302" s="5">
        <f t="shared" si="16"/>
        <v>40111</v>
      </c>
      <c r="AB302" s="1">
        <v>2009</v>
      </c>
      <c r="AC302" s="1">
        <v>298</v>
      </c>
      <c r="AD302" s="1">
        <v>13.5</v>
      </c>
      <c r="AE302" s="1">
        <v>22.6</v>
      </c>
      <c r="AF302">
        <v>10.1</v>
      </c>
      <c r="AG302">
        <v>0</v>
      </c>
      <c r="AH302">
        <v>1.9</v>
      </c>
      <c r="AI302">
        <v>2.9</v>
      </c>
      <c r="AJ302">
        <v>15.6</v>
      </c>
      <c r="AK302">
        <v>42.8</v>
      </c>
      <c r="AM302">
        <f>AVERAGE(AE302:AF302)</f>
        <v>16.350000000000001</v>
      </c>
      <c r="AO302" s="2">
        <f>DATE(C302,D302,E302)</f>
        <v>40111</v>
      </c>
      <c r="AP302">
        <f t="shared" si="17"/>
        <v>2009</v>
      </c>
      <c r="AQ302" s="4">
        <f t="shared" si="18"/>
        <v>298</v>
      </c>
      <c r="AR302">
        <f>CONVERT(T302,"F","C")</f>
        <v>24</v>
      </c>
      <c r="AS302">
        <f>CONVERT(U302,"F","C")</f>
        <v>8.3888888888888893</v>
      </c>
      <c r="AT302" s="3">
        <f>V302*25.4</f>
        <v>0</v>
      </c>
      <c r="AU302">
        <f t="shared" si="19"/>
        <v>13.5</v>
      </c>
    </row>
    <row r="303" spans="1:47" ht="15" x14ac:dyDescent="0.3">
      <c r="A303" s="1">
        <v>172440</v>
      </c>
      <c r="B303">
        <v>99999</v>
      </c>
      <c r="C303">
        <v>2009</v>
      </c>
      <c r="D303">
        <v>10</v>
      </c>
      <c r="E303">
        <v>26</v>
      </c>
      <c r="F303">
        <v>58.4</v>
      </c>
      <c r="G303">
        <v>24</v>
      </c>
      <c r="H303">
        <v>35.9</v>
      </c>
      <c r="I303">
        <v>24</v>
      </c>
      <c r="J303">
        <v>9999.9</v>
      </c>
      <c r="K303">
        <v>0</v>
      </c>
      <c r="L303">
        <v>9999.9</v>
      </c>
      <c r="M303">
        <v>0</v>
      </c>
      <c r="N303">
        <v>6.7</v>
      </c>
      <c r="O303">
        <v>24</v>
      </c>
      <c r="P303">
        <v>2.7</v>
      </c>
      <c r="Q303">
        <v>24</v>
      </c>
      <c r="R303">
        <v>8.9</v>
      </c>
      <c r="S303">
        <v>999.9</v>
      </c>
      <c r="T303">
        <v>72.099999999999994</v>
      </c>
      <c r="U303">
        <v>44.2</v>
      </c>
      <c r="V303">
        <v>0</v>
      </c>
      <c r="W303" t="s">
        <v>23</v>
      </c>
      <c r="X303">
        <v>999.9</v>
      </c>
      <c r="Y303">
        <v>0</v>
      </c>
      <c r="AA303" s="5">
        <f t="shared" si="16"/>
        <v>40112</v>
      </c>
      <c r="AB303" s="1">
        <v>2009</v>
      </c>
      <c r="AC303" s="1">
        <v>299</v>
      </c>
      <c r="AD303" s="1">
        <v>13.4</v>
      </c>
      <c r="AE303" s="1">
        <v>21.4</v>
      </c>
      <c r="AF303">
        <v>11.2</v>
      </c>
      <c r="AG303">
        <v>1.9</v>
      </c>
      <c r="AH303">
        <v>2.8</v>
      </c>
      <c r="AI303">
        <v>3.3</v>
      </c>
      <c r="AJ303">
        <v>15.4</v>
      </c>
      <c r="AK303">
        <v>44.2</v>
      </c>
      <c r="AM303">
        <f>AVERAGE(AE303:AF303)</f>
        <v>16.299999999999997</v>
      </c>
      <c r="AO303" s="2">
        <f>DATE(C303,D303,E303)</f>
        <v>40112</v>
      </c>
      <c r="AP303">
        <f t="shared" si="17"/>
        <v>2009</v>
      </c>
      <c r="AQ303" s="4">
        <f t="shared" si="18"/>
        <v>299</v>
      </c>
      <c r="AR303">
        <f>CONVERT(T303,"F","C")</f>
        <v>22.277777777777775</v>
      </c>
      <c r="AS303">
        <f>CONVERT(U303,"F","C")</f>
        <v>6.7777777777777795</v>
      </c>
      <c r="AT303" s="3">
        <f>V303*25.4</f>
        <v>0</v>
      </c>
      <c r="AU303">
        <f t="shared" si="19"/>
        <v>13.4</v>
      </c>
    </row>
    <row r="304" spans="1:47" ht="15" x14ac:dyDescent="0.3">
      <c r="A304" s="1">
        <v>172440</v>
      </c>
      <c r="B304">
        <v>99999</v>
      </c>
      <c r="C304">
        <v>2009</v>
      </c>
      <c r="D304">
        <v>10</v>
      </c>
      <c r="E304">
        <v>27</v>
      </c>
      <c r="F304">
        <v>55.4</v>
      </c>
      <c r="G304">
        <v>24</v>
      </c>
      <c r="H304">
        <v>50.4</v>
      </c>
      <c r="I304">
        <v>24</v>
      </c>
      <c r="J304">
        <v>9999.9</v>
      </c>
      <c r="K304">
        <v>0</v>
      </c>
      <c r="L304">
        <v>9999.9</v>
      </c>
      <c r="M304">
        <v>0</v>
      </c>
      <c r="N304">
        <v>7.2</v>
      </c>
      <c r="O304">
        <v>24</v>
      </c>
      <c r="P304">
        <v>4.7</v>
      </c>
      <c r="Q304">
        <v>24</v>
      </c>
      <c r="R304">
        <v>8.9</v>
      </c>
      <c r="S304">
        <v>999.9</v>
      </c>
      <c r="T304">
        <v>62.8</v>
      </c>
      <c r="U304">
        <v>46.4</v>
      </c>
      <c r="V304">
        <v>0.1</v>
      </c>
      <c r="W304" t="s">
        <v>23</v>
      </c>
      <c r="X304">
        <v>999.9</v>
      </c>
      <c r="Y304">
        <v>10000</v>
      </c>
      <c r="AA304" s="5">
        <f t="shared" si="16"/>
        <v>40113</v>
      </c>
      <c r="AB304" s="1">
        <v>2009</v>
      </c>
      <c r="AC304" s="1">
        <v>300</v>
      </c>
      <c r="AD304" s="1">
        <v>9.6999999999999993</v>
      </c>
      <c r="AE304" s="1">
        <v>19.100000000000001</v>
      </c>
      <c r="AF304">
        <v>8.9</v>
      </c>
      <c r="AG304">
        <v>5.3</v>
      </c>
      <c r="AH304">
        <v>2</v>
      </c>
      <c r="AI304">
        <v>6.4</v>
      </c>
      <c r="AJ304">
        <v>13.4</v>
      </c>
      <c r="AK304">
        <v>62.5</v>
      </c>
      <c r="AM304">
        <f>AVERAGE(AE304:AF304)</f>
        <v>14</v>
      </c>
      <c r="AO304" s="2">
        <f>DATE(C304,D304,E304)</f>
        <v>40113</v>
      </c>
      <c r="AP304">
        <f t="shared" si="17"/>
        <v>2009</v>
      </c>
      <c r="AQ304" s="4">
        <f t="shared" si="18"/>
        <v>300</v>
      </c>
      <c r="AR304">
        <f>CONVERT(T304,"F","C")</f>
        <v>17.111111111111111</v>
      </c>
      <c r="AS304">
        <f>CONVERT(U304,"F","C")</f>
        <v>7.9999999999999991</v>
      </c>
      <c r="AT304" s="3">
        <f>V304*25.4</f>
        <v>2.54</v>
      </c>
      <c r="AU304">
        <f t="shared" si="19"/>
        <v>9.6999999999999993</v>
      </c>
    </row>
    <row r="305" spans="1:47" ht="15" x14ac:dyDescent="0.3">
      <c r="A305" s="1">
        <v>172440</v>
      </c>
      <c r="B305">
        <v>99999</v>
      </c>
      <c r="C305">
        <v>2009</v>
      </c>
      <c r="D305">
        <v>10</v>
      </c>
      <c r="E305">
        <v>28</v>
      </c>
      <c r="F305">
        <v>54.1</v>
      </c>
      <c r="G305">
        <v>24</v>
      </c>
      <c r="H305">
        <v>49.9</v>
      </c>
      <c r="I305">
        <v>24</v>
      </c>
      <c r="J305">
        <v>9999.9</v>
      </c>
      <c r="K305">
        <v>0</v>
      </c>
      <c r="L305">
        <v>9999.9</v>
      </c>
      <c r="M305">
        <v>0</v>
      </c>
      <c r="N305">
        <v>7.2</v>
      </c>
      <c r="O305">
        <v>24</v>
      </c>
      <c r="P305">
        <v>4.3</v>
      </c>
      <c r="Q305">
        <v>24</v>
      </c>
      <c r="R305">
        <v>8.9</v>
      </c>
      <c r="S305">
        <v>999.9</v>
      </c>
      <c r="T305">
        <v>68</v>
      </c>
      <c r="U305">
        <v>42.8</v>
      </c>
      <c r="V305">
        <v>0.16</v>
      </c>
      <c r="W305" t="s">
        <v>23</v>
      </c>
      <c r="X305">
        <v>999.9</v>
      </c>
      <c r="Y305">
        <v>10000</v>
      </c>
      <c r="AA305" s="5">
        <f t="shared" si="16"/>
        <v>40114</v>
      </c>
      <c r="AB305" s="1">
        <v>2009</v>
      </c>
      <c r="AC305" s="1">
        <v>301</v>
      </c>
      <c r="AD305" s="1">
        <v>10.8</v>
      </c>
      <c r="AE305" s="1">
        <v>18.600000000000001</v>
      </c>
      <c r="AF305">
        <v>8.5</v>
      </c>
      <c r="AG305">
        <v>0</v>
      </c>
      <c r="AH305">
        <v>2.6</v>
      </c>
      <c r="AI305">
        <v>6.7</v>
      </c>
      <c r="AJ305">
        <v>12.5</v>
      </c>
      <c r="AK305">
        <v>67.400000000000006</v>
      </c>
      <c r="AM305">
        <f>AVERAGE(AE305:AF305)</f>
        <v>13.55</v>
      </c>
      <c r="AO305" s="2">
        <f>DATE(C305,D305,E305)</f>
        <v>40114</v>
      </c>
      <c r="AP305">
        <f t="shared" si="17"/>
        <v>2009</v>
      </c>
      <c r="AQ305" s="4">
        <f t="shared" si="18"/>
        <v>301</v>
      </c>
      <c r="AR305">
        <f>CONVERT(T305,"F","C")</f>
        <v>20</v>
      </c>
      <c r="AS305">
        <f>CONVERT(U305,"F","C")</f>
        <v>5.9999999999999982</v>
      </c>
      <c r="AT305" s="3">
        <f>V305*25.4</f>
        <v>4.0640000000000001</v>
      </c>
      <c r="AU305">
        <f t="shared" si="19"/>
        <v>10.8</v>
      </c>
    </row>
    <row r="306" spans="1:47" ht="15" x14ac:dyDescent="0.3">
      <c r="A306" s="1">
        <v>172440</v>
      </c>
      <c r="B306">
        <v>99999</v>
      </c>
      <c r="C306">
        <v>2009</v>
      </c>
      <c r="D306">
        <v>10</v>
      </c>
      <c r="E306">
        <v>29</v>
      </c>
      <c r="F306">
        <v>53.9</v>
      </c>
      <c r="G306">
        <v>24</v>
      </c>
      <c r="H306">
        <v>48.5</v>
      </c>
      <c r="I306">
        <v>24</v>
      </c>
      <c r="J306">
        <v>9999.9</v>
      </c>
      <c r="K306">
        <v>0</v>
      </c>
      <c r="L306">
        <v>9999.9</v>
      </c>
      <c r="M306">
        <v>0</v>
      </c>
      <c r="N306">
        <v>7.2</v>
      </c>
      <c r="O306">
        <v>24</v>
      </c>
      <c r="P306">
        <v>9.1</v>
      </c>
      <c r="Q306">
        <v>24</v>
      </c>
      <c r="R306">
        <v>14</v>
      </c>
      <c r="S306">
        <v>999.9</v>
      </c>
      <c r="T306">
        <v>57.9</v>
      </c>
      <c r="U306">
        <v>49.8</v>
      </c>
      <c r="V306">
        <v>0.08</v>
      </c>
      <c r="W306" t="s">
        <v>23</v>
      </c>
      <c r="X306">
        <v>999.9</v>
      </c>
      <c r="Y306">
        <v>10000</v>
      </c>
      <c r="AA306" s="5">
        <f t="shared" si="16"/>
        <v>40115</v>
      </c>
      <c r="AB306" s="1">
        <v>2009</v>
      </c>
      <c r="AC306" s="1">
        <v>302</v>
      </c>
      <c r="AD306" s="1">
        <v>8.1</v>
      </c>
      <c r="AE306" s="1">
        <v>16.8</v>
      </c>
      <c r="AF306">
        <v>8.1999999999999993</v>
      </c>
      <c r="AG306">
        <v>0</v>
      </c>
      <c r="AH306">
        <v>2.2000000000000002</v>
      </c>
      <c r="AI306">
        <v>6.4</v>
      </c>
      <c r="AJ306">
        <v>11.5</v>
      </c>
      <c r="AK306">
        <v>71</v>
      </c>
      <c r="AM306">
        <f>AVERAGE(AE306:AF306)</f>
        <v>12.5</v>
      </c>
      <c r="AO306" s="2">
        <f>DATE(C306,D306,E306)</f>
        <v>40115</v>
      </c>
      <c r="AP306">
        <f t="shared" si="17"/>
        <v>2009</v>
      </c>
      <c r="AQ306" s="4">
        <f t="shared" si="18"/>
        <v>302</v>
      </c>
      <c r="AR306">
        <f>CONVERT(T306,"F","C")</f>
        <v>14.388888888888888</v>
      </c>
      <c r="AS306">
        <f>CONVERT(U306,"F","C")</f>
        <v>9.8888888888888875</v>
      </c>
      <c r="AT306" s="3">
        <f>V306*25.4</f>
        <v>2.032</v>
      </c>
      <c r="AU306">
        <f t="shared" si="19"/>
        <v>8.1</v>
      </c>
    </row>
    <row r="307" spans="1:47" ht="15" x14ac:dyDescent="0.3">
      <c r="A307" s="1">
        <v>172440</v>
      </c>
      <c r="B307">
        <v>99999</v>
      </c>
      <c r="C307">
        <v>2009</v>
      </c>
      <c r="D307">
        <v>10</v>
      </c>
      <c r="E307">
        <v>30</v>
      </c>
      <c r="F307">
        <v>52.4</v>
      </c>
      <c r="G307">
        <v>24</v>
      </c>
      <c r="H307">
        <v>47.4</v>
      </c>
      <c r="I307">
        <v>24</v>
      </c>
      <c r="J307">
        <v>9999.9</v>
      </c>
      <c r="K307">
        <v>0</v>
      </c>
      <c r="L307">
        <v>9999.9</v>
      </c>
      <c r="M307">
        <v>0</v>
      </c>
      <c r="N307">
        <v>7.2</v>
      </c>
      <c r="O307">
        <v>24</v>
      </c>
      <c r="P307">
        <v>8.5</v>
      </c>
      <c r="Q307">
        <v>24</v>
      </c>
      <c r="R307">
        <v>12</v>
      </c>
      <c r="S307">
        <v>999.9</v>
      </c>
      <c r="T307">
        <v>60.8</v>
      </c>
      <c r="U307">
        <v>44.6</v>
      </c>
      <c r="V307">
        <v>0.03</v>
      </c>
      <c r="W307" t="s">
        <v>23</v>
      </c>
      <c r="X307">
        <v>999.9</v>
      </c>
      <c r="Y307">
        <v>10000</v>
      </c>
      <c r="AA307" s="5">
        <f t="shared" si="16"/>
        <v>40116</v>
      </c>
      <c r="AB307" s="1">
        <v>2009</v>
      </c>
      <c r="AC307" s="1">
        <v>303</v>
      </c>
      <c r="AD307" s="1">
        <v>7.6</v>
      </c>
      <c r="AE307" s="1">
        <v>15.3</v>
      </c>
      <c r="AF307">
        <v>8.3000000000000007</v>
      </c>
      <c r="AG307">
        <v>0.2</v>
      </c>
      <c r="AH307">
        <v>1.2</v>
      </c>
      <c r="AI307">
        <v>5.9</v>
      </c>
      <c r="AJ307">
        <v>11.4</v>
      </c>
      <c r="AK307">
        <v>68.8</v>
      </c>
      <c r="AM307">
        <f>AVERAGE(AE307:AF307)</f>
        <v>11.8</v>
      </c>
      <c r="AO307" s="2">
        <f>DATE(C307,D307,E307)</f>
        <v>40116</v>
      </c>
      <c r="AP307">
        <f t="shared" si="17"/>
        <v>2009</v>
      </c>
      <c r="AQ307" s="4">
        <f t="shared" si="18"/>
        <v>303</v>
      </c>
      <c r="AR307">
        <f>CONVERT(T307,"F","C")</f>
        <v>15.999999999999998</v>
      </c>
      <c r="AS307">
        <f>CONVERT(U307,"F","C")</f>
        <v>7.0000000000000009</v>
      </c>
      <c r="AT307" s="3">
        <f>V307*25.4</f>
        <v>0.7619999999999999</v>
      </c>
      <c r="AU307">
        <f t="shared" si="19"/>
        <v>7.6</v>
      </c>
    </row>
    <row r="308" spans="1:47" ht="15" x14ac:dyDescent="0.3">
      <c r="A308" s="1">
        <v>172440</v>
      </c>
      <c r="B308">
        <v>99999</v>
      </c>
      <c r="C308">
        <v>2009</v>
      </c>
      <c r="D308">
        <v>10</v>
      </c>
      <c r="E308">
        <v>31</v>
      </c>
      <c r="F308">
        <v>49.3</v>
      </c>
      <c r="G308">
        <v>24</v>
      </c>
      <c r="H308">
        <v>46.4</v>
      </c>
      <c r="I308">
        <v>24</v>
      </c>
      <c r="J308">
        <v>9999.9</v>
      </c>
      <c r="K308">
        <v>0</v>
      </c>
      <c r="L308">
        <v>9999.9</v>
      </c>
      <c r="M308">
        <v>0</v>
      </c>
      <c r="N308">
        <v>7.2</v>
      </c>
      <c r="O308">
        <v>24</v>
      </c>
      <c r="P308">
        <v>6</v>
      </c>
      <c r="Q308">
        <v>24</v>
      </c>
      <c r="R308">
        <v>12</v>
      </c>
      <c r="S308">
        <v>999.9</v>
      </c>
      <c r="T308">
        <v>57.6</v>
      </c>
      <c r="U308">
        <v>42.8</v>
      </c>
      <c r="V308">
        <v>0.08</v>
      </c>
      <c r="W308" t="s">
        <v>23</v>
      </c>
      <c r="X308">
        <v>999.9</v>
      </c>
      <c r="Y308">
        <v>10010</v>
      </c>
      <c r="AA308" s="5">
        <f t="shared" si="16"/>
        <v>40117</v>
      </c>
      <c r="AB308" s="1">
        <v>2009</v>
      </c>
      <c r="AC308" s="1">
        <v>304</v>
      </c>
      <c r="AD308" s="1">
        <v>7.3</v>
      </c>
      <c r="AE308" s="1">
        <v>13.2</v>
      </c>
      <c r="AF308">
        <v>5.9</v>
      </c>
      <c r="AG308">
        <v>12.1</v>
      </c>
      <c r="AH308">
        <v>2</v>
      </c>
      <c r="AI308">
        <v>5.7</v>
      </c>
      <c r="AJ308">
        <v>9</v>
      </c>
      <c r="AK308">
        <v>79.400000000000006</v>
      </c>
      <c r="AM308">
        <f>AVERAGE(AE308:AF308)</f>
        <v>9.5500000000000007</v>
      </c>
      <c r="AO308" s="2">
        <f>DATE(C308,D308,E308)</f>
        <v>40117</v>
      </c>
      <c r="AP308">
        <f t="shared" si="17"/>
        <v>2009</v>
      </c>
      <c r="AQ308" s="4">
        <f t="shared" si="18"/>
        <v>304</v>
      </c>
      <c r="AR308">
        <f>CONVERT(T308,"F","C")</f>
        <v>14.222222222222223</v>
      </c>
      <c r="AS308">
        <f>CONVERT(U308,"F","C")</f>
        <v>5.9999999999999982</v>
      </c>
      <c r="AT308" s="3">
        <f>V308*25.4</f>
        <v>2.032</v>
      </c>
      <c r="AU308">
        <f t="shared" si="19"/>
        <v>7.3</v>
      </c>
    </row>
    <row r="309" spans="1:47" ht="15" x14ac:dyDescent="0.3">
      <c r="A309" s="1">
        <v>172440</v>
      </c>
      <c r="B309">
        <v>99999</v>
      </c>
      <c r="C309">
        <v>2009</v>
      </c>
      <c r="D309">
        <v>11</v>
      </c>
      <c r="E309">
        <v>1</v>
      </c>
      <c r="F309">
        <v>45.8</v>
      </c>
      <c r="G309">
        <v>24</v>
      </c>
      <c r="H309">
        <v>44.6</v>
      </c>
      <c r="I309">
        <v>24</v>
      </c>
      <c r="J309">
        <v>9999.9</v>
      </c>
      <c r="K309">
        <v>0</v>
      </c>
      <c r="L309">
        <v>9999.9</v>
      </c>
      <c r="M309">
        <v>0</v>
      </c>
      <c r="N309">
        <v>7</v>
      </c>
      <c r="O309">
        <v>24</v>
      </c>
      <c r="P309">
        <v>10.8</v>
      </c>
      <c r="Q309">
        <v>24</v>
      </c>
      <c r="R309">
        <v>19</v>
      </c>
      <c r="S309">
        <v>999.9</v>
      </c>
      <c r="T309">
        <v>50.2</v>
      </c>
      <c r="U309">
        <v>39.200000000000003</v>
      </c>
      <c r="V309">
        <v>0.33</v>
      </c>
      <c r="W309" t="s">
        <v>23</v>
      </c>
      <c r="X309">
        <v>999.9</v>
      </c>
      <c r="Y309">
        <v>10000</v>
      </c>
      <c r="AA309" s="5">
        <f t="shared" si="16"/>
        <v>40118</v>
      </c>
      <c r="AB309" s="1">
        <v>2009</v>
      </c>
      <c r="AC309" s="1">
        <v>305</v>
      </c>
      <c r="AD309" s="1">
        <v>4.5999999999999996</v>
      </c>
      <c r="AE309" s="1">
        <v>10.9</v>
      </c>
      <c r="AF309">
        <v>2.8</v>
      </c>
      <c r="AG309">
        <v>10.4</v>
      </c>
      <c r="AH309">
        <v>3.9</v>
      </c>
      <c r="AI309">
        <v>3.8</v>
      </c>
      <c r="AJ309">
        <v>6.9</v>
      </c>
      <c r="AK309">
        <v>80.3</v>
      </c>
      <c r="AM309">
        <f>AVERAGE(AE309:AF309)</f>
        <v>6.85</v>
      </c>
      <c r="AO309" s="2">
        <f>DATE(C309,D309,E309)</f>
        <v>40118</v>
      </c>
      <c r="AP309">
        <f t="shared" si="17"/>
        <v>2009</v>
      </c>
      <c r="AQ309" s="4">
        <f t="shared" si="18"/>
        <v>305</v>
      </c>
      <c r="AR309">
        <f>CONVERT(T309,"F","C")</f>
        <v>10.111111111111112</v>
      </c>
      <c r="AS309">
        <f>CONVERT(U309,"F","C")</f>
        <v>4.0000000000000018</v>
      </c>
      <c r="AT309" s="3">
        <f>V309*25.4</f>
        <v>8.3819999999999997</v>
      </c>
      <c r="AU309">
        <f t="shared" si="19"/>
        <v>4.5999999999999996</v>
      </c>
    </row>
    <row r="310" spans="1:47" ht="15" x14ac:dyDescent="0.3">
      <c r="A310" s="1">
        <v>172440</v>
      </c>
      <c r="B310">
        <v>99999</v>
      </c>
      <c r="C310">
        <v>2009</v>
      </c>
      <c r="D310">
        <v>11</v>
      </c>
      <c r="E310">
        <v>2</v>
      </c>
      <c r="F310">
        <v>37.1</v>
      </c>
      <c r="G310">
        <v>24</v>
      </c>
      <c r="H310">
        <v>36.4</v>
      </c>
      <c r="I310">
        <v>24</v>
      </c>
      <c r="J310">
        <v>9999.9</v>
      </c>
      <c r="K310">
        <v>0</v>
      </c>
      <c r="L310">
        <v>9999.9</v>
      </c>
      <c r="M310">
        <v>0</v>
      </c>
      <c r="N310">
        <v>7</v>
      </c>
      <c r="O310">
        <v>24</v>
      </c>
      <c r="P310">
        <v>14.5</v>
      </c>
      <c r="Q310">
        <v>24</v>
      </c>
      <c r="R310">
        <v>20</v>
      </c>
      <c r="S310">
        <v>999.9</v>
      </c>
      <c r="T310">
        <v>43.3</v>
      </c>
      <c r="U310">
        <v>33.799999999999997</v>
      </c>
      <c r="V310">
        <v>0.24</v>
      </c>
      <c r="W310" t="s">
        <v>23</v>
      </c>
      <c r="X310">
        <v>999.9</v>
      </c>
      <c r="Y310">
        <v>10000</v>
      </c>
      <c r="AA310" s="5">
        <f t="shared" si="16"/>
        <v>40119</v>
      </c>
      <c r="AB310" s="1">
        <v>2009</v>
      </c>
      <c r="AC310" s="1">
        <v>306</v>
      </c>
      <c r="AD310" s="1">
        <v>5.8</v>
      </c>
      <c r="AE310" s="1">
        <v>2.7</v>
      </c>
      <c r="AF310">
        <v>-1</v>
      </c>
      <c r="AG310">
        <v>5.0999999999999996</v>
      </c>
      <c r="AH310">
        <v>5.6</v>
      </c>
      <c r="AI310">
        <v>-1.1000000000000001</v>
      </c>
      <c r="AJ310">
        <v>0.8</v>
      </c>
      <c r="AK310">
        <v>87.3</v>
      </c>
      <c r="AM310">
        <f>AVERAGE(AE310:AF310)</f>
        <v>0.85000000000000009</v>
      </c>
      <c r="AO310" s="2">
        <f>DATE(C310,D310,E310)</f>
        <v>40119</v>
      </c>
      <c r="AP310">
        <f t="shared" si="17"/>
        <v>2009</v>
      </c>
      <c r="AQ310" s="4">
        <f t="shared" si="18"/>
        <v>306</v>
      </c>
      <c r="AR310">
        <f>CONVERT(T310,"F","C")</f>
        <v>6.2777777777777759</v>
      </c>
      <c r="AS310">
        <f>CONVERT(U310,"F","C")</f>
        <v>0.99999999999999845</v>
      </c>
      <c r="AT310" s="3">
        <f>V310*25.4</f>
        <v>6.0959999999999992</v>
      </c>
      <c r="AU310">
        <f t="shared" si="19"/>
        <v>5.8</v>
      </c>
    </row>
    <row r="311" spans="1:47" ht="15" x14ac:dyDescent="0.3">
      <c r="A311" s="1">
        <v>172440</v>
      </c>
      <c r="B311">
        <v>99999</v>
      </c>
      <c r="C311">
        <v>2009</v>
      </c>
      <c r="D311">
        <v>11</v>
      </c>
      <c r="E311">
        <v>3</v>
      </c>
      <c r="F311">
        <v>38.200000000000003</v>
      </c>
      <c r="G311">
        <v>24</v>
      </c>
      <c r="H311">
        <v>34.200000000000003</v>
      </c>
      <c r="I311">
        <v>24</v>
      </c>
      <c r="J311">
        <v>9999.9</v>
      </c>
      <c r="K311">
        <v>0</v>
      </c>
      <c r="L311">
        <v>9999.9</v>
      </c>
      <c r="M311">
        <v>0</v>
      </c>
      <c r="N311">
        <v>7.2</v>
      </c>
      <c r="O311">
        <v>24</v>
      </c>
      <c r="P311">
        <v>4.3</v>
      </c>
      <c r="Q311">
        <v>24</v>
      </c>
      <c r="R311">
        <v>8</v>
      </c>
      <c r="S311">
        <v>999.9</v>
      </c>
      <c r="T311">
        <v>44.2</v>
      </c>
      <c r="U311">
        <v>31.3</v>
      </c>
      <c r="V311">
        <v>0</v>
      </c>
      <c r="W311" t="s">
        <v>23</v>
      </c>
      <c r="X311">
        <v>999.9</v>
      </c>
      <c r="Y311">
        <v>0</v>
      </c>
      <c r="AA311" s="5">
        <f t="shared" si="16"/>
        <v>40120</v>
      </c>
      <c r="AB311" s="1">
        <v>2009</v>
      </c>
      <c r="AC311" s="1">
        <v>307</v>
      </c>
      <c r="AD311" s="1">
        <v>11.6</v>
      </c>
      <c r="AE311" s="1">
        <v>8.8000000000000007</v>
      </c>
      <c r="AF311">
        <v>-2.5</v>
      </c>
      <c r="AG311">
        <v>1.6</v>
      </c>
      <c r="AH311">
        <v>3.3</v>
      </c>
      <c r="AI311">
        <v>-1.2</v>
      </c>
      <c r="AJ311">
        <v>2.6</v>
      </c>
      <c r="AK311">
        <v>75.5</v>
      </c>
      <c r="AM311">
        <f>AVERAGE(AE311:AF311)</f>
        <v>3.1500000000000004</v>
      </c>
      <c r="AO311" s="2">
        <f>DATE(C311,D311,E311)</f>
        <v>40120</v>
      </c>
      <c r="AP311">
        <f t="shared" si="17"/>
        <v>2009</v>
      </c>
      <c r="AQ311" s="4">
        <f t="shared" si="18"/>
        <v>307</v>
      </c>
      <c r="AR311">
        <f>CONVERT(T311,"F","C")</f>
        <v>6.7777777777777795</v>
      </c>
      <c r="AS311">
        <f>CONVERT(U311,"F","C")</f>
        <v>-0.38888888888888851</v>
      </c>
      <c r="AT311" s="3">
        <f>V311*25.4</f>
        <v>0</v>
      </c>
      <c r="AU311">
        <f t="shared" si="19"/>
        <v>11.6</v>
      </c>
    </row>
    <row r="312" spans="1:47" ht="15" x14ac:dyDescent="0.3">
      <c r="A312" s="1">
        <v>172440</v>
      </c>
      <c r="B312">
        <v>99999</v>
      </c>
      <c r="C312">
        <v>2009</v>
      </c>
      <c r="D312">
        <v>11</v>
      </c>
      <c r="E312">
        <v>4</v>
      </c>
      <c r="F312">
        <v>46.1</v>
      </c>
      <c r="G312">
        <v>24</v>
      </c>
      <c r="H312">
        <v>44.7</v>
      </c>
      <c r="I312">
        <v>24</v>
      </c>
      <c r="J312">
        <v>9999.9</v>
      </c>
      <c r="K312">
        <v>0</v>
      </c>
      <c r="L312">
        <v>9999.9</v>
      </c>
      <c r="M312">
        <v>0</v>
      </c>
      <c r="N312">
        <v>6.4</v>
      </c>
      <c r="O312">
        <v>24</v>
      </c>
      <c r="P312">
        <v>9.1</v>
      </c>
      <c r="Q312">
        <v>24</v>
      </c>
      <c r="R312">
        <v>21</v>
      </c>
      <c r="S312">
        <v>999.9</v>
      </c>
      <c r="T312">
        <v>50.2</v>
      </c>
      <c r="U312">
        <v>36.700000000000003</v>
      </c>
      <c r="V312">
        <v>1.4</v>
      </c>
      <c r="W312" t="s">
        <v>23</v>
      </c>
      <c r="X312">
        <v>999.9</v>
      </c>
      <c r="Y312">
        <v>10000</v>
      </c>
      <c r="AA312" s="5">
        <f t="shared" si="16"/>
        <v>40121</v>
      </c>
      <c r="AB312" s="1">
        <v>2009</v>
      </c>
      <c r="AC312" s="1">
        <v>308</v>
      </c>
      <c r="AD312" s="1">
        <v>3.8</v>
      </c>
      <c r="AE312" s="1">
        <v>11.7</v>
      </c>
      <c r="AF312">
        <v>4.5999999999999996</v>
      </c>
      <c r="AG312">
        <v>41.2</v>
      </c>
      <c r="AH312">
        <v>8.1999999999999993</v>
      </c>
      <c r="AI312">
        <v>6.6</v>
      </c>
      <c r="AJ312">
        <v>8.4</v>
      </c>
      <c r="AK312">
        <v>88.4</v>
      </c>
      <c r="AM312">
        <f>AVERAGE(AE312:AF312)</f>
        <v>8.1499999999999986</v>
      </c>
      <c r="AO312" s="2">
        <f>DATE(C312,D312,E312)</f>
        <v>40121</v>
      </c>
      <c r="AP312">
        <f t="shared" si="17"/>
        <v>2009</v>
      </c>
      <c r="AQ312" s="4">
        <f t="shared" si="18"/>
        <v>308</v>
      </c>
      <c r="AR312">
        <f>CONVERT(T312,"F","C")</f>
        <v>10.111111111111112</v>
      </c>
      <c r="AS312">
        <f>CONVERT(U312,"F","C")</f>
        <v>2.6111111111111125</v>
      </c>
      <c r="AT312" s="3">
        <f>V312*25.4</f>
        <v>35.559999999999995</v>
      </c>
      <c r="AU312">
        <f t="shared" si="19"/>
        <v>3.8</v>
      </c>
    </row>
    <row r="313" spans="1:47" ht="15" x14ac:dyDescent="0.3">
      <c r="A313" s="1">
        <v>172440</v>
      </c>
      <c r="B313">
        <v>99999</v>
      </c>
      <c r="C313">
        <v>2009</v>
      </c>
      <c r="D313">
        <v>11</v>
      </c>
      <c r="E313">
        <v>5</v>
      </c>
      <c r="F313">
        <v>48.5</v>
      </c>
      <c r="G313">
        <v>24</v>
      </c>
      <c r="H313">
        <v>42</v>
      </c>
      <c r="I313">
        <v>24</v>
      </c>
      <c r="J313">
        <v>9999.9</v>
      </c>
      <c r="K313">
        <v>0</v>
      </c>
      <c r="L313">
        <v>9999.9</v>
      </c>
      <c r="M313">
        <v>0</v>
      </c>
      <c r="N313">
        <v>6.5</v>
      </c>
      <c r="O313">
        <v>24</v>
      </c>
      <c r="P313">
        <v>3.8</v>
      </c>
      <c r="Q313">
        <v>24</v>
      </c>
      <c r="R313">
        <v>8</v>
      </c>
      <c r="S313">
        <v>999.9</v>
      </c>
      <c r="T313">
        <v>64.8</v>
      </c>
      <c r="U313">
        <v>37.4</v>
      </c>
      <c r="V313">
        <v>0.03</v>
      </c>
      <c r="W313" t="s">
        <v>23</v>
      </c>
      <c r="X313">
        <v>999.9</v>
      </c>
      <c r="Y313">
        <v>0</v>
      </c>
      <c r="AA313" s="5">
        <f t="shared" si="16"/>
        <v>40122</v>
      </c>
      <c r="AB313" s="1">
        <v>2009</v>
      </c>
      <c r="AC313" s="1">
        <v>309</v>
      </c>
      <c r="AD313" s="1">
        <v>13.5</v>
      </c>
      <c r="AE313" s="1">
        <v>16</v>
      </c>
      <c r="AF313">
        <v>4.7</v>
      </c>
      <c r="AG313">
        <v>0</v>
      </c>
      <c r="AH313">
        <v>2.2999999999999998</v>
      </c>
      <c r="AI313">
        <v>2.4</v>
      </c>
      <c r="AJ313">
        <v>8.6999999999999993</v>
      </c>
      <c r="AK313">
        <v>64.400000000000006</v>
      </c>
      <c r="AM313">
        <f>AVERAGE(AE313:AF313)</f>
        <v>10.35</v>
      </c>
      <c r="AO313" s="2">
        <f>DATE(C313,D313,E313)</f>
        <v>40122</v>
      </c>
      <c r="AP313">
        <f t="shared" si="17"/>
        <v>2009</v>
      </c>
      <c r="AQ313" s="4">
        <f t="shared" si="18"/>
        <v>309</v>
      </c>
      <c r="AR313">
        <f>CONVERT(T313,"F","C")</f>
        <v>18.222222222222221</v>
      </c>
      <c r="AS313">
        <f>CONVERT(U313,"F","C")</f>
        <v>2.9999999999999991</v>
      </c>
      <c r="AT313" s="3">
        <f>V313*25.4</f>
        <v>0.7619999999999999</v>
      </c>
      <c r="AU313">
        <f t="shared" si="19"/>
        <v>13.5</v>
      </c>
    </row>
    <row r="314" spans="1:47" ht="15" x14ac:dyDescent="0.3">
      <c r="A314" s="1">
        <v>172440</v>
      </c>
      <c r="B314">
        <v>99999</v>
      </c>
      <c r="C314">
        <v>2009</v>
      </c>
      <c r="D314">
        <v>11</v>
      </c>
      <c r="E314">
        <v>6</v>
      </c>
      <c r="F314">
        <v>49.7</v>
      </c>
      <c r="G314">
        <v>24</v>
      </c>
      <c r="H314">
        <v>44.2</v>
      </c>
      <c r="I314">
        <v>24</v>
      </c>
      <c r="J314">
        <v>9999.9</v>
      </c>
      <c r="K314">
        <v>0</v>
      </c>
      <c r="L314">
        <v>9999.9</v>
      </c>
      <c r="M314">
        <v>0</v>
      </c>
      <c r="N314">
        <v>5.9</v>
      </c>
      <c r="O314">
        <v>24</v>
      </c>
      <c r="P314">
        <v>2.9</v>
      </c>
      <c r="Q314">
        <v>24</v>
      </c>
      <c r="R314">
        <v>6</v>
      </c>
      <c r="S314">
        <v>999.9</v>
      </c>
      <c r="T314">
        <v>63.1</v>
      </c>
      <c r="U314">
        <v>34.700000000000003</v>
      </c>
      <c r="V314">
        <v>0</v>
      </c>
      <c r="W314" t="s">
        <v>23</v>
      </c>
      <c r="X314">
        <v>999.9</v>
      </c>
      <c r="Y314">
        <v>100000</v>
      </c>
      <c r="AA314" s="5">
        <f t="shared" si="16"/>
        <v>40123</v>
      </c>
      <c r="AB314" s="1">
        <v>2009</v>
      </c>
      <c r="AC314" s="1">
        <v>310</v>
      </c>
      <c r="AD314" s="1">
        <v>11.7</v>
      </c>
      <c r="AE314" s="1">
        <v>14.5</v>
      </c>
      <c r="AF314">
        <v>4</v>
      </c>
      <c r="AG314">
        <v>0</v>
      </c>
      <c r="AH314">
        <v>2.9</v>
      </c>
      <c r="AI314">
        <v>4.5999999999999996</v>
      </c>
      <c r="AJ314">
        <v>8.5</v>
      </c>
      <c r="AK314">
        <v>76.599999999999994</v>
      </c>
      <c r="AM314">
        <f>AVERAGE(AE314:AF314)</f>
        <v>9.25</v>
      </c>
      <c r="AO314" s="2">
        <f>DATE(C314,D314,E314)</f>
        <v>40123</v>
      </c>
      <c r="AP314">
        <f t="shared" si="17"/>
        <v>2009</v>
      </c>
      <c r="AQ314" s="4">
        <f t="shared" si="18"/>
        <v>310</v>
      </c>
      <c r="AR314">
        <f>CONVERT(T314,"F","C")</f>
        <v>17.277777777777779</v>
      </c>
      <c r="AS314">
        <f>CONVERT(U314,"F","C")</f>
        <v>1.5000000000000016</v>
      </c>
      <c r="AT314" s="3">
        <f>V314*25.4</f>
        <v>0</v>
      </c>
      <c r="AU314">
        <f t="shared" si="19"/>
        <v>11.7</v>
      </c>
    </row>
    <row r="315" spans="1:47" ht="15" x14ac:dyDescent="0.3">
      <c r="A315" s="1">
        <v>172440</v>
      </c>
      <c r="B315">
        <v>99999</v>
      </c>
      <c r="C315">
        <v>2009</v>
      </c>
      <c r="D315">
        <v>11</v>
      </c>
      <c r="E315">
        <v>7</v>
      </c>
      <c r="F315">
        <v>51.7</v>
      </c>
      <c r="G315">
        <v>24</v>
      </c>
      <c r="H315">
        <v>44.6</v>
      </c>
      <c r="I315">
        <v>24</v>
      </c>
      <c r="J315">
        <v>9999.9</v>
      </c>
      <c r="K315">
        <v>0</v>
      </c>
      <c r="L315">
        <v>9999.9</v>
      </c>
      <c r="M315">
        <v>0</v>
      </c>
      <c r="N315">
        <v>6</v>
      </c>
      <c r="O315">
        <v>24</v>
      </c>
      <c r="P315">
        <v>2.7</v>
      </c>
      <c r="Q315">
        <v>24</v>
      </c>
      <c r="R315">
        <v>6</v>
      </c>
      <c r="S315">
        <v>999.9</v>
      </c>
      <c r="T315">
        <v>66.2</v>
      </c>
      <c r="U315">
        <v>40.6</v>
      </c>
      <c r="V315">
        <v>0</v>
      </c>
      <c r="W315" t="s">
        <v>23</v>
      </c>
      <c r="X315">
        <v>999.9</v>
      </c>
      <c r="Y315">
        <v>100000</v>
      </c>
      <c r="AA315" s="5">
        <f t="shared" si="16"/>
        <v>40124</v>
      </c>
      <c r="AB315" s="1">
        <v>2009</v>
      </c>
      <c r="AC315" s="1">
        <v>311</v>
      </c>
      <c r="AD315" s="1">
        <v>13</v>
      </c>
      <c r="AE315" s="1">
        <v>20.2</v>
      </c>
      <c r="AF315">
        <v>6.5</v>
      </c>
      <c r="AG315">
        <v>0</v>
      </c>
      <c r="AH315">
        <v>1.4</v>
      </c>
      <c r="AI315">
        <v>3.7</v>
      </c>
      <c r="AJ315">
        <v>11.7</v>
      </c>
      <c r="AK315">
        <v>57.7</v>
      </c>
      <c r="AM315">
        <f>AVERAGE(AE315:AF315)</f>
        <v>13.35</v>
      </c>
      <c r="AO315" s="2">
        <f>DATE(C315,D315,E315)</f>
        <v>40124</v>
      </c>
      <c r="AP315">
        <f t="shared" si="17"/>
        <v>2009</v>
      </c>
      <c r="AQ315" s="4">
        <f t="shared" si="18"/>
        <v>311</v>
      </c>
      <c r="AR315">
        <f>CONVERT(T315,"F","C")</f>
        <v>19</v>
      </c>
      <c r="AS315">
        <f>CONVERT(U315,"F","C")</f>
        <v>4.7777777777777786</v>
      </c>
      <c r="AT315" s="3">
        <f>V315*25.4</f>
        <v>0</v>
      </c>
      <c r="AU315">
        <f t="shared" si="19"/>
        <v>13</v>
      </c>
    </row>
    <row r="316" spans="1:47" ht="15" x14ac:dyDescent="0.3">
      <c r="A316" s="1">
        <v>172440</v>
      </c>
      <c r="B316">
        <v>99999</v>
      </c>
      <c r="C316">
        <v>2009</v>
      </c>
      <c r="D316">
        <v>11</v>
      </c>
      <c r="E316">
        <v>8</v>
      </c>
      <c r="F316">
        <v>53.2</v>
      </c>
      <c r="G316">
        <v>24</v>
      </c>
      <c r="H316">
        <v>43.5</v>
      </c>
      <c r="I316">
        <v>24</v>
      </c>
      <c r="J316">
        <v>9999.9</v>
      </c>
      <c r="K316">
        <v>0</v>
      </c>
      <c r="L316">
        <v>9999.9</v>
      </c>
      <c r="M316">
        <v>0</v>
      </c>
      <c r="N316">
        <v>6.7</v>
      </c>
      <c r="O316">
        <v>24</v>
      </c>
      <c r="P316">
        <v>4.3</v>
      </c>
      <c r="Q316">
        <v>24</v>
      </c>
      <c r="R316">
        <v>8</v>
      </c>
      <c r="S316">
        <v>999.9</v>
      </c>
      <c r="T316">
        <v>66.2</v>
      </c>
      <c r="U316">
        <v>38.1</v>
      </c>
      <c r="V316">
        <v>0</v>
      </c>
      <c r="W316" t="s">
        <v>23</v>
      </c>
      <c r="X316">
        <v>999.9</v>
      </c>
      <c r="Y316">
        <v>0</v>
      </c>
      <c r="AA316" s="5">
        <f t="shared" si="16"/>
        <v>40125</v>
      </c>
      <c r="AB316" s="1">
        <v>2009</v>
      </c>
      <c r="AC316" s="1">
        <v>312</v>
      </c>
      <c r="AD316" s="1">
        <v>11.2</v>
      </c>
      <c r="AE316" s="1">
        <v>19.899999999999999</v>
      </c>
      <c r="AF316">
        <v>5.5</v>
      </c>
      <c r="AG316">
        <v>0</v>
      </c>
      <c r="AH316">
        <v>4</v>
      </c>
      <c r="AI316">
        <v>3.9</v>
      </c>
      <c r="AJ316">
        <v>11.4</v>
      </c>
      <c r="AK316">
        <v>59.8</v>
      </c>
      <c r="AM316">
        <f>AVERAGE(AE316:AF316)</f>
        <v>12.7</v>
      </c>
      <c r="AO316" s="2">
        <f>DATE(C316,D316,E316)</f>
        <v>40125</v>
      </c>
      <c r="AP316">
        <f t="shared" si="17"/>
        <v>2009</v>
      </c>
      <c r="AQ316" s="4">
        <f t="shared" si="18"/>
        <v>312</v>
      </c>
      <c r="AR316">
        <f>CONVERT(T316,"F","C")</f>
        <v>19</v>
      </c>
      <c r="AS316">
        <f>CONVERT(U316,"F","C")</f>
        <v>3.3888888888888897</v>
      </c>
      <c r="AT316" s="3">
        <f>V316*25.4</f>
        <v>0</v>
      </c>
      <c r="AU316">
        <f t="shared" si="19"/>
        <v>11.2</v>
      </c>
    </row>
    <row r="317" spans="1:47" ht="15" x14ac:dyDescent="0.3">
      <c r="A317" s="1">
        <v>172440</v>
      </c>
      <c r="B317">
        <v>99999</v>
      </c>
      <c r="C317">
        <v>2009</v>
      </c>
      <c r="D317">
        <v>11</v>
      </c>
      <c r="E317">
        <v>9</v>
      </c>
      <c r="F317">
        <v>54.5</v>
      </c>
      <c r="G317">
        <v>24</v>
      </c>
      <c r="H317">
        <v>44.7</v>
      </c>
      <c r="I317">
        <v>24</v>
      </c>
      <c r="J317">
        <v>9999.9</v>
      </c>
      <c r="K317">
        <v>0</v>
      </c>
      <c r="L317">
        <v>9999.9</v>
      </c>
      <c r="M317">
        <v>0</v>
      </c>
      <c r="N317">
        <v>6.6</v>
      </c>
      <c r="O317">
        <v>24</v>
      </c>
      <c r="P317">
        <v>4.2</v>
      </c>
      <c r="Q317">
        <v>24</v>
      </c>
      <c r="R317">
        <v>8</v>
      </c>
      <c r="S317">
        <v>999.9</v>
      </c>
      <c r="T317">
        <v>70.7</v>
      </c>
      <c r="U317">
        <v>44.1</v>
      </c>
      <c r="V317">
        <v>0</v>
      </c>
      <c r="W317" t="s">
        <v>23</v>
      </c>
      <c r="X317">
        <v>999.9</v>
      </c>
      <c r="Y317">
        <v>0</v>
      </c>
      <c r="AA317" s="5">
        <f t="shared" si="16"/>
        <v>40126</v>
      </c>
      <c r="AB317" s="1">
        <v>2009</v>
      </c>
      <c r="AC317" s="1">
        <v>313</v>
      </c>
      <c r="AD317" s="1">
        <v>12.5</v>
      </c>
      <c r="AE317" s="1">
        <v>18.5</v>
      </c>
      <c r="AF317">
        <v>6.6</v>
      </c>
      <c r="AG317">
        <v>0</v>
      </c>
      <c r="AH317">
        <v>2.2000000000000002</v>
      </c>
      <c r="AI317">
        <v>7.2</v>
      </c>
      <c r="AJ317">
        <v>11</v>
      </c>
      <c r="AK317">
        <v>77.599999999999994</v>
      </c>
      <c r="AM317">
        <f>AVERAGE(AE317:AF317)</f>
        <v>12.55</v>
      </c>
      <c r="AO317" s="2">
        <f>DATE(C317,D317,E317)</f>
        <v>40126</v>
      </c>
      <c r="AP317">
        <f t="shared" si="17"/>
        <v>2009</v>
      </c>
      <c r="AQ317" s="4">
        <f t="shared" si="18"/>
        <v>313</v>
      </c>
      <c r="AR317">
        <f>CONVERT(T317,"F","C")</f>
        <v>21.5</v>
      </c>
      <c r="AS317">
        <f>CONVERT(U317,"F","C")</f>
        <v>6.7222222222222232</v>
      </c>
      <c r="AT317" s="3">
        <f>V317*25.4</f>
        <v>0</v>
      </c>
      <c r="AU317">
        <f t="shared" si="19"/>
        <v>12.5</v>
      </c>
    </row>
    <row r="318" spans="1:47" ht="15" x14ac:dyDescent="0.3">
      <c r="A318" s="1">
        <v>172440</v>
      </c>
      <c r="B318">
        <v>99999</v>
      </c>
      <c r="C318">
        <v>2009</v>
      </c>
      <c r="D318">
        <v>11</v>
      </c>
      <c r="E318">
        <v>10</v>
      </c>
      <c r="F318">
        <v>51.5</v>
      </c>
      <c r="G318">
        <v>24</v>
      </c>
      <c r="H318">
        <v>43.7</v>
      </c>
      <c r="I318">
        <v>24</v>
      </c>
      <c r="J318">
        <v>9999.9</v>
      </c>
      <c r="K318">
        <v>0</v>
      </c>
      <c r="L318">
        <v>9999.9</v>
      </c>
      <c r="M318">
        <v>0</v>
      </c>
      <c r="N318">
        <v>6</v>
      </c>
      <c r="O318">
        <v>24</v>
      </c>
      <c r="P318">
        <v>4.0999999999999996</v>
      </c>
      <c r="Q318">
        <v>24</v>
      </c>
      <c r="R318">
        <v>8.9</v>
      </c>
      <c r="S318">
        <v>999.9</v>
      </c>
      <c r="T318">
        <v>66.599999999999994</v>
      </c>
      <c r="U318">
        <v>36.5</v>
      </c>
      <c r="V318">
        <v>0</v>
      </c>
      <c r="W318" t="s">
        <v>23</v>
      </c>
      <c r="X318">
        <v>999.9</v>
      </c>
      <c r="Y318">
        <v>0</v>
      </c>
      <c r="AA318" s="5">
        <f t="shared" si="16"/>
        <v>40127</v>
      </c>
      <c r="AB318" s="1">
        <v>2009</v>
      </c>
      <c r="AC318" s="1">
        <v>314</v>
      </c>
      <c r="AD318" s="1">
        <v>12.8</v>
      </c>
      <c r="AE318" s="1">
        <v>18.600000000000001</v>
      </c>
      <c r="AF318">
        <v>6</v>
      </c>
      <c r="AG318">
        <v>0</v>
      </c>
      <c r="AH318">
        <v>3.4</v>
      </c>
      <c r="AI318">
        <v>6</v>
      </c>
      <c r="AJ318">
        <v>10.199999999999999</v>
      </c>
      <c r="AK318">
        <v>74.599999999999994</v>
      </c>
      <c r="AM318">
        <f>AVERAGE(AE318:AF318)</f>
        <v>12.3</v>
      </c>
      <c r="AO318" s="2">
        <f>DATE(C318,D318,E318)</f>
        <v>40127</v>
      </c>
      <c r="AP318">
        <f t="shared" si="17"/>
        <v>2009</v>
      </c>
      <c r="AQ318" s="4">
        <f t="shared" si="18"/>
        <v>314</v>
      </c>
      <c r="AR318">
        <f>CONVERT(T318,"F","C")</f>
        <v>19.222222222222218</v>
      </c>
      <c r="AS318">
        <f>CONVERT(U318,"F","C")</f>
        <v>2.5</v>
      </c>
      <c r="AT318" s="3">
        <f>V318*25.4</f>
        <v>0</v>
      </c>
      <c r="AU318">
        <f t="shared" si="19"/>
        <v>12.8</v>
      </c>
    </row>
    <row r="319" spans="1:47" ht="15" x14ac:dyDescent="0.3">
      <c r="A319" s="1">
        <v>172440</v>
      </c>
      <c r="B319">
        <v>99999</v>
      </c>
      <c r="C319">
        <v>2009</v>
      </c>
      <c r="D319">
        <v>11</v>
      </c>
      <c r="E319">
        <v>11</v>
      </c>
      <c r="F319">
        <v>49.1</v>
      </c>
      <c r="G319">
        <v>24</v>
      </c>
      <c r="H319">
        <v>43.3</v>
      </c>
      <c r="I319">
        <v>24</v>
      </c>
      <c r="J319">
        <v>9999.9</v>
      </c>
      <c r="K319">
        <v>0</v>
      </c>
      <c r="L319">
        <v>9999.9</v>
      </c>
      <c r="M319">
        <v>0</v>
      </c>
      <c r="N319">
        <v>6.5</v>
      </c>
      <c r="O319">
        <v>24</v>
      </c>
      <c r="P319">
        <v>5.2</v>
      </c>
      <c r="Q319">
        <v>24</v>
      </c>
      <c r="R319">
        <v>14</v>
      </c>
      <c r="S319">
        <v>999.9</v>
      </c>
      <c r="T319">
        <v>63.3</v>
      </c>
      <c r="U319">
        <v>36.700000000000003</v>
      </c>
      <c r="V319">
        <v>0.03</v>
      </c>
      <c r="W319" t="s">
        <v>23</v>
      </c>
      <c r="X319">
        <v>999.9</v>
      </c>
      <c r="Y319">
        <v>10000</v>
      </c>
      <c r="AA319" s="5">
        <f t="shared" si="16"/>
        <v>40128</v>
      </c>
      <c r="AB319" s="1">
        <v>2009</v>
      </c>
      <c r="AC319" s="1">
        <v>315</v>
      </c>
      <c r="AD319" s="1">
        <v>5.3</v>
      </c>
      <c r="AE319" s="1">
        <v>15.6</v>
      </c>
      <c r="AF319">
        <v>5.3</v>
      </c>
      <c r="AG319">
        <v>20</v>
      </c>
      <c r="AH319">
        <v>5.2</v>
      </c>
      <c r="AI319">
        <v>5.7</v>
      </c>
      <c r="AJ319">
        <v>9.1</v>
      </c>
      <c r="AK319">
        <v>79.3</v>
      </c>
      <c r="AM319">
        <f>AVERAGE(AE319:AF319)</f>
        <v>10.45</v>
      </c>
      <c r="AO319" s="2">
        <f>DATE(C319,D319,E319)</f>
        <v>40128</v>
      </c>
      <c r="AP319">
        <f t="shared" si="17"/>
        <v>2009</v>
      </c>
      <c r="AQ319" s="4">
        <f t="shared" si="18"/>
        <v>315</v>
      </c>
      <c r="AR319">
        <f>CONVERT(T319,"F","C")</f>
        <v>17.388888888888886</v>
      </c>
      <c r="AS319">
        <f>CONVERT(U319,"F","C")</f>
        <v>2.6111111111111125</v>
      </c>
      <c r="AT319" s="3">
        <f>V319*25.4</f>
        <v>0.7619999999999999</v>
      </c>
      <c r="AU319">
        <f t="shared" si="19"/>
        <v>5.3</v>
      </c>
    </row>
    <row r="320" spans="1:47" ht="15" x14ac:dyDescent="0.3">
      <c r="A320" s="1">
        <v>172440</v>
      </c>
      <c r="B320">
        <v>99999</v>
      </c>
      <c r="C320">
        <v>2009</v>
      </c>
      <c r="D320">
        <v>11</v>
      </c>
      <c r="E320">
        <v>12</v>
      </c>
      <c r="F320">
        <v>47.9</v>
      </c>
      <c r="G320">
        <v>24</v>
      </c>
      <c r="H320">
        <v>42.6</v>
      </c>
      <c r="I320">
        <v>24</v>
      </c>
      <c r="J320">
        <v>9999.9</v>
      </c>
      <c r="K320">
        <v>0</v>
      </c>
      <c r="L320">
        <v>9999.9</v>
      </c>
      <c r="M320">
        <v>0</v>
      </c>
      <c r="N320">
        <v>7.2</v>
      </c>
      <c r="O320">
        <v>24</v>
      </c>
      <c r="P320">
        <v>6.3</v>
      </c>
      <c r="Q320">
        <v>24</v>
      </c>
      <c r="R320">
        <v>18.100000000000001</v>
      </c>
      <c r="S320">
        <v>999.9</v>
      </c>
      <c r="T320">
        <v>61</v>
      </c>
      <c r="U320">
        <v>39.200000000000003</v>
      </c>
      <c r="V320">
        <v>0.16</v>
      </c>
      <c r="W320" t="s">
        <v>23</v>
      </c>
      <c r="X320">
        <v>999.9</v>
      </c>
      <c r="Y320">
        <v>10000</v>
      </c>
      <c r="AA320" s="5">
        <f t="shared" si="16"/>
        <v>40129</v>
      </c>
      <c r="AB320" s="1">
        <v>2009</v>
      </c>
      <c r="AC320" s="1">
        <v>316</v>
      </c>
      <c r="AD320" s="1">
        <v>5.4</v>
      </c>
      <c r="AE320" s="1">
        <v>12.8</v>
      </c>
      <c r="AF320">
        <v>5.5</v>
      </c>
      <c r="AG320">
        <v>0</v>
      </c>
      <c r="AH320">
        <v>3.4</v>
      </c>
      <c r="AI320">
        <v>5.4</v>
      </c>
      <c r="AJ320">
        <v>8.6</v>
      </c>
      <c r="AK320">
        <v>80.2</v>
      </c>
      <c r="AM320">
        <f>AVERAGE(AE320:AF320)</f>
        <v>9.15</v>
      </c>
      <c r="AO320" s="2">
        <f>DATE(C320,D320,E320)</f>
        <v>40129</v>
      </c>
      <c r="AP320">
        <f t="shared" si="17"/>
        <v>2009</v>
      </c>
      <c r="AQ320" s="4">
        <f t="shared" si="18"/>
        <v>316</v>
      </c>
      <c r="AR320">
        <f>CONVERT(T320,"F","C")</f>
        <v>16.111111111111111</v>
      </c>
      <c r="AS320">
        <f>CONVERT(U320,"F","C")</f>
        <v>4.0000000000000018</v>
      </c>
      <c r="AT320" s="3">
        <f>V320*25.4</f>
        <v>4.0640000000000001</v>
      </c>
      <c r="AU320">
        <f t="shared" si="19"/>
        <v>5.4</v>
      </c>
    </row>
    <row r="321" spans="1:47" ht="15" x14ac:dyDescent="0.3">
      <c r="A321" s="1">
        <v>172440</v>
      </c>
      <c r="B321">
        <v>99999</v>
      </c>
      <c r="C321">
        <v>2009</v>
      </c>
      <c r="D321">
        <v>11</v>
      </c>
      <c r="E321">
        <v>13</v>
      </c>
      <c r="F321">
        <v>45.9</v>
      </c>
      <c r="G321">
        <v>24</v>
      </c>
      <c r="H321">
        <v>41</v>
      </c>
      <c r="I321">
        <v>24</v>
      </c>
      <c r="J321">
        <v>9999.9</v>
      </c>
      <c r="K321">
        <v>0</v>
      </c>
      <c r="L321">
        <v>9999.9</v>
      </c>
      <c r="M321">
        <v>0</v>
      </c>
      <c r="N321">
        <v>7.2</v>
      </c>
      <c r="O321">
        <v>24</v>
      </c>
      <c r="P321">
        <v>10</v>
      </c>
      <c r="Q321">
        <v>24</v>
      </c>
      <c r="R321">
        <v>15.9</v>
      </c>
      <c r="S321">
        <v>999.9</v>
      </c>
      <c r="T321">
        <v>50.4</v>
      </c>
      <c r="U321">
        <v>41</v>
      </c>
      <c r="V321">
        <v>0.02</v>
      </c>
      <c r="W321" t="s">
        <v>23</v>
      </c>
      <c r="X321">
        <v>999.9</v>
      </c>
      <c r="Y321">
        <v>10000</v>
      </c>
      <c r="AA321" s="5">
        <f t="shared" si="16"/>
        <v>40130</v>
      </c>
      <c r="AB321" s="1">
        <v>2009</v>
      </c>
      <c r="AC321" s="1">
        <v>317</v>
      </c>
      <c r="AD321" s="1">
        <v>6.8</v>
      </c>
      <c r="AE321" s="1">
        <v>11.1</v>
      </c>
      <c r="AF321">
        <v>1.9</v>
      </c>
      <c r="AG321">
        <v>0</v>
      </c>
      <c r="AH321">
        <v>3.7</v>
      </c>
      <c r="AI321">
        <v>3</v>
      </c>
      <c r="AJ321">
        <v>6.2</v>
      </c>
      <c r="AK321">
        <v>79.900000000000006</v>
      </c>
      <c r="AM321">
        <f>AVERAGE(AE321:AF321)</f>
        <v>6.5</v>
      </c>
      <c r="AO321" s="2">
        <f>DATE(C321,D321,E321)</f>
        <v>40130</v>
      </c>
      <c r="AP321">
        <f t="shared" si="17"/>
        <v>2009</v>
      </c>
      <c r="AQ321" s="4">
        <f t="shared" si="18"/>
        <v>317</v>
      </c>
      <c r="AR321">
        <f>CONVERT(T321,"F","C")</f>
        <v>10.222222222222221</v>
      </c>
      <c r="AS321">
        <f>CONVERT(U321,"F","C")</f>
        <v>5</v>
      </c>
      <c r="AT321" s="3">
        <f>V321*25.4</f>
        <v>0.50800000000000001</v>
      </c>
      <c r="AU321">
        <f t="shared" si="19"/>
        <v>6.8</v>
      </c>
    </row>
    <row r="322" spans="1:47" ht="15" x14ac:dyDescent="0.3">
      <c r="A322" s="1">
        <v>172440</v>
      </c>
      <c r="B322">
        <v>99999</v>
      </c>
      <c r="C322">
        <v>2009</v>
      </c>
      <c r="D322">
        <v>11</v>
      </c>
      <c r="E322">
        <v>14</v>
      </c>
      <c r="F322">
        <v>42.5</v>
      </c>
      <c r="G322">
        <v>24</v>
      </c>
      <c r="H322">
        <v>36.299999999999997</v>
      </c>
      <c r="I322">
        <v>24</v>
      </c>
      <c r="J322">
        <v>9999.9</v>
      </c>
      <c r="K322">
        <v>0</v>
      </c>
      <c r="L322">
        <v>9999.9</v>
      </c>
      <c r="M322">
        <v>0</v>
      </c>
      <c r="N322">
        <v>7.2</v>
      </c>
      <c r="O322">
        <v>24</v>
      </c>
      <c r="P322">
        <v>10.4</v>
      </c>
      <c r="Q322">
        <v>24</v>
      </c>
      <c r="R322">
        <v>16.899999999999999</v>
      </c>
      <c r="S322">
        <v>999.9</v>
      </c>
      <c r="T322">
        <v>46.6</v>
      </c>
      <c r="U322">
        <v>39.200000000000003</v>
      </c>
      <c r="V322">
        <v>0</v>
      </c>
      <c r="W322" t="s">
        <v>23</v>
      </c>
      <c r="X322">
        <v>999.9</v>
      </c>
      <c r="Y322">
        <v>10000</v>
      </c>
      <c r="AA322" s="5">
        <f t="shared" si="16"/>
        <v>40131</v>
      </c>
      <c r="AB322" s="1">
        <v>2009</v>
      </c>
      <c r="AC322" s="1">
        <v>318</v>
      </c>
      <c r="AD322" s="1">
        <v>6.1</v>
      </c>
      <c r="AE322" s="1">
        <v>8.1</v>
      </c>
      <c r="AF322">
        <v>1.1000000000000001</v>
      </c>
      <c r="AG322">
        <v>0</v>
      </c>
      <c r="AH322">
        <v>3.5</v>
      </c>
      <c r="AI322">
        <v>1.3</v>
      </c>
      <c r="AJ322">
        <v>3.7</v>
      </c>
      <c r="AK322">
        <v>84.4</v>
      </c>
      <c r="AM322">
        <f>AVERAGE(AE322:AF322)</f>
        <v>4.5999999999999996</v>
      </c>
      <c r="AO322" s="2">
        <f>DATE(C322,D322,E322)</f>
        <v>40131</v>
      </c>
      <c r="AP322">
        <f t="shared" si="17"/>
        <v>2009</v>
      </c>
      <c r="AQ322" s="4">
        <f t="shared" si="18"/>
        <v>318</v>
      </c>
      <c r="AR322">
        <f>CONVERT(T322,"F","C")</f>
        <v>8.1111111111111125</v>
      </c>
      <c r="AS322">
        <f>CONVERT(U322,"F","C")</f>
        <v>4.0000000000000018</v>
      </c>
      <c r="AT322" s="3">
        <f>V322*25.4</f>
        <v>0</v>
      </c>
      <c r="AU322">
        <f t="shared" si="19"/>
        <v>6.1</v>
      </c>
    </row>
    <row r="323" spans="1:47" ht="15" x14ac:dyDescent="0.3">
      <c r="A323" s="1">
        <v>172440</v>
      </c>
      <c r="B323">
        <v>99999</v>
      </c>
      <c r="C323">
        <v>2009</v>
      </c>
      <c r="D323">
        <v>11</v>
      </c>
      <c r="E323">
        <v>15</v>
      </c>
      <c r="F323">
        <v>41.5</v>
      </c>
      <c r="G323">
        <v>24</v>
      </c>
      <c r="H323">
        <v>36.200000000000003</v>
      </c>
      <c r="I323">
        <v>24</v>
      </c>
      <c r="J323">
        <v>9999.9</v>
      </c>
      <c r="K323">
        <v>0</v>
      </c>
      <c r="L323">
        <v>9999.9</v>
      </c>
      <c r="M323">
        <v>0</v>
      </c>
      <c r="N323">
        <v>6.8</v>
      </c>
      <c r="O323">
        <v>24</v>
      </c>
      <c r="P323">
        <v>4.5</v>
      </c>
      <c r="Q323">
        <v>24</v>
      </c>
      <c r="R323">
        <v>8</v>
      </c>
      <c r="S323">
        <v>999.9</v>
      </c>
      <c r="T323">
        <v>50</v>
      </c>
      <c r="U323">
        <v>32.700000000000003</v>
      </c>
      <c r="V323">
        <v>0</v>
      </c>
      <c r="W323" t="s">
        <v>23</v>
      </c>
      <c r="X323">
        <v>999.9</v>
      </c>
      <c r="Y323">
        <v>0</v>
      </c>
      <c r="AA323" s="5">
        <f t="shared" si="16"/>
        <v>40132</v>
      </c>
      <c r="AB323" s="1">
        <v>2009</v>
      </c>
      <c r="AC323" s="1">
        <v>319</v>
      </c>
      <c r="AD323" s="1">
        <v>11.9</v>
      </c>
      <c r="AE323" s="1">
        <v>11.7</v>
      </c>
      <c r="AF323">
        <v>-0.1</v>
      </c>
      <c r="AG323">
        <v>8.6999999999999993</v>
      </c>
      <c r="AH323">
        <v>1.2</v>
      </c>
      <c r="AI323">
        <v>-0.5</v>
      </c>
      <c r="AJ323">
        <v>5.3</v>
      </c>
      <c r="AK323">
        <v>65.8</v>
      </c>
      <c r="AM323">
        <f>AVERAGE(AE323:AF323)</f>
        <v>5.8</v>
      </c>
      <c r="AO323" s="2">
        <f>DATE(C323,D323,E323)</f>
        <v>40132</v>
      </c>
      <c r="AP323">
        <f t="shared" si="17"/>
        <v>2009</v>
      </c>
      <c r="AQ323" s="4">
        <f t="shared" si="18"/>
        <v>319</v>
      </c>
      <c r="AR323">
        <f>CONVERT(T323,"F","C")</f>
        <v>10</v>
      </c>
      <c r="AS323">
        <f>CONVERT(U323,"F","C")</f>
        <v>0.38888888888889045</v>
      </c>
      <c r="AT323" s="3">
        <f>V323*25.4</f>
        <v>0</v>
      </c>
      <c r="AU323">
        <f t="shared" si="19"/>
        <v>11.9</v>
      </c>
    </row>
    <row r="324" spans="1:47" ht="15" x14ac:dyDescent="0.3">
      <c r="A324" s="1">
        <v>172440</v>
      </c>
      <c r="B324">
        <v>99999</v>
      </c>
      <c r="C324">
        <v>2009</v>
      </c>
      <c r="D324">
        <v>11</v>
      </c>
      <c r="E324">
        <v>16</v>
      </c>
      <c r="F324">
        <v>43.6</v>
      </c>
      <c r="G324">
        <v>24</v>
      </c>
      <c r="H324">
        <v>38.5</v>
      </c>
      <c r="I324">
        <v>24</v>
      </c>
      <c r="J324">
        <v>9999.9</v>
      </c>
      <c r="K324">
        <v>0</v>
      </c>
      <c r="L324">
        <v>9999.9</v>
      </c>
      <c r="M324">
        <v>0</v>
      </c>
      <c r="N324">
        <v>7.2</v>
      </c>
      <c r="O324">
        <v>24</v>
      </c>
      <c r="P324">
        <v>3.9</v>
      </c>
      <c r="Q324">
        <v>24</v>
      </c>
      <c r="R324">
        <v>13</v>
      </c>
      <c r="S324">
        <v>999.9</v>
      </c>
      <c r="T324">
        <v>50.5</v>
      </c>
      <c r="U324">
        <v>38.700000000000003</v>
      </c>
      <c r="V324">
        <v>0</v>
      </c>
      <c r="W324" t="s">
        <v>23</v>
      </c>
      <c r="X324">
        <v>999.9</v>
      </c>
      <c r="Y324">
        <v>10000</v>
      </c>
      <c r="AA324" s="5">
        <f t="shared" si="16"/>
        <v>40133</v>
      </c>
      <c r="AB324" s="1">
        <v>2009</v>
      </c>
      <c r="AC324" s="1">
        <v>320</v>
      </c>
      <c r="AD324" s="1">
        <v>6.7</v>
      </c>
      <c r="AE324" s="1">
        <v>10.7</v>
      </c>
      <c r="AF324">
        <v>3.2</v>
      </c>
      <c r="AG324">
        <v>0.7</v>
      </c>
      <c r="AH324">
        <v>2.7</v>
      </c>
      <c r="AI324">
        <v>1.8</v>
      </c>
      <c r="AJ324">
        <v>5.8</v>
      </c>
      <c r="AK324">
        <v>75.099999999999994</v>
      </c>
      <c r="AM324">
        <f>AVERAGE(AE324:AF324)</f>
        <v>6.9499999999999993</v>
      </c>
      <c r="AO324" s="2">
        <f>DATE(C324,D324,E324)</f>
        <v>40133</v>
      </c>
      <c r="AP324">
        <f t="shared" si="17"/>
        <v>2009</v>
      </c>
      <c r="AQ324" s="4">
        <f t="shared" si="18"/>
        <v>320</v>
      </c>
      <c r="AR324">
        <f>CONVERT(T324,"F","C")</f>
        <v>10.277777777777777</v>
      </c>
      <c r="AS324">
        <f>CONVERT(U324,"F","C")</f>
        <v>3.7222222222222237</v>
      </c>
      <c r="AT324" s="3">
        <f>V324*25.4</f>
        <v>0</v>
      </c>
      <c r="AU324">
        <f t="shared" si="19"/>
        <v>6.7</v>
      </c>
    </row>
    <row r="325" spans="1:47" ht="15" x14ac:dyDescent="0.3">
      <c r="A325" s="1">
        <v>172440</v>
      </c>
      <c r="B325">
        <v>99999</v>
      </c>
      <c r="C325">
        <v>2009</v>
      </c>
      <c r="D325">
        <v>11</v>
      </c>
      <c r="E325">
        <v>17</v>
      </c>
      <c r="F325">
        <v>44.9</v>
      </c>
      <c r="G325">
        <v>24</v>
      </c>
      <c r="H325">
        <v>38.200000000000003</v>
      </c>
      <c r="I325">
        <v>24</v>
      </c>
      <c r="J325">
        <v>9999.9</v>
      </c>
      <c r="K325">
        <v>0</v>
      </c>
      <c r="L325">
        <v>9999.9</v>
      </c>
      <c r="M325">
        <v>0</v>
      </c>
      <c r="N325">
        <v>7.2</v>
      </c>
      <c r="O325">
        <v>24</v>
      </c>
      <c r="P325">
        <v>11.2</v>
      </c>
      <c r="Q325">
        <v>24</v>
      </c>
      <c r="R325">
        <v>18.100000000000001</v>
      </c>
      <c r="S325">
        <v>999.9</v>
      </c>
      <c r="T325">
        <v>51.8</v>
      </c>
      <c r="U325">
        <v>39.200000000000003</v>
      </c>
      <c r="V325">
        <v>0</v>
      </c>
      <c r="W325" t="s">
        <v>23</v>
      </c>
      <c r="X325">
        <v>999.9</v>
      </c>
      <c r="Y325">
        <v>0</v>
      </c>
      <c r="AA325" s="5">
        <f t="shared" si="16"/>
        <v>40134</v>
      </c>
      <c r="AB325" s="1">
        <v>2009</v>
      </c>
      <c r="AC325" s="1">
        <v>321</v>
      </c>
      <c r="AD325" s="1">
        <v>8.5</v>
      </c>
      <c r="AE325" s="1">
        <v>10.1</v>
      </c>
      <c r="AF325">
        <v>1.5</v>
      </c>
      <c r="AG325">
        <v>0</v>
      </c>
      <c r="AH325">
        <v>4.4000000000000004</v>
      </c>
      <c r="AI325">
        <v>1.6</v>
      </c>
      <c r="AJ325">
        <v>4.5</v>
      </c>
      <c r="AK325">
        <v>81.900000000000006</v>
      </c>
      <c r="AM325">
        <f>AVERAGE(AE325:AF325)</f>
        <v>5.8</v>
      </c>
      <c r="AO325" s="2">
        <f>DATE(C325,D325,E325)</f>
        <v>40134</v>
      </c>
      <c r="AP325">
        <f t="shared" si="17"/>
        <v>2009</v>
      </c>
      <c r="AQ325" s="4">
        <f t="shared" si="18"/>
        <v>321</v>
      </c>
      <c r="AR325">
        <f>CONVERT(T325,"F","C")</f>
        <v>10.999999999999998</v>
      </c>
      <c r="AS325">
        <f>CONVERT(U325,"F","C")</f>
        <v>4.0000000000000018</v>
      </c>
      <c r="AT325" s="3">
        <f>V325*25.4</f>
        <v>0</v>
      </c>
      <c r="AU325">
        <f t="shared" si="19"/>
        <v>8.5</v>
      </c>
    </row>
    <row r="326" spans="1:47" ht="15" x14ac:dyDescent="0.3">
      <c r="A326" s="1">
        <v>172440</v>
      </c>
      <c r="B326">
        <v>99999</v>
      </c>
      <c r="C326">
        <v>2009</v>
      </c>
      <c r="D326">
        <v>11</v>
      </c>
      <c r="E326">
        <v>18</v>
      </c>
      <c r="F326">
        <v>39.1</v>
      </c>
      <c r="G326">
        <v>24</v>
      </c>
      <c r="H326">
        <v>32.4</v>
      </c>
      <c r="I326">
        <v>24</v>
      </c>
      <c r="J326">
        <v>9999.9</v>
      </c>
      <c r="K326">
        <v>0</v>
      </c>
      <c r="L326">
        <v>9999.9</v>
      </c>
      <c r="M326">
        <v>0</v>
      </c>
      <c r="N326">
        <v>6.9</v>
      </c>
      <c r="O326">
        <v>24</v>
      </c>
      <c r="P326">
        <v>6.9</v>
      </c>
      <c r="Q326">
        <v>24</v>
      </c>
      <c r="R326">
        <v>12</v>
      </c>
      <c r="S326">
        <v>999.9</v>
      </c>
      <c r="T326">
        <v>46.8</v>
      </c>
      <c r="U326">
        <v>32</v>
      </c>
      <c r="V326">
        <v>0</v>
      </c>
      <c r="W326" t="s">
        <v>23</v>
      </c>
      <c r="X326">
        <v>999.9</v>
      </c>
      <c r="Y326">
        <v>0</v>
      </c>
      <c r="AA326" s="5">
        <f t="shared" ref="AA326:AA389" si="20">DATE(AB326,1,1)+AC326-1</f>
        <v>40135</v>
      </c>
      <c r="AB326" s="1">
        <v>2009</v>
      </c>
      <c r="AC326" s="1">
        <v>322</v>
      </c>
      <c r="AD326" s="1">
        <v>11.8</v>
      </c>
      <c r="AE326" s="1">
        <v>9.3000000000000007</v>
      </c>
      <c r="AF326">
        <v>-0.2</v>
      </c>
      <c r="AG326">
        <v>0</v>
      </c>
      <c r="AH326">
        <v>3.8</v>
      </c>
      <c r="AI326">
        <v>-2.1</v>
      </c>
      <c r="AJ326">
        <v>2.8</v>
      </c>
      <c r="AK326">
        <v>69.900000000000006</v>
      </c>
      <c r="AM326">
        <f>AVERAGE(AE326:AF326)</f>
        <v>4.5500000000000007</v>
      </c>
      <c r="AO326" s="2">
        <f>DATE(C326,D326,E326)</f>
        <v>40135</v>
      </c>
      <c r="AP326">
        <f t="shared" ref="AP326:AP389" si="21">YEAR(AO326)</f>
        <v>2009</v>
      </c>
      <c r="AQ326" s="4">
        <f t="shared" ref="AQ326:AQ389" si="22">AO326-DATE(AP326,1,1)+1</f>
        <v>322</v>
      </c>
      <c r="AR326">
        <f>CONVERT(T326,"F","C")</f>
        <v>8.2222222222222197</v>
      </c>
      <c r="AS326">
        <f>CONVERT(U326,"F","C")</f>
        <v>0</v>
      </c>
      <c r="AT326" s="3">
        <f>V326*25.4</f>
        <v>0</v>
      </c>
      <c r="AU326">
        <f t="shared" ref="AU326:AU389" si="23">AD326</f>
        <v>11.8</v>
      </c>
    </row>
    <row r="327" spans="1:47" ht="15" x14ac:dyDescent="0.3">
      <c r="A327" s="1">
        <v>172440</v>
      </c>
      <c r="B327">
        <v>99999</v>
      </c>
      <c r="C327">
        <v>2009</v>
      </c>
      <c r="D327">
        <v>11</v>
      </c>
      <c r="E327">
        <v>19</v>
      </c>
      <c r="F327">
        <v>39</v>
      </c>
      <c r="G327">
        <v>24</v>
      </c>
      <c r="H327">
        <v>30.7</v>
      </c>
      <c r="I327">
        <v>24</v>
      </c>
      <c r="J327">
        <v>9999.9</v>
      </c>
      <c r="K327">
        <v>0</v>
      </c>
      <c r="L327">
        <v>9999.9</v>
      </c>
      <c r="M327">
        <v>0</v>
      </c>
      <c r="N327">
        <v>6.1</v>
      </c>
      <c r="O327">
        <v>24</v>
      </c>
      <c r="P327">
        <v>3.3</v>
      </c>
      <c r="Q327">
        <v>24</v>
      </c>
      <c r="R327">
        <v>8</v>
      </c>
      <c r="S327">
        <v>999.9</v>
      </c>
      <c r="T327">
        <v>50.5</v>
      </c>
      <c r="U327">
        <v>28</v>
      </c>
      <c r="V327">
        <v>0</v>
      </c>
      <c r="W327" t="s">
        <v>23</v>
      </c>
      <c r="X327">
        <v>999.9</v>
      </c>
      <c r="Y327">
        <v>0</v>
      </c>
      <c r="AA327" s="5">
        <f t="shared" si="20"/>
        <v>40136</v>
      </c>
      <c r="AB327" s="1">
        <v>2009</v>
      </c>
      <c r="AC327" s="1">
        <v>323</v>
      </c>
      <c r="AD327" s="1">
        <v>11.5</v>
      </c>
      <c r="AE327" s="1">
        <v>10.4</v>
      </c>
      <c r="AF327">
        <v>-1.3</v>
      </c>
      <c r="AG327">
        <v>0</v>
      </c>
      <c r="AH327">
        <v>2.2000000000000002</v>
      </c>
      <c r="AI327">
        <v>-3.5</v>
      </c>
      <c r="AJ327">
        <v>3.1</v>
      </c>
      <c r="AK327">
        <v>61.5</v>
      </c>
      <c r="AM327">
        <f>AVERAGE(AE327:AF327)</f>
        <v>4.55</v>
      </c>
      <c r="AO327" s="2">
        <f>DATE(C327,D327,E327)</f>
        <v>40136</v>
      </c>
      <c r="AP327">
        <f t="shared" si="21"/>
        <v>2009</v>
      </c>
      <c r="AQ327" s="4">
        <f t="shared" si="22"/>
        <v>323</v>
      </c>
      <c r="AR327">
        <f>CONVERT(T327,"F","C")</f>
        <v>10.277777777777777</v>
      </c>
      <c r="AS327">
        <f>CONVERT(U327,"F","C")</f>
        <v>-2.2222222222222223</v>
      </c>
      <c r="AT327" s="3">
        <f>V327*25.4</f>
        <v>0</v>
      </c>
      <c r="AU327">
        <f t="shared" si="23"/>
        <v>11.5</v>
      </c>
    </row>
    <row r="328" spans="1:47" ht="15" x14ac:dyDescent="0.3">
      <c r="A328" s="1">
        <v>172440</v>
      </c>
      <c r="B328">
        <v>99999</v>
      </c>
      <c r="C328">
        <v>2009</v>
      </c>
      <c r="D328">
        <v>11</v>
      </c>
      <c r="E328">
        <v>20</v>
      </c>
      <c r="F328">
        <v>43</v>
      </c>
      <c r="G328">
        <v>24</v>
      </c>
      <c r="H328">
        <v>33.1</v>
      </c>
      <c r="I328">
        <v>24</v>
      </c>
      <c r="J328">
        <v>9999.9</v>
      </c>
      <c r="K328">
        <v>0</v>
      </c>
      <c r="L328">
        <v>9999.9</v>
      </c>
      <c r="M328">
        <v>0</v>
      </c>
      <c r="N328">
        <v>6.8</v>
      </c>
      <c r="O328">
        <v>24</v>
      </c>
      <c r="P328">
        <v>3.7</v>
      </c>
      <c r="Q328">
        <v>24</v>
      </c>
      <c r="R328">
        <v>8.9</v>
      </c>
      <c r="S328">
        <v>999.9</v>
      </c>
      <c r="T328">
        <v>55.4</v>
      </c>
      <c r="U328">
        <v>29.3</v>
      </c>
      <c r="V328">
        <v>0</v>
      </c>
      <c r="W328" t="s">
        <v>23</v>
      </c>
      <c r="X328">
        <v>999.9</v>
      </c>
      <c r="Y328">
        <v>0</v>
      </c>
      <c r="AA328" s="5">
        <f t="shared" si="20"/>
        <v>40137</v>
      </c>
      <c r="AB328" s="1">
        <v>2009</v>
      </c>
      <c r="AC328" s="1">
        <v>324</v>
      </c>
      <c r="AD328" s="1">
        <v>10.7</v>
      </c>
      <c r="AE328" s="1">
        <v>12.7</v>
      </c>
      <c r="AF328">
        <v>0.2</v>
      </c>
      <c r="AG328">
        <v>0</v>
      </c>
      <c r="AH328">
        <v>2.6</v>
      </c>
      <c r="AI328">
        <v>-0.1</v>
      </c>
      <c r="AJ328">
        <v>5.2</v>
      </c>
      <c r="AK328">
        <v>68.099999999999994</v>
      </c>
      <c r="AM328">
        <f>AVERAGE(AE328:AF328)</f>
        <v>6.4499999999999993</v>
      </c>
      <c r="AO328" s="2">
        <f>DATE(C328,D328,E328)</f>
        <v>40137</v>
      </c>
      <c r="AP328">
        <f t="shared" si="21"/>
        <v>2009</v>
      </c>
      <c r="AQ328" s="4">
        <f t="shared" si="22"/>
        <v>324</v>
      </c>
      <c r="AR328">
        <f>CONVERT(T328,"F","C")</f>
        <v>12.999999999999998</v>
      </c>
      <c r="AS328">
        <f>CONVERT(U328,"F","C")</f>
        <v>-1.4999999999999996</v>
      </c>
      <c r="AT328" s="3">
        <f>V328*25.4</f>
        <v>0</v>
      </c>
      <c r="AU328">
        <f t="shared" si="23"/>
        <v>10.7</v>
      </c>
    </row>
    <row r="329" spans="1:47" ht="15" x14ac:dyDescent="0.3">
      <c r="A329" s="1">
        <v>172440</v>
      </c>
      <c r="B329">
        <v>99999</v>
      </c>
      <c r="C329">
        <v>2009</v>
      </c>
      <c r="D329">
        <v>11</v>
      </c>
      <c r="E329">
        <v>21</v>
      </c>
      <c r="F329">
        <v>43.8</v>
      </c>
      <c r="G329">
        <v>24</v>
      </c>
      <c r="H329">
        <v>33.6</v>
      </c>
      <c r="I329">
        <v>24</v>
      </c>
      <c r="J329">
        <v>9999.9</v>
      </c>
      <c r="K329">
        <v>0</v>
      </c>
      <c r="L329">
        <v>9999.9</v>
      </c>
      <c r="M329">
        <v>0</v>
      </c>
      <c r="N329">
        <v>6.3</v>
      </c>
      <c r="O329">
        <v>24</v>
      </c>
      <c r="P329">
        <v>5.7</v>
      </c>
      <c r="Q329">
        <v>24</v>
      </c>
      <c r="R329">
        <v>15</v>
      </c>
      <c r="S329">
        <v>999.9</v>
      </c>
      <c r="T329">
        <v>58.1</v>
      </c>
      <c r="U329">
        <v>32</v>
      </c>
      <c r="V329">
        <v>0</v>
      </c>
      <c r="W329" t="s">
        <v>23</v>
      </c>
      <c r="X329">
        <v>999.9</v>
      </c>
      <c r="Y329">
        <v>0</v>
      </c>
      <c r="AA329" s="5">
        <f t="shared" si="20"/>
        <v>40138</v>
      </c>
      <c r="AB329" s="1">
        <v>2009</v>
      </c>
      <c r="AC329" s="1">
        <v>325</v>
      </c>
      <c r="AD329" s="1">
        <v>11.5</v>
      </c>
      <c r="AE329" s="1">
        <v>11.1</v>
      </c>
      <c r="AF329">
        <v>1.1000000000000001</v>
      </c>
      <c r="AG329">
        <v>0</v>
      </c>
      <c r="AH329">
        <v>3.7</v>
      </c>
      <c r="AI329">
        <v>1.3</v>
      </c>
      <c r="AJ329">
        <v>4.4000000000000004</v>
      </c>
      <c r="AK329">
        <v>80.599999999999994</v>
      </c>
      <c r="AM329">
        <f>AVERAGE(AE329:AF329)</f>
        <v>6.1</v>
      </c>
      <c r="AO329" s="2">
        <f>DATE(C329,D329,E329)</f>
        <v>40138</v>
      </c>
      <c r="AP329">
        <f t="shared" si="21"/>
        <v>2009</v>
      </c>
      <c r="AQ329" s="4">
        <f t="shared" si="22"/>
        <v>325</v>
      </c>
      <c r="AR329">
        <f>CONVERT(T329,"F","C")</f>
        <v>14.5</v>
      </c>
      <c r="AS329">
        <f>CONVERT(U329,"F","C")</f>
        <v>0</v>
      </c>
      <c r="AT329" s="3">
        <f>V329*25.4</f>
        <v>0</v>
      </c>
      <c r="AU329">
        <f t="shared" si="23"/>
        <v>11.5</v>
      </c>
    </row>
    <row r="330" spans="1:47" ht="15" x14ac:dyDescent="0.3">
      <c r="A330" s="1">
        <v>172440</v>
      </c>
      <c r="B330">
        <v>99999</v>
      </c>
      <c r="C330">
        <v>2009</v>
      </c>
      <c r="D330">
        <v>11</v>
      </c>
      <c r="E330">
        <v>22</v>
      </c>
      <c r="F330">
        <v>40.4</v>
      </c>
      <c r="G330">
        <v>24</v>
      </c>
      <c r="H330">
        <v>33.1</v>
      </c>
      <c r="I330">
        <v>24</v>
      </c>
      <c r="J330">
        <v>9999.9</v>
      </c>
      <c r="K330">
        <v>0</v>
      </c>
      <c r="L330">
        <v>9999.9</v>
      </c>
      <c r="M330">
        <v>0</v>
      </c>
      <c r="N330">
        <v>6</v>
      </c>
      <c r="O330">
        <v>24</v>
      </c>
      <c r="P330">
        <v>2.4</v>
      </c>
      <c r="Q330">
        <v>24</v>
      </c>
      <c r="R330">
        <v>5.0999999999999996</v>
      </c>
      <c r="S330">
        <v>999.9</v>
      </c>
      <c r="T330">
        <v>54.7</v>
      </c>
      <c r="U330">
        <v>29.3</v>
      </c>
      <c r="V330">
        <v>0</v>
      </c>
      <c r="W330" t="s">
        <v>23</v>
      </c>
      <c r="X330">
        <v>999.9</v>
      </c>
      <c r="Y330">
        <v>0</v>
      </c>
      <c r="AA330" s="5">
        <f t="shared" si="20"/>
        <v>40139</v>
      </c>
      <c r="AB330" s="1">
        <v>2009</v>
      </c>
      <c r="AC330" s="1">
        <v>326</v>
      </c>
      <c r="AD330" s="1">
        <v>11.4</v>
      </c>
      <c r="AE330" s="1">
        <v>13.7</v>
      </c>
      <c r="AF330">
        <v>0.1</v>
      </c>
      <c r="AG330">
        <v>0</v>
      </c>
      <c r="AH330">
        <v>1.1000000000000001</v>
      </c>
      <c r="AI330">
        <v>-0.6</v>
      </c>
      <c r="AJ330">
        <v>5</v>
      </c>
      <c r="AK330">
        <v>66.400000000000006</v>
      </c>
      <c r="AM330">
        <f>AVERAGE(AE330:AF330)</f>
        <v>6.8999999999999995</v>
      </c>
      <c r="AO330" s="2">
        <f>DATE(C330,D330,E330)</f>
        <v>40139</v>
      </c>
      <c r="AP330">
        <f t="shared" si="21"/>
        <v>2009</v>
      </c>
      <c r="AQ330" s="4">
        <f t="shared" si="22"/>
        <v>326</v>
      </c>
      <c r="AR330">
        <f>CONVERT(T330,"F","C")</f>
        <v>12.611111111111112</v>
      </c>
      <c r="AS330">
        <f>CONVERT(U330,"F","C")</f>
        <v>-1.4999999999999996</v>
      </c>
      <c r="AT330" s="3">
        <f>V330*25.4</f>
        <v>0</v>
      </c>
      <c r="AU330">
        <f t="shared" si="23"/>
        <v>11.4</v>
      </c>
    </row>
    <row r="331" spans="1:47" ht="15" x14ac:dyDescent="0.3">
      <c r="A331" s="1">
        <v>172440</v>
      </c>
      <c r="B331">
        <v>99999</v>
      </c>
      <c r="C331">
        <v>2009</v>
      </c>
      <c r="D331">
        <v>11</v>
      </c>
      <c r="E331">
        <v>23</v>
      </c>
      <c r="F331">
        <v>39.700000000000003</v>
      </c>
      <c r="G331">
        <v>24</v>
      </c>
      <c r="H331">
        <v>31.6</v>
      </c>
      <c r="I331">
        <v>24</v>
      </c>
      <c r="J331">
        <v>9999.9</v>
      </c>
      <c r="K331">
        <v>0</v>
      </c>
      <c r="L331">
        <v>9999.9</v>
      </c>
      <c r="M331">
        <v>0</v>
      </c>
      <c r="N331">
        <v>5.9</v>
      </c>
      <c r="O331">
        <v>24</v>
      </c>
      <c r="P331">
        <v>2.4</v>
      </c>
      <c r="Q331">
        <v>24</v>
      </c>
      <c r="R331">
        <v>5.0999999999999996</v>
      </c>
      <c r="S331">
        <v>999.9</v>
      </c>
      <c r="T331">
        <v>57.2</v>
      </c>
      <c r="U331">
        <v>27.9</v>
      </c>
      <c r="V331">
        <v>0</v>
      </c>
      <c r="W331" t="s">
        <v>23</v>
      </c>
      <c r="X331">
        <v>999.9</v>
      </c>
      <c r="Y331">
        <v>0</v>
      </c>
      <c r="AA331" s="5">
        <f t="shared" si="20"/>
        <v>40140</v>
      </c>
      <c r="AB331" s="1">
        <v>2009</v>
      </c>
      <c r="AC331" s="1">
        <v>327</v>
      </c>
      <c r="AD331" s="1">
        <v>11.4</v>
      </c>
      <c r="AE331" s="1">
        <v>15</v>
      </c>
      <c r="AF331">
        <v>0.8</v>
      </c>
      <c r="AG331">
        <v>0</v>
      </c>
      <c r="AH331">
        <v>0.9</v>
      </c>
      <c r="AI331">
        <v>-2.5</v>
      </c>
      <c r="AJ331">
        <v>6.3</v>
      </c>
      <c r="AK331">
        <v>53.4</v>
      </c>
      <c r="AM331">
        <f>AVERAGE(AE331:AF331)</f>
        <v>7.9</v>
      </c>
      <c r="AO331" s="2">
        <f>DATE(C331,D331,E331)</f>
        <v>40140</v>
      </c>
      <c r="AP331">
        <f t="shared" si="21"/>
        <v>2009</v>
      </c>
      <c r="AQ331" s="4">
        <f t="shared" si="22"/>
        <v>327</v>
      </c>
      <c r="AR331">
        <f>CONVERT(T331,"F","C")</f>
        <v>14.000000000000002</v>
      </c>
      <c r="AS331">
        <f>CONVERT(U331,"F","C")</f>
        <v>-2.2777777777777786</v>
      </c>
      <c r="AT331" s="3">
        <f>V331*25.4</f>
        <v>0</v>
      </c>
      <c r="AU331">
        <f t="shared" si="23"/>
        <v>11.4</v>
      </c>
    </row>
    <row r="332" spans="1:47" ht="15" x14ac:dyDescent="0.3">
      <c r="A332" s="1">
        <v>172440</v>
      </c>
      <c r="B332">
        <v>99999</v>
      </c>
      <c r="C332">
        <v>2009</v>
      </c>
      <c r="D332">
        <v>11</v>
      </c>
      <c r="E332">
        <v>24</v>
      </c>
      <c r="F332">
        <v>41.3</v>
      </c>
      <c r="G332">
        <v>24</v>
      </c>
      <c r="H332">
        <v>33.6</v>
      </c>
      <c r="I332">
        <v>24</v>
      </c>
      <c r="J332">
        <v>9999.9</v>
      </c>
      <c r="K332">
        <v>0</v>
      </c>
      <c r="L332">
        <v>9999.9</v>
      </c>
      <c r="M332">
        <v>0</v>
      </c>
      <c r="N332">
        <v>5.9</v>
      </c>
      <c r="O332">
        <v>24</v>
      </c>
      <c r="P332">
        <v>2.5</v>
      </c>
      <c r="Q332">
        <v>24</v>
      </c>
      <c r="R332">
        <v>5.0999999999999996</v>
      </c>
      <c r="S332">
        <v>999.9</v>
      </c>
      <c r="T332">
        <v>55.4</v>
      </c>
      <c r="U332">
        <v>31.5</v>
      </c>
      <c r="V332">
        <v>0</v>
      </c>
      <c r="W332" t="s">
        <v>23</v>
      </c>
      <c r="X332">
        <v>999.9</v>
      </c>
      <c r="Y332">
        <v>0</v>
      </c>
      <c r="AA332" s="5">
        <f t="shared" si="20"/>
        <v>40141</v>
      </c>
      <c r="AB332" s="1">
        <v>2009</v>
      </c>
      <c r="AC332" s="1">
        <v>328</v>
      </c>
      <c r="AD332" s="1">
        <v>9.1</v>
      </c>
      <c r="AE332" s="1">
        <v>15.2</v>
      </c>
      <c r="AF332">
        <v>2.2999999999999998</v>
      </c>
      <c r="AG332">
        <v>1.5</v>
      </c>
      <c r="AH332">
        <v>1.1000000000000001</v>
      </c>
      <c r="AI332">
        <v>-2.9</v>
      </c>
      <c r="AJ332">
        <v>7</v>
      </c>
      <c r="AK332">
        <v>49.4</v>
      </c>
      <c r="AM332">
        <f>AVERAGE(AE332:AF332)</f>
        <v>8.75</v>
      </c>
      <c r="AO332" s="2">
        <f>DATE(C332,D332,E332)</f>
        <v>40141</v>
      </c>
      <c r="AP332">
        <f t="shared" si="21"/>
        <v>2009</v>
      </c>
      <c r="AQ332" s="4">
        <f t="shared" si="22"/>
        <v>328</v>
      </c>
      <c r="AR332">
        <f>CONVERT(T332,"F","C")</f>
        <v>12.999999999999998</v>
      </c>
      <c r="AS332">
        <f>CONVERT(U332,"F","C")</f>
        <v>-0.27777777777777779</v>
      </c>
      <c r="AT332" s="3">
        <f>V332*25.4</f>
        <v>0</v>
      </c>
      <c r="AU332">
        <f t="shared" si="23"/>
        <v>9.1</v>
      </c>
    </row>
    <row r="333" spans="1:47" ht="15" x14ac:dyDescent="0.3">
      <c r="A333" s="1">
        <v>172440</v>
      </c>
      <c r="B333">
        <v>99999</v>
      </c>
      <c r="C333">
        <v>2009</v>
      </c>
      <c r="D333">
        <v>11</v>
      </c>
      <c r="E333">
        <v>25</v>
      </c>
      <c r="F333">
        <v>41.7</v>
      </c>
      <c r="G333">
        <v>24</v>
      </c>
      <c r="H333">
        <v>32.9</v>
      </c>
      <c r="I333">
        <v>24</v>
      </c>
      <c r="J333">
        <v>9999.9</v>
      </c>
      <c r="K333">
        <v>0</v>
      </c>
      <c r="L333">
        <v>9999.9</v>
      </c>
      <c r="M333">
        <v>0</v>
      </c>
      <c r="N333">
        <v>6</v>
      </c>
      <c r="O333">
        <v>24</v>
      </c>
      <c r="P333">
        <v>4.2</v>
      </c>
      <c r="Q333">
        <v>24</v>
      </c>
      <c r="R333">
        <v>13</v>
      </c>
      <c r="S333">
        <v>999.9</v>
      </c>
      <c r="T333">
        <v>57.2</v>
      </c>
      <c r="U333">
        <v>31.3</v>
      </c>
      <c r="V333">
        <v>0</v>
      </c>
      <c r="W333" t="s">
        <v>23</v>
      </c>
      <c r="X333">
        <v>999.9</v>
      </c>
      <c r="Y333">
        <v>0</v>
      </c>
      <c r="AA333" s="5">
        <f t="shared" si="20"/>
        <v>40142</v>
      </c>
      <c r="AB333" s="1">
        <v>2009</v>
      </c>
      <c r="AC333" s="1">
        <v>329</v>
      </c>
      <c r="AD333" s="1">
        <v>10.8</v>
      </c>
      <c r="AE333" s="1">
        <v>13.8</v>
      </c>
      <c r="AF333">
        <v>0.9</v>
      </c>
      <c r="AG333">
        <v>0</v>
      </c>
      <c r="AH333">
        <v>2</v>
      </c>
      <c r="AI333">
        <v>-1</v>
      </c>
      <c r="AJ333">
        <v>5.6</v>
      </c>
      <c r="AK333">
        <v>62.3</v>
      </c>
      <c r="AM333">
        <f>AVERAGE(AE333:AF333)</f>
        <v>7.3500000000000005</v>
      </c>
      <c r="AO333" s="2">
        <f>DATE(C333,D333,E333)</f>
        <v>40142</v>
      </c>
      <c r="AP333">
        <f t="shared" si="21"/>
        <v>2009</v>
      </c>
      <c r="AQ333" s="4">
        <f t="shared" si="22"/>
        <v>329</v>
      </c>
      <c r="AR333">
        <f>CONVERT(T333,"F","C")</f>
        <v>14.000000000000002</v>
      </c>
      <c r="AS333">
        <f>CONVERT(U333,"F","C")</f>
        <v>-0.38888888888888851</v>
      </c>
      <c r="AT333" s="3">
        <f>V333*25.4</f>
        <v>0</v>
      </c>
      <c r="AU333">
        <f t="shared" si="23"/>
        <v>10.8</v>
      </c>
    </row>
    <row r="334" spans="1:47" ht="15" x14ac:dyDescent="0.3">
      <c r="A334" s="1">
        <v>172440</v>
      </c>
      <c r="B334">
        <v>99999</v>
      </c>
      <c r="C334">
        <v>2009</v>
      </c>
      <c r="D334">
        <v>11</v>
      </c>
      <c r="E334">
        <v>26</v>
      </c>
      <c r="F334">
        <v>40.1</v>
      </c>
      <c r="G334">
        <v>24</v>
      </c>
      <c r="H334">
        <v>32.700000000000003</v>
      </c>
      <c r="I334">
        <v>24</v>
      </c>
      <c r="J334">
        <v>9999.9</v>
      </c>
      <c r="K334">
        <v>0</v>
      </c>
      <c r="L334">
        <v>9999.9</v>
      </c>
      <c r="M334">
        <v>0</v>
      </c>
      <c r="N334">
        <v>6</v>
      </c>
      <c r="O334">
        <v>24</v>
      </c>
      <c r="P334">
        <v>3.7</v>
      </c>
      <c r="Q334">
        <v>24</v>
      </c>
      <c r="R334">
        <v>7</v>
      </c>
      <c r="S334">
        <v>999.9</v>
      </c>
      <c r="T334">
        <v>53.6</v>
      </c>
      <c r="U334">
        <v>29.8</v>
      </c>
      <c r="V334">
        <v>0</v>
      </c>
      <c r="W334" t="s">
        <v>23</v>
      </c>
      <c r="X334">
        <v>999.9</v>
      </c>
      <c r="Y334">
        <v>0</v>
      </c>
      <c r="AA334" s="5">
        <f t="shared" si="20"/>
        <v>40143</v>
      </c>
      <c r="AB334" s="1">
        <v>2009</v>
      </c>
      <c r="AC334" s="1">
        <v>330</v>
      </c>
      <c r="AD334" s="1">
        <v>10.9</v>
      </c>
      <c r="AE334" s="1">
        <v>11.1</v>
      </c>
      <c r="AF334">
        <v>-0.8</v>
      </c>
      <c r="AG334">
        <v>0</v>
      </c>
      <c r="AH334">
        <v>1.9</v>
      </c>
      <c r="AI334">
        <v>-1.1000000000000001</v>
      </c>
      <c r="AJ334">
        <v>3.4</v>
      </c>
      <c r="AK334">
        <v>71.7</v>
      </c>
      <c r="AM334">
        <f>AVERAGE(AE334:AF334)</f>
        <v>5.1499999999999995</v>
      </c>
      <c r="AO334" s="2">
        <f>DATE(C334,D334,E334)</f>
        <v>40143</v>
      </c>
      <c r="AP334">
        <f t="shared" si="21"/>
        <v>2009</v>
      </c>
      <c r="AQ334" s="4">
        <f t="shared" si="22"/>
        <v>330</v>
      </c>
      <c r="AR334">
        <f>CONVERT(T334,"F","C")</f>
        <v>12</v>
      </c>
      <c r="AS334">
        <f>CONVERT(U334,"F","C")</f>
        <v>-1.2222222222222219</v>
      </c>
      <c r="AT334" s="3">
        <f>V334*25.4</f>
        <v>0</v>
      </c>
      <c r="AU334">
        <f t="shared" si="23"/>
        <v>10.9</v>
      </c>
    </row>
    <row r="335" spans="1:47" ht="15" x14ac:dyDescent="0.3">
      <c r="A335" s="1">
        <v>172440</v>
      </c>
      <c r="B335">
        <v>99999</v>
      </c>
      <c r="C335">
        <v>2009</v>
      </c>
      <c r="D335">
        <v>11</v>
      </c>
      <c r="E335">
        <v>27</v>
      </c>
      <c r="F335">
        <v>37.9</v>
      </c>
      <c r="G335">
        <v>24</v>
      </c>
      <c r="H335">
        <v>31</v>
      </c>
      <c r="I335">
        <v>24</v>
      </c>
      <c r="J335">
        <v>9999.9</v>
      </c>
      <c r="K335">
        <v>0</v>
      </c>
      <c r="L335">
        <v>9999.9</v>
      </c>
      <c r="M335">
        <v>0</v>
      </c>
      <c r="N335">
        <v>6</v>
      </c>
      <c r="O335">
        <v>24</v>
      </c>
      <c r="P335">
        <v>2.6</v>
      </c>
      <c r="Q335">
        <v>24</v>
      </c>
      <c r="R335">
        <v>5.0999999999999996</v>
      </c>
      <c r="S335">
        <v>999.9</v>
      </c>
      <c r="T335">
        <v>53.6</v>
      </c>
      <c r="U335">
        <v>26.1</v>
      </c>
      <c r="V335">
        <v>0</v>
      </c>
      <c r="W335" t="s">
        <v>23</v>
      </c>
      <c r="X335">
        <v>999.9</v>
      </c>
      <c r="Y335">
        <v>0</v>
      </c>
      <c r="AA335" s="5">
        <f t="shared" si="20"/>
        <v>40144</v>
      </c>
      <c r="AB335" s="1">
        <v>2009</v>
      </c>
      <c r="AC335" s="1">
        <v>331</v>
      </c>
      <c r="AD335" s="1">
        <v>11.1</v>
      </c>
      <c r="AE335" s="1">
        <v>11.3</v>
      </c>
      <c r="AF335">
        <v>-0.5</v>
      </c>
      <c r="AG335">
        <v>0</v>
      </c>
      <c r="AH335">
        <v>0.9</v>
      </c>
      <c r="AI335">
        <v>-2.2999999999999998</v>
      </c>
      <c r="AJ335">
        <v>3.8</v>
      </c>
      <c r="AK335">
        <v>64.2</v>
      </c>
      <c r="AM335">
        <f>AVERAGE(AE335:AF335)</f>
        <v>5.4</v>
      </c>
      <c r="AO335" s="2">
        <f>DATE(C335,D335,E335)</f>
        <v>40144</v>
      </c>
      <c r="AP335">
        <f t="shared" si="21"/>
        <v>2009</v>
      </c>
      <c r="AQ335" s="4">
        <f t="shared" si="22"/>
        <v>331</v>
      </c>
      <c r="AR335">
        <f>CONVERT(T335,"F","C")</f>
        <v>12</v>
      </c>
      <c r="AS335">
        <f>CONVERT(U335,"F","C")</f>
        <v>-3.2777777777777768</v>
      </c>
      <c r="AT335" s="3">
        <f>V335*25.4</f>
        <v>0</v>
      </c>
      <c r="AU335">
        <f t="shared" si="23"/>
        <v>11.1</v>
      </c>
    </row>
    <row r="336" spans="1:47" ht="15" x14ac:dyDescent="0.3">
      <c r="A336" s="1">
        <v>172440</v>
      </c>
      <c r="B336">
        <v>99999</v>
      </c>
      <c r="C336">
        <v>2009</v>
      </c>
      <c r="D336">
        <v>11</v>
      </c>
      <c r="E336">
        <v>28</v>
      </c>
      <c r="F336">
        <v>37.299999999999997</v>
      </c>
      <c r="G336">
        <v>24</v>
      </c>
      <c r="H336">
        <v>31.3</v>
      </c>
      <c r="I336">
        <v>24</v>
      </c>
      <c r="J336">
        <v>9999.9</v>
      </c>
      <c r="K336">
        <v>0</v>
      </c>
      <c r="L336">
        <v>9999.9</v>
      </c>
      <c r="M336">
        <v>0</v>
      </c>
      <c r="N336">
        <v>5.9</v>
      </c>
      <c r="O336">
        <v>24</v>
      </c>
      <c r="P336">
        <v>2.6</v>
      </c>
      <c r="Q336">
        <v>24</v>
      </c>
      <c r="R336">
        <v>5.0999999999999996</v>
      </c>
      <c r="S336">
        <v>999.9</v>
      </c>
      <c r="T336">
        <v>54.5</v>
      </c>
      <c r="U336">
        <v>26.4</v>
      </c>
      <c r="V336">
        <v>0</v>
      </c>
      <c r="W336" t="s">
        <v>23</v>
      </c>
      <c r="X336">
        <v>999.9</v>
      </c>
      <c r="Y336">
        <v>0</v>
      </c>
      <c r="AA336" s="5">
        <f t="shared" si="20"/>
        <v>40145</v>
      </c>
      <c r="AB336" s="1">
        <v>2009</v>
      </c>
      <c r="AC336" s="1">
        <v>332</v>
      </c>
      <c r="AD336" s="1">
        <v>10.8</v>
      </c>
      <c r="AE336" s="1">
        <v>13</v>
      </c>
      <c r="AF336">
        <v>-0.3</v>
      </c>
      <c r="AG336">
        <v>0</v>
      </c>
      <c r="AH336">
        <v>1.9</v>
      </c>
      <c r="AI336">
        <v>-3.9</v>
      </c>
      <c r="AJ336">
        <v>4.8</v>
      </c>
      <c r="AK336">
        <v>53.6</v>
      </c>
      <c r="AM336">
        <f>AVERAGE(AE336:AF336)</f>
        <v>6.35</v>
      </c>
      <c r="AO336" s="2">
        <f>DATE(C336,D336,E336)</f>
        <v>40145</v>
      </c>
      <c r="AP336">
        <f t="shared" si="21"/>
        <v>2009</v>
      </c>
      <c r="AQ336" s="4">
        <f t="shared" si="22"/>
        <v>332</v>
      </c>
      <c r="AR336">
        <f>CONVERT(T336,"F","C")</f>
        <v>12.5</v>
      </c>
      <c r="AS336">
        <f>CONVERT(U336,"F","C")</f>
        <v>-3.1111111111111116</v>
      </c>
      <c r="AT336" s="3">
        <f>V336*25.4</f>
        <v>0</v>
      </c>
      <c r="AU336">
        <f t="shared" si="23"/>
        <v>10.8</v>
      </c>
    </row>
    <row r="337" spans="1:47" ht="15" x14ac:dyDescent="0.3">
      <c r="A337" s="1">
        <v>172440</v>
      </c>
      <c r="B337">
        <v>99999</v>
      </c>
      <c r="C337">
        <v>2009</v>
      </c>
      <c r="D337">
        <v>11</v>
      </c>
      <c r="E337">
        <v>29</v>
      </c>
      <c r="F337">
        <v>41</v>
      </c>
      <c r="G337">
        <v>24</v>
      </c>
      <c r="H337">
        <v>33.6</v>
      </c>
      <c r="I337">
        <v>24</v>
      </c>
      <c r="J337">
        <v>9999.9</v>
      </c>
      <c r="K337">
        <v>0</v>
      </c>
      <c r="L337">
        <v>9999.9</v>
      </c>
      <c r="M337">
        <v>0</v>
      </c>
      <c r="N337">
        <v>6.5</v>
      </c>
      <c r="O337">
        <v>24</v>
      </c>
      <c r="P337">
        <v>2.6</v>
      </c>
      <c r="Q337">
        <v>24</v>
      </c>
      <c r="R337">
        <v>5.0999999999999996</v>
      </c>
      <c r="S337">
        <v>999.9</v>
      </c>
      <c r="T337">
        <v>55.4</v>
      </c>
      <c r="U337">
        <v>26.4</v>
      </c>
      <c r="V337">
        <v>0</v>
      </c>
      <c r="W337" t="s">
        <v>23</v>
      </c>
      <c r="X337">
        <v>999.9</v>
      </c>
      <c r="Y337">
        <v>0</v>
      </c>
      <c r="AA337" s="5">
        <f t="shared" si="20"/>
        <v>40146</v>
      </c>
      <c r="AB337" s="1">
        <v>2009</v>
      </c>
      <c r="AC337" s="1">
        <v>333</v>
      </c>
      <c r="AD337" s="1">
        <v>8.3000000000000007</v>
      </c>
      <c r="AE337" s="1">
        <v>12.2</v>
      </c>
      <c r="AF337">
        <v>0.7</v>
      </c>
      <c r="AG337">
        <v>0</v>
      </c>
      <c r="AH337">
        <v>1.9</v>
      </c>
      <c r="AI337">
        <v>0.5</v>
      </c>
      <c r="AJ337">
        <v>4.8</v>
      </c>
      <c r="AK337">
        <v>73.7</v>
      </c>
      <c r="AM337">
        <f>AVERAGE(AE337:AF337)</f>
        <v>6.4499999999999993</v>
      </c>
      <c r="AO337" s="2">
        <f>DATE(C337,D337,E337)</f>
        <v>40146</v>
      </c>
      <c r="AP337">
        <f t="shared" si="21"/>
        <v>2009</v>
      </c>
      <c r="AQ337" s="4">
        <f t="shared" si="22"/>
        <v>333</v>
      </c>
      <c r="AR337">
        <f>CONVERT(T337,"F","C")</f>
        <v>12.999999999999998</v>
      </c>
      <c r="AS337">
        <f>CONVERT(U337,"F","C")</f>
        <v>-3.1111111111111116</v>
      </c>
      <c r="AT337" s="3">
        <f>V337*25.4</f>
        <v>0</v>
      </c>
      <c r="AU337">
        <f t="shared" si="23"/>
        <v>8.3000000000000007</v>
      </c>
    </row>
    <row r="338" spans="1:47" ht="15" x14ac:dyDescent="0.3">
      <c r="A338" s="1">
        <v>172440</v>
      </c>
      <c r="B338">
        <v>99999</v>
      </c>
      <c r="C338">
        <v>2009</v>
      </c>
      <c r="D338">
        <v>11</v>
      </c>
      <c r="E338">
        <v>30</v>
      </c>
      <c r="F338">
        <v>42.4</v>
      </c>
      <c r="G338">
        <v>24</v>
      </c>
      <c r="H338">
        <v>36.299999999999997</v>
      </c>
      <c r="I338">
        <v>24</v>
      </c>
      <c r="J338">
        <v>9999.9</v>
      </c>
      <c r="K338">
        <v>0</v>
      </c>
      <c r="L338">
        <v>9999.9</v>
      </c>
      <c r="M338">
        <v>0</v>
      </c>
      <c r="N338">
        <v>6.3</v>
      </c>
      <c r="O338">
        <v>24</v>
      </c>
      <c r="P338">
        <v>3.2</v>
      </c>
      <c r="Q338">
        <v>24</v>
      </c>
      <c r="R338">
        <v>7</v>
      </c>
      <c r="S338">
        <v>999.9</v>
      </c>
      <c r="T338">
        <v>56.1</v>
      </c>
      <c r="U338">
        <v>32</v>
      </c>
      <c r="V338">
        <v>0</v>
      </c>
      <c r="W338" t="s">
        <v>23</v>
      </c>
      <c r="X338">
        <v>999.9</v>
      </c>
      <c r="Y338">
        <v>0</v>
      </c>
      <c r="AA338" s="5">
        <f t="shared" si="20"/>
        <v>40147</v>
      </c>
      <c r="AB338" s="1">
        <v>2009</v>
      </c>
      <c r="AC338" s="1">
        <v>334</v>
      </c>
      <c r="AD338" s="1">
        <v>10.7</v>
      </c>
      <c r="AE338" s="1">
        <v>9.6999999999999993</v>
      </c>
      <c r="AF338">
        <v>-0.3</v>
      </c>
      <c r="AG338">
        <v>0</v>
      </c>
      <c r="AH338">
        <v>1.3</v>
      </c>
      <c r="AI338">
        <v>-0.3</v>
      </c>
      <c r="AJ338">
        <v>2.8</v>
      </c>
      <c r="AK338">
        <v>80.099999999999994</v>
      </c>
      <c r="AM338">
        <f>AVERAGE(AE338:AF338)</f>
        <v>4.6999999999999993</v>
      </c>
      <c r="AO338" s="2">
        <f>DATE(C338,D338,E338)</f>
        <v>40147</v>
      </c>
      <c r="AP338">
        <f t="shared" si="21"/>
        <v>2009</v>
      </c>
      <c r="AQ338" s="4">
        <f t="shared" si="22"/>
        <v>334</v>
      </c>
      <c r="AR338">
        <f>CONVERT(T338,"F","C")</f>
        <v>13.388888888888889</v>
      </c>
      <c r="AS338">
        <f>CONVERT(U338,"F","C")</f>
        <v>0</v>
      </c>
      <c r="AT338" s="3">
        <f>V338*25.4</f>
        <v>0</v>
      </c>
      <c r="AU338">
        <f t="shared" si="23"/>
        <v>10.7</v>
      </c>
    </row>
    <row r="339" spans="1:47" ht="15" x14ac:dyDescent="0.3">
      <c r="A339" s="1">
        <v>172440</v>
      </c>
      <c r="B339">
        <v>99999</v>
      </c>
      <c r="C339">
        <v>2009</v>
      </c>
      <c r="D339">
        <v>12</v>
      </c>
      <c r="E339">
        <v>1</v>
      </c>
      <c r="F339">
        <v>35.6</v>
      </c>
      <c r="G339">
        <v>24</v>
      </c>
      <c r="H339">
        <v>31.3</v>
      </c>
      <c r="I339">
        <v>24</v>
      </c>
      <c r="J339">
        <v>9999.9</v>
      </c>
      <c r="K339">
        <v>0</v>
      </c>
      <c r="L339">
        <v>9999.9</v>
      </c>
      <c r="M339">
        <v>0</v>
      </c>
      <c r="N339">
        <v>4.2</v>
      </c>
      <c r="O339">
        <v>24</v>
      </c>
      <c r="P339">
        <v>2.2999999999999998</v>
      </c>
      <c r="Q339">
        <v>24</v>
      </c>
      <c r="R339">
        <v>6</v>
      </c>
      <c r="S339">
        <v>999.9</v>
      </c>
      <c r="T339">
        <v>53.8</v>
      </c>
      <c r="U339">
        <v>24.3</v>
      </c>
      <c r="V339">
        <v>0</v>
      </c>
      <c r="W339" t="s">
        <v>23</v>
      </c>
      <c r="X339">
        <v>999.9</v>
      </c>
      <c r="Y339">
        <v>100000</v>
      </c>
      <c r="AA339" s="5">
        <f t="shared" si="20"/>
        <v>40148</v>
      </c>
      <c r="AB339" s="1">
        <v>2009</v>
      </c>
      <c r="AC339" s="1">
        <v>335</v>
      </c>
      <c r="AD339" s="1">
        <v>10.8</v>
      </c>
      <c r="AE339" s="1">
        <v>13.4</v>
      </c>
      <c r="AF339">
        <v>-1.1000000000000001</v>
      </c>
      <c r="AG339">
        <v>0</v>
      </c>
      <c r="AH339">
        <v>1.7</v>
      </c>
      <c r="AI339">
        <v>-2.8</v>
      </c>
      <c r="AJ339">
        <v>4.2</v>
      </c>
      <c r="AK339">
        <v>60</v>
      </c>
      <c r="AM339">
        <f>AVERAGE(AE339:AF339)</f>
        <v>6.15</v>
      </c>
      <c r="AO339" s="2">
        <f>DATE(C339,D339,E339)</f>
        <v>40148</v>
      </c>
      <c r="AP339">
        <f t="shared" si="21"/>
        <v>2009</v>
      </c>
      <c r="AQ339" s="4">
        <f t="shared" si="22"/>
        <v>335</v>
      </c>
      <c r="AR339">
        <f>CONVERT(T339,"F","C")</f>
        <v>12.111111111111109</v>
      </c>
      <c r="AS339">
        <f>CONVERT(U339,"F","C")</f>
        <v>-4.2777777777777777</v>
      </c>
      <c r="AT339" s="3">
        <f>V339*25.4</f>
        <v>0</v>
      </c>
      <c r="AU339">
        <f t="shared" si="23"/>
        <v>10.8</v>
      </c>
    </row>
    <row r="340" spans="1:47" ht="15" x14ac:dyDescent="0.3">
      <c r="A340" s="1">
        <v>172440</v>
      </c>
      <c r="B340">
        <v>99999</v>
      </c>
      <c r="C340">
        <v>2009</v>
      </c>
      <c r="D340">
        <v>12</v>
      </c>
      <c r="E340">
        <v>2</v>
      </c>
      <c r="F340">
        <v>38</v>
      </c>
      <c r="G340">
        <v>24</v>
      </c>
      <c r="H340">
        <v>29.4</v>
      </c>
      <c r="I340">
        <v>24</v>
      </c>
      <c r="J340">
        <v>9999.9</v>
      </c>
      <c r="K340">
        <v>0</v>
      </c>
      <c r="L340">
        <v>9999.9</v>
      </c>
      <c r="M340">
        <v>0</v>
      </c>
      <c r="N340">
        <v>4.2</v>
      </c>
      <c r="O340">
        <v>24</v>
      </c>
      <c r="P340">
        <v>3.2</v>
      </c>
      <c r="Q340">
        <v>24</v>
      </c>
      <c r="R340">
        <v>8.9</v>
      </c>
      <c r="S340">
        <v>999.9</v>
      </c>
      <c r="T340">
        <v>55.6</v>
      </c>
      <c r="U340">
        <v>22.1</v>
      </c>
      <c r="V340">
        <v>0</v>
      </c>
      <c r="W340" t="s">
        <v>23</v>
      </c>
      <c r="X340">
        <v>999.9</v>
      </c>
      <c r="Y340">
        <v>100000</v>
      </c>
      <c r="AA340" s="5">
        <f t="shared" si="20"/>
        <v>40149</v>
      </c>
      <c r="AB340" s="1">
        <v>2009</v>
      </c>
      <c r="AC340" s="1">
        <v>336</v>
      </c>
      <c r="AD340" s="1">
        <v>10.7</v>
      </c>
      <c r="AE340" s="1">
        <v>12.8</v>
      </c>
      <c r="AF340">
        <v>0.2</v>
      </c>
      <c r="AG340">
        <v>0</v>
      </c>
      <c r="AH340">
        <v>3.4</v>
      </c>
      <c r="AI340">
        <v>-2.9</v>
      </c>
      <c r="AJ340">
        <v>4.3</v>
      </c>
      <c r="AK340">
        <v>59.5</v>
      </c>
      <c r="AM340">
        <f>AVERAGE(AE340:AF340)</f>
        <v>6.5</v>
      </c>
      <c r="AO340" s="2">
        <f>DATE(C340,D340,E340)</f>
        <v>40149</v>
      </c>
      <c r="AP340">
        <f t="shared" si="21"/>
        <v>2009</v>
      </c>
      <c r="AQ340" s="4">
        <f t="shared" si="22"/>
        <v>336</v>
      </c>
      <c r="AR340">
        <f>CONVERT(T340,"F","C")</f>
        <v>13.111111111111111</v>
      </c>
      <c r="AS340">
        <f>CONVERT(U340,"F","C")</f>
        <v>-5.4999999999999991</v>
      </c>
      <c r="AT340" s="3">
        <f>V340*25.4</f>
        <v>0</v>
      </c>
      <c r="AU340">
        <f t="shared" si="23"/>
        <v>10.7</v>
      </c>
    </row>
    <row r="341" spans="1:47" ht="15" x14ac:dyDescent="0.3">
      <c r="A341" s="1">
        <v>172440</v>
      </c>
      <c r="B341">
        <v>99999</v>
      </c>
      <c r="C341">
        <v>2009</v>
      </c>
      <c r="D341">
        <v>12</v>
      </c>
      <c r="E341">
        <v>3</v>
      </c>
      <c r="F341">
        <v>41.8</v>
      </c>
      <c r="G341">
        <v>24</v>
      </c>
      <c r="H341">
        <v>35.799999999999997</v>
      </c>
      <c r="I341">
        <v>24</v>
      </c>
      <c r="J341">
        <v>9999.9</v>
      </c>
      <c r="K341">
        <v>0</v>
      </c>
      <c r="L341">
        <v>9999.9</v>
      </c>
      <c r="M341">
        <v>0</v>
      </c>
      <c r="N341">
        <v>6.4</v>
      </c>
      <c r="O341">
        <v>24</v>
      </c>
      <c r="P341">
        <v>5.8</v>
      </c>
      <c r="Q341">
        <v>24</v>
      </c>
      <c r="R341">
        <v>21</v>
      </c>
      <c r="S341">
        <v>999.9</v>
      </c>
      <c r="T341">
        <v>54</v>
      </c>
      <c r="U341">
        <v>30.2</v>
      </c>
      <c r="V341">
        <v>0.12</v>
      </c>
      <c r="W341" t="s">
        <v>23</v>
      </c>
      <c r="X341">
        <v>999.9</v>
      </c>
      <c r="Y341">
        <v>10000</v>
      </c>
      <c r="AA341" s="5">
        <f t="shared" si="20"/>
        <v>40150</v>
      </c>
      <c r="AB341" s="1">
        <v>2009</v>
      </c>
      <c r="AC341" s="1">
        <v>337</v>
      </c>
      <c r="AD341" s="1">
        <v>3.5</v>
      </c>
      <c r="AE341" s="1">
        <v>10.3</v>
      </c>
      <c r="AF341">
        <v>-0.7</v>
      </c>
      <c r="AG341">
        <v>1.7</v>
      </c>
      <c r="AH341">
        <v>5.5</v>
      </c>
      <c r="AI341">
        <v>1.9</v>
      </c>
      <c r="AJ341">
        <v>4.5</v>
      </c>
      <c r="AK341">
        <v>83.6</v>
      </c>
      <c r="AM341">
        <f>AVERAGE(AE341:AF341)</f>
        <v>4.8000000000000007</v>
      </c>
      <c r="AO341" s="2">
        <f>DATE(C341,D341,E341)</f>
        <v>40150</v>
      </c>
      <c r="AP341">
        <f t="shared" si="21"/>
        <v>2009</v>
      </c>
      <c r="AQ341" s="4">
        <f t="shared" si="22"/>
        <v>337</v>
      </c>
      <c r="AR341">
        <f>CONVERT(T341,"F","C")</f>
        <v>12.222222222222221</v>
      </c>
      <c r="AS341">
        <f>CONVERT(U341,"F","C")</f>
        <v>-1.0000000000000004</v>
      </c>
      <c r="AT341" s="3">
        <f>V341*25.4</f>
        <v>3.0479999999999996</v>
      </c>
      <c r="AU341">
        <f t="shared" si="23"/>
        <v>3.5</v>
      </c>
    </row>
    <row r="342" spans="1:47" ht="15" x14ac:dyDescent="0.3">
      <c r="A342" s="1">
        <v>172440</v>
      </c>
      <c r="B342">
        <v>99999</v>
      </c>
      <c r="C342">
        <v>2009</v>
      </c>
      <c r="D342">
        <v>12</v>
      </c>
      <c r="E342">
        <v>4</v>
      </c>
      <c r="F342">
        <v>43.4</v>
      </c>
      <c r="G342">
        <v>24</v>
      </c>
      <c r="H342">
        <v>42.6</v>
      </c>
      <c r="I342">
        <v>24</v>
      </c>
      <c r="J342">
        <v>9999.9</v>
      </c>
      <c r="K342">
        <v>0</v>
      </c>
      <c r="L342">
        <v>9999.9</v>
      </c>
      <c r="M342">
        <v>0</v>
      </c>
      <c r="N342">
        <v>5.8</v>
      </c>
      <c r="O342">
        <v>24</v>
      </c>
      <c r="P342">
        <v>3.7</v>
      </c>
      <c r="Q342">
        <v>24</v>
      </c>
      <c r="R342">
        <v>8</v>
      </c>
      <c r="S342">
        <v>999.9</v>
      </c>
      <c r="T342">
        <v>50</v>
      </c>
      <c r="U342">
        <v>35.6</v>
      </c>
      <c r="V342">
        <v>0.11</v>
      </c>
      <c r="W342" t="s">
        <v>23</v>
      </c>
      <c r="X342">
        <v>999.9</v>
      </c>
      <c r="Y342">
        <v>10000</v>
      </c>
      <c r="AA342" s="5">
        <f t="shared" si="20"/>
        <v>40151</v>
      </c>
      <c r="AB342" s="1">
        <v>2009</v>
      </c>
      <c r="AC342" s="1">
        <v>338</v>
      </c>
      <c r="AD342" s="1">
        <v>7</v>
      </c>
      <c r="AE342" s="1">
        <v>10.199999999999999</v>
      </c>
      <c r="AF342">
        <v>3.7</v>
      </c>
      <c r="AG342">
        <v>0</v>
      </c>
      <c r="AH342">
        <v>4.4000000000000004</v>
      </c>
      <c r="AI342">
        <v>4.5</v>
      </c>
      <c r="AJ342">
        <v>6.2</v>
      </c>
      <c r="AK342">
        <v>89</v>
      </c>
      <c r="AM342">
        <f>AVERAGE(AE342:AF342)</f>
        <v>6.9499999999999993</v>
      </c>
      <c r="AO342" s="2">
        <f>DATE(C342,D342,E342)</f>
        <v>40151</v>
      </c>
      <c r="AP342">
        <f t="shared" si="21"/>
        <v>2009</v>
      </c>
      <c r="AQ342" s="4">
        <f t="shared" si="22"/>
        <v>338</v>
      </c>
      <c r="AR342">
        <f>CONVERT(T342,"F","C")</f>
        <v>10</v>
      </c>
      <c r="AS342">
        <f>CONVERT(U342,"F","C")</f>
        <v>2.0000000000000009</v>
      </c>
      <c r="AT342" s="3">
        <f>V342*25.4</f>
        <v>2.794</v>
      </c>
      <c r="AU342">
        <f t="shared" si="23"/>
        <v>7</v>
      </c>
    </row>
    <row r="343" spans="1:47" ht="15" x14ac:dyDescent="0.3">
      <c r="A343" s="1">
        <v>172440</v>
      </c>
      <c r="B343">
        <v>99999</v>
      </c>
      <c r="C343">
        <v>2009</v>
      </c>
      <c r="D343">
        <v>12</v>
      </c>
      <c r="E343">
        <v>5</v>
      </c>
      <c r="F343">
        <v>44.1</v>
      </c>
      <c r="G343">
        <v>24</v>
      </c>
      <c r="H343">
        <v>43.8</v>
      </c>
      <c r="I343">
        <v>24</v>
      </c>
      <c r="J343">
        <v>9999.9</v>
      </c>
      <c r="K343">
        <v>0</v>
      </c>
      <c r="L343">
        <v>9999.9</v>
      </c>
      <c r="M343">
        <v>0</v>
      </c>
      <c r="N343">
        <v>5.3</v>
      </c>
      <c r="O343">
        <v>24</v>
      </c>
      <c r="P343">
        <v>4.5999999999999996</v>
      </c>
      <c r="Q343">
        <v>24</v>
      </c>
      <c r="R343">
        <v>8.9</v>
      </c>
      <c r="S343">
        <v>999.9</v>
      </c>
      <c r="T343">
        <v>48.2</v>
      </c>
      <c r="U343">
        <v>41.9</v>
      </c>
      <c r="V343">
        <v>0.2</v>
      </c>
      <c r="W343" t="s">
        <v>23</v>
      </c>
      <c r="X343">
        <v>999.9</v>
      </c>
      <c r="Y343">
        <v>10000</v>
      </c>
      <c r="AA343" s="5">
        <f t="shared" si="20"/>
        <v>40152</v>
      </c>
      <c r="AB343" s="1">
        <v>2009</v>
      </c>
      <c r="AC343" s="1">
        <v>339</v>
      </c>
      <c r="AD343" s="1">
        <v>3.7</v>
      </c>
      <c r="AE343" s="1">
        <v>8.6999999999999993</v>
      </c>
      <c r="AF343">
        <v>1.8</v>
      </c>
      <c r="AG343">
        <v>0.9</v>
      </c>
      <c r="AH343">
        <v>3.8</v>
      </c>
      <c r="AI343">
        <v>3.4</v>
      </c>
      <c r="AJ343">
        <v>5.0999999999999996</v>
      </c>
      <c r="AK343">
        <v>88.9</v>
      </c>
      <c r="AM343">
        <f>AVERAGE(AE343:AF343)</f>
        <v>5.25</v>
      </c>
      <c r="AO343" s="2">
        <f>DATE(C343,D343,E343)</f>
        <v>40152</v>
      </c>
      <c r="AP343">
        <f t="shared" si="21"/>
        <v>2009</v>
      </c>
      <c r="AQ343" s="4">
        <f t="shared" si="22"/>
        <v>339</v>
      </c>
      <c r="AR343">
        <f>CONVERT(T343,"F","C")</f>
        <v>9.0000000000000018</v>
      </c>
      <c r="AS343">
        <f>CONVERT(U343,"F","C")</f>
        <v>5.4999999999999991</v>
      </c>
      <c r="AT343" s="3">
        <f>V343*25.4</f>
        <v>5.08</v>
      </c>
      <c r="AU343">
        <f t="shared" si="23"/>
        <v>3.7</v>
      </c>
    </row>
    <row r="344" spans="1:47" ht="15" x14ac:dyDescent="0.3">
      <c r="A344" s="1">
        <v>172440</v>
      </c>
      <c r="B344">
        <v>99999</v>
      </c>
      <c r="C344">
        <v>2009</v>
      </c>
      <c r="D344">
        <v>12</v>
      </c>
      <c r="E344">
        <v>6</v>
      </c>
      <c r="F344">
        <v>43.9</v>
      </c>
      <c r="G344">
        <v>24</v>
      </c>
      <c r="H344">
        <v>42.6</v>
      </c>
      <c r="I344">
        <v>24</v>
      </c>
      <c r="J344">
        <v>9999.9</v>
      </c>
      <c r="K344">
        <v>0</v>
      </c>
      <c r="L344">
        <v>9999.9</v>
      </c>
      <c r="M344">
        <v>0</v>
      </c>
      <c r="N344">
        <v>7</v>
      </c>
      <c r="O344">
        <v>24</v>
      </c>
      <c r="P344">
        <v>4</v>
      </c>
      <c r="Q344">
        <v>24</v>
      </c>
      <c r="R344">
        <v>7</v>
      </c>
      <c r="S344">
        <v>999.9</v>
      </c>
      <c r="T344">
        <v>50.5</v>
      </c>
      <c r="U344">
        <v>40.299999999999997</v>
      </c>
      <c r="V344">
        <v>0.31</v>
      </c>
      <c r="W344" t="s">
        <v>23</v>
      </c>
      <c r="X344">
        <v>999.9</v>
      </c>
      <c r="Y344">
        <v>10000</v>
      </c>
      <c r="AA344" s="5">
        <f t="shared" si="20"/>
        <v>40153</v>
      </c>
      <c r="AB344" s="1">
        <v>2009</v>
      </c>
      <c r="AC344" s="1">
        <v>340</v>
      </c>
      <c r="AD344" s="1">
        <v>6.1</v>
      </c>
      <c r="AE344" s="1">
        <v>9.4</v>
      </c>
      <c r="AF344">
        <v>1.5</v>
      </c>
      <c r="AG344">
        <v>0.2</v>
      </c>
      <c r="AH344">
        <v>1.5</v>
      </c>
      <c r="AI344">
        <v>2.2000000000000002</v>
      </c>
      <c r="AJ344">
        <v>4.8</v>
      </c>
      <c r="AK344">
        <v>83.2</v>
      </c>
      <c r="AM344">
        <f>AVERAGE(AE344:AF344)</f>
        <v>5.45</v>
      </c>
      <c r="AO344" s="2">
        <f>DATE(C344,D344,E344)</f>
        <v>40153</v>
      </c>
      <c r="AP344">
        <f t="shared" si="21"/>
        <v>2009</v>
      </c>
      <c r="AQ344" s="4">
        <f t="shared" si="22"/>
        <v>340</v>
      </c>
      <c r="AR344">
        <f>CONVERT(T344,"F","C")</f>
        <v>10.277777777777777</v>
      </c>
      <c r="AS344">
        <f>CONVERT(U344,"F","C")</f>
        <v>4.6111111111111098</v>
      </c>
      <c r="AT344" s="3">
        <f>V344*25.4</f>
        <v>7.8739999999999997</v>
      </c>
      <c r="AU344">
        <f t="shared" si="23"/>
        <v>6.1</v>
      </c>
    </row>
    <row r="345" spans="1:47" ht="15" x14ac:dyDescent="0.3">
      <c r="A345" s="1">
        <v>172440</v>
      </c>
      <c r="B345">
        <v>99999</v>
      </c>
      <c r="C345">
        <v>2009</v>
      </c>
      <c r="D345">
        <v>12</v>
      </c>
      <c r="E345">
        <v>7</v>
      </c>
      <c r="F345">
        <v>42.6</v>
      </c>
      <c r="G345">
        <v>24</v>
      </c>
      <c r="H345">
        <v>40.5</v>
      </c>
      <c r="I345">
        <v>24</v>
      </c>
      <c r="J345">
        <v>9999.9</v>
      </c>
      <c r="K345">
        <v>0</v>
      </c>
      <c r="L345">
        <v>9999.9</v>
      </c>
      <c r="M345">
        <v>0</v>
      </c>
      <c r="N345">
        <v>7.2</v>
      </c>
      <c r="O345">
        <v>24</v>
      </c>
      <c r="P345">
        <v>9.5</v>
      </c>
      <c r="Q345">
        <v>24</v>
      </c>
      <c r="R345">
        <v>18.100000000000001</v>
      </c>
      <c r="S345">
        <v>999.9</v>
      </c>
      <c r="T345">
        <v>47.5</v>
      </c>
      <c r="U345">
        <v>37.4</v>
      </c>
      <c r="V345">
        <v>0.01</v>
      </c>
      <c r="W345" t="s">
        <v>23</v>
      </c>
      <c r="X345">
        <v>999.9</v>
      </c>
      <c r="Y345">
        <v>10000</v>
      </c>
      <c r="AA345" s="5">
        <f t="shared" si="20"/>
        <v>40154</v>
      </c>
      <c r="AB345" s="1">
        <v>2009</v>
      </c>
      <c r="AC345" s="1">
        <v>341</v>
      </c>
      <c r="AD345" s="1">
        <v>4.7</v>
      </c>
      <c r="AE345" s="1">
        <v>7</v>
      </c>
      <c r="AF345">
        <v>1.2</v>
      </c>
      <c r="AG345">
        <v>0</v>
      </c>
      <c r="AH345">
        <v>3</v>
      </c>
      <c r="AI345">
        <v>1.9</v>
      </c>
      <c r="AJ345">
        <v>3.6</v>
      </c>
      <c r="AK345">
        <v>88.6</v>
      </c>
      <c r="AM345">
        <f>AVERAGE(AE345:AF345)</f>
        <v>4.0999999999999996</v>
      </c>
      <c r="AO345" s="2">
        <f>DATE(C345,D345,E345)</f>
        <v>40154</v>
      </c>
      <c r="AP345">
        <f t="shared" si="21"/>
        <v>2009</v>
      </c>
      <c r="AQ345" s="4">
        <f t="shared" si="22"/>
        <v>341</v>
      </c>
      <c r="AR345">
        <f>CONVERT(T345,"F","C")</f>
        <v>8.6111111111111107</v>
      </c>
      <c r="AS345">
        <f>CONVERT(U345,"F","C")</f>
        <v>2.9999999999999991</v>
      </c>
      <c r="AT345" s="3">
        <f>V345*25.4</f>
        <v>0.254</v>
      </c>
      <c r="AU345">
        <f t="shared" si="23"/>
        <v>4.7</v>
      </c>
    </row>
    <row r="346" spans="1:47" ht="15" x14ac:dyDescent="0.3">
      <c r="A346" s="1">
        <v>172440</v>
      </c>
      <c r="B346">
        <v>99999</v>
      </c>
      <c r="C346">
        <v>2009</v>
      </c>
      <c r="D346">
        <v>12</v>
      </c>
      <c r="E346">
        <v>8</v>
      </c>
      <c r="F346">
        <v>39.200000000000003</v>
      </c>
      <c r="G346">
        <v>24</v>
      </c>
      <c r="H346">
        <v>34.799999999999997</v>
      </c>
      <c r="I346">
        <v>24</v>
      </c>
      <c r="J346">
        <v>9999.9</v>
      </c>
      <c r="K346">
        <v>0</v>
      </c>
      <c r="L346">
        <v>9999.9</v>
      </c>
      <c r="M346">
        <v>0</v>
      </c>
      <c r="N346">
        <v>6.7</v>
      </c>
      <c r="O346">
        <v>24</v>
      </c>
      <c r="P346">
        <v>5.0999999999999996</v>
      </c>
      <c r="Q346">
        <v>24</v>
      </c>
      <c r="R346">
        <v>8.9</v>
      </c>
      <c r="S346">
        <v>999.9</v>
      </c>
      <c r="T346">
        <v>45.3</v>
      </c>
      <c r="U346">
        <v>30.9</v>
      </c>
      <c r="V346">
        <v>0</v>
      </c>
      <c r="W346" t="s">
        <v>23</v>
      </c>
      <c r="X346">
        <v>999.9</v>
      </c>
      <c r="Y346">
        <v>0</v>
      </c>
      <c r="AA346" s="5">
        <f t="shared" si="20"/>
        <v>40155</v>
      </c>
      <c r="AB346" s="1">
        <v>2009</v>
      </c>
      <c r="AC346" s="1">
        <v>342</v>
      </c>
      <c r="AD346" s="1">
        <v>9.6</v>
      </c>
      <c r="AE346" s="1">
        <v>6.9</v>
      </c>
      <c r="AF346">
        <v>-1.6</v>
      </c>
      <c r="AG346">
        <v>0</v>
      </c>
      <c r="AH346">
        <v>1.7</v>
      </c>
      <c r="AI346">
        <v>-1.6</v>
      </c>
      <c r="AJ346">
        <v>1.4</v>
      </c>
      <c r="AK346">
        <v>81</v>
      </c>
      <c r="AM346">
        <f>AVERAGE(AE346:AF346)</f>
        <v>2.6500000000000004</v>
      </c>
      <c r="AO346" s="2">
        <f>DATE(C346,D346,E346)</f>
        <v>40155</v>
      </c>
      <c r="AP346">
        <f t="shared" si="21"/>
        <v>2009</v>
      </c>
      <c r="AQ346" s="4">
        <f t="shared" si="22"/>
        <v>342</v>
      </c>
      <c r="AR346">
        <f>CONVERT(T346,"F","C")</f>
        <v>7.3888888888888875</v>
      </c>
      <c r="AS346">
        <f>CONVERT(U346,"F","C")</f>
        <v>-0.61111111111111194</v>
      </c>
      <c r="AT346" s="3">
        <f>V346*25.4</f>
        <v>0</v>
      </c>
      <c r="AU346">
        <f t="shared" si="23"/>
        <v>9.6</v>
      </c>
    </row>
    <row r="347" spans="1:47" ht="15" x14ac:dyDescent="0.3">
      <c r="A347" s="1">
        <v>172440</v>
      </c>
      <c r="B347">
        <v>99999</v>
      </c>
      <c r="C347">
        <v>2009</v>
      </c>
      <c r="D347">
        <v>12</v>
      </c>
      <c r="E347">
        <v>9</v>
      </c>
      <c r="F347">
        <v>37.9</v>
      </c>
      <c r="G347">
        <v>24</v>
      </c>
      <c r="H347">
        <v>35.200000000000003</v>
      </c>
      <c r="I347">
        <v>24</v>
      </c>
      <c r="J347">
        <v>9999.9</v>
      </c>
      <c r="K347">
        <v>0</v>
      </c>
      <c r="L347">
        <v>9999.9</v>
      </c>
      <c r="M347">
        <v>0</v>
      </c>
      <c r="N347">
        <v>5.6</v>
      </c>
      <c r="O347">
        <v>24</v>
      </c>
      <c r="P347">
        <v>2.2000000000000002</v>
      </c>
      <c r="Q347">
        <v>24</v>
      </c>
      <c r="R347">
        <v>7</v>
      </c>
      <c r="S347">
        <v>999.9</v>
      </c>
      <c r="T347">
        <v>46.4</v>
      </c>
      <c r="U347">
        <v>28.8</v>
      </c>
      <c r="V347">
        <v>0</v>
      </c>
      <c r="W347" t="s">
        <v>23</v>
      </c>
      <c r="X347">
        <v>999.9</v>
      </c>
      <c r="Y347">
        <v>0</v>
      </c>
      <c r="AA347" s="5">
        <f t="shared" si="20"/>
        <v>40156</v>
      </c>
      <c r="AB347" s="1">
        <v>2009</v>
      </c>
      <c r="AC347" s="1">
        <v>343</v>
      </c>
      <c r="AD347" s="1">
        <v>10</v>
      </c>
      <c r="AE347" s="1">
        <v>9.4</v>
      </c>
      <c r="AF347">
        <v>-2.2999999999999998</v>
      </c>
      <c r="AG347">
        <v>0</v>
      </c>
      <c r="AH347">
        <v>1.7</v>
      </c>
      <c r="AI347">
        <v>-1.4</v>
      </c>
      <c r="AJ347">
        <v>2.5</v>
      </c>
      <c r="AK347">
        <v>75.2</v>
      </c>
      <c r="AM347">
        <f>AVERAGE(AE347:AF347)</f>
        <v>3.5500000000000003</v>
      </c>
      <c r="AO347" s="2">
        <f>DATE(C347,D347,E347)</f>
        <v>40156</v>
      </c>
      <c r="AP347">
        <f t="shared" si="21"/>
        <v>2009</v>
      </c>
      <c r="AQ347" s="4">
        <f t="shared" si="22"/>
        <v>343</v>
      </c>
      <c r="AR347">
        <f>CONVERT(T347,"F","C")</f>
        <v>7.9999999999999991</v>
      </c>
      <c r="AS347">
        <f>CONVERT(U347,"F","C")</f>
        <v>-1.7777777777777772</v>
      </c>
      <c r="AT347" s="3">
        <f>V347*25.4</f>
        <v>0</v>
      </c>
      <c r="AU347">
        <f t="shared" si="23"/>
        <v>10</v>
      </c>
    </row>
    <row r="348" spans="1:47" ht="15" x14ac:dyDescent="0.3">
      <c r="A348" s="1">
        <v>172440</v>
      </c>
      <c r="B348">
        <v>99999</v>
      </c>
      <c r="C348">
        <v>2009</v>
      </c>
      <c r="D348">
        <v>12</v>
      </c>
      <c r="E348">
        <v>10</v>
      </c>
      <c r="F348">
        <v>39.299999999999997</v>
      </c>
      <c r="G348">
        <v>24</v>
      </c>
      <c r="H348">
        <v>38.9</v>
      </c>
      <c r="I348">
        <v>24</v>
      </c>
      <c r="J348">
        <v>9999.9</v>
      </c>
      <c r="K348">
        <v>0</v>
      </c>
      <c r="L348">
        <v>9999.9</v>
      </c>
      <c r="M348">
        <v>0</v>
      </c>
      <c r="N348">
        <v>4</v>
      </c>
      <c r="O348">
        <v>24</v>
      </c>
      <c r="P348">
        <v>2.2999999999999998</v>
      </c>
      <c r="Q348">
        <v>24</v>
      </c>
      <c r="R348">
        <v>5.0999999999999996</v>
      </c>
      <c r="S348">
        <v>999.9</v>
      </c>
      <c r="T348">
        <v>44.6</v>
      </c>
      <c r="U348">
        <v>32</v>
      </c>
      <c r="V348">
        <v>0.08</v>
      </c>
      <c r="W348" t="s">
        <v>23</v>
      </c>
      <c r="X348">
        <v>999.9</v>
      </c>
      <c r="Y348">
        <v>110000</v>
      </c>
      <c r="AA348" s="5">
        <f t="shared" si="20"/>
        <v>40157</v>
      </c>
      <c r="AB348" s="1">
        <v>2009</v>
      </c>
      <c r="AC348" s="1">
        <v>344</v>
      </c>
      <c r="AD348" s="1">
        <v>5.7</v>
      </c>
      <c r="AE348" s="1">
        <v>7.7</v>
      </c>
      <c r="AF348">
        <v>0.8</v>
      </c>
      <c r="AG348">
        <v>0</v>
      </c>
      <c r="AH348">
        <v>3</v>
      </c>
      <c r="AI348">
        <v>1.4</v>
      </c>
      <c r="AJ348">
        <v>3.7</v>
      </c>
      <c r="AK348">
        <v>84.9</v>
      </c>
      <c r="AM348">
        <f>AVERAGE(AE348:AF348)</f>
        <v>4.25</v>
      </c>
      <c r="AO348" s="2">
        <f>DATE(C348,D348,E348)</f>
        <v>40157</v>
      </c>
      <c r="AP348">
        <f t="shared" si="21"/>
        <v>2009</v>
      </c>
      <c r="AQ348" s="4">
        <f t="shared" si="22"/>
        <v>344</v>
      </c>
      <c r="AR348">
        <f>CONVERT(T348,"F","C")</f>
        <v>7.0000000000000009</v>
      </c>
      <c r="AS348">
        <f>CONVERT(U348,"F","C")</f>
        <v>0</v>
      </c>
      <c r="AT348" s="3">
        <f>V348*25.4</f>
        <v>2.032</v>
      </c>
      <c r="AU348">
        <f t="shared" si="23"/>
        <v>5.7</v>
      </c>
    </row>
    <row r="349" spans="1:47" ht="15" x14ac:dyDescent="0.3">
      <c r="A349" s="1">
        <v>172440</v>
      </c>
      <c r="B349">
        <v>99999</v>
      </c>
      <c r="C349">
        <v>2009</v>
      </c>
      <c r="D349">
        <v>12</v>
      </c>
      <c r="E349">
        <v>11</v>
      </c>
      <c r="F349">
        <v>42.3</v>
      </c>
      <c r="G349">
        <v>24</v>
      </c>
      <c r="H349">
        <v>42.1</v>
      </c>
      <c r="I349">
        <v>24</v>
      </c>
      <c r="J349">
        <v>9999.9</v>
      </c>
      <c r="K349">
        <v>0</v>
      </c>
      <c r="L349">
        <v>9999.9</v>
      </c>
      <c r="M349">
        <v>0</v>
      </c>
      <c r="N349">
        <v>4.9000000000000004</v>
      </c>
      <c r="O349">
        <v>24</v>
      </c>
      <c r="P349">
        <v>5.2</v>
      </c>
      <c r="Q349">
        <v>24</v>
      </c>
      <c r="R349">
        <v>14</v>
      </c>
      <c r="S349">
        <v>999.9</v>
      </c>
      <c r="T349">
        <v>45.5</v>
      </c>
      <c r="U349">
        <v>37.4</v>
      </c>
      <c r="V349">
        <v>0.47</v>
      </c>
      <c r="W349" t="s">
        <v>23</v>
      </c>
      <c r="X349">
        <v>999.9</v>
      </c>
      <c r="Y349">
        <v>10000</v>
      </c>
      <c r="AA349" s="5">
        <f t="shared" si="20"/>
        <v>40158</v>
      </c>
      <c r="AB349" s="1">
        <v>2009</v>
      </c>
      <c r="AC349" s="1">
        <v>345</v>
      </c>
      <c r="AD349" s="1">
        <v>3.3</v>
      </c>
      <c r="AE349" s="1">
        <v>5.6</v>
      </c>
      <c r="AF349">
        <v>1.6</v>
      </c>
      <c r="AG349">
        <v>36.4</v>
      </c>
      <c r="AH349">
        <v>5</v>
      </c>
      <c r="AI349">
        <v>2.7</v>
      </c>
      <c r="AJ349">
        <v>3.2</v>
      </c>
      <c r="AK349">
        <v>96.6</v>
      </c>
      <c r="AM349">
        <f>AVERAGE(AE349:AF349)</f>
        <v>3.5999999999999996</v>
      </c>
      <c r="AO349" s="2">
        <f>DATE(C349,D349,E349)</f>
        <v>40158</v>
      </c>
      <c r="AP349">
        <f t="shared" si="21"/>
        <v>2009</v>
      </c>
      <c r="AQ349" s="4">
        <f t="shared" si="22"/>
        <v>345</v>
      </c>
      <c r="AR349">
        <f>CONVERT(T349,"F","C")</f>
        <v>7.5</v>
      </c>
      <c r="AS349">
        <f>CONVERT(U349,"F","C")</f>
        <v>2.9999999999999991</v>
      </c>
      <c r="AT349" s="3">
        <f>V349*25.4</f>
        <v>11.937999999999999</v>
      </c>
      <c r="AU349">
        <f t="shared" si="23"/>
        <v>3.3</v>
      </c>
    </row>
    <row r="350" spans="1:47" ht="15" x14ac:dyDescent="0.3">
      <c r="A350" s="1">
        <v>172440</v>
      </c>
      <c r="B350">
        <v>99999</v>
      </c>
      <c r="C350">
        <v>2009</v>
      </c>
      <c r="D350">
        <v>12</v>
      </c>
      <c r="E350">
        <v>12</v>
      </c>
      <c r="F350">
        <v>42.4</v>
      </c>
      <c r="G350">
        <v>24</v>
      </c>
      <c r="H350">
        <v>40.700000000000003</v>
      </c>
      <c r="I350">
        <v>24</v>
      </c>
      <c r="J350">
        <v>9999.9</v>
      </c>
      <c r="K350">
        <v>0</v>
      </c>
      <c r="L350">
        <v>9999.9</v>
      </c>
      <c r="M350">
        <v>0</v>
      </c>
      <c r="N350">
        <v>6.7</v>
      </c>
      <c r="O350">
        <v>24</v>
      </c>
      <c r="P350">
        <v>4</v>
      </c>
      <c r="Q350">
        <v>24</v>
      </c>
      <c r="R350">
        <v>8</v>
      </c>
      <c r="S350">
        <v>999.9</v>
      </c>
      <c r="T350">
        <v>48.9</v>
      </c>
      <c r="U350">
        <v>35.4</v>
      </c>
      <c r="V350">
        <v>0.01</v>
      </c>
      <c r="W350" t="s">
        <v>23</v>
      </c>
      <c r="X350">
        <v>999.9</v>
      </c>
      <c r="Y350">
        <v>10000</v>
      </c>
      <c r="AA350" s="5">
        <f t="shared" si="20"/>
        <v>40159</v>
      </c>
      <c r="AB350" s="1">
        <v>2009</v>
      </c>
      <c r="AC350" s="1">
        <v>346</v>
      </c>
      <c r="AD350" s="1">
        <v>5.5</v>
      </c>
      <c r="AE350" s="1">
        <v>8.1</v>
      </c>
      <c r="AF350">
        <v>2.4</v>
      </c>
      <c r="AG350">
        <v>1.4</v>
      </c>
      <c r="AH350">
        <v>3.1</v>
      </c>
      <c r="AI350">
        <v>2.9</v>
      </c>
      <c r="AJ350">
        <v>4.5</v>
      </c>
      <c r="AK350">
        <v>89.8</v>
      </c>
      <c r="AM350">
        <f>AVERAGE(AE350:AF350)</f>
        <v>5.25</v>
      </c>
      <c r="AO350" s="2">
        <f>DATE(C350,D350,E350)</f>
        <v>40159</v>
      </c>
      <c r="AP350">
        <f t="shared" si="21"/>
        <v>2009</v>
      </c>
      <c r="AQ350" s="4">
        <f t="shared" si="22"/>
        <v>346</v>
      </c>
      <c r="AR350">
        <f>CONVERT(T350,"F","C")</f>
        <v>9.3888888888888875</v>
      </c>
      <c r="AS350">
        <f>CONVERT(U350,"F","C")</f>
        <v>1.888888888888888</v>
      </c>
      <c r="AT350" s="3">
        <f>V350*25.4</f>
        <v>0.254</v>
      </c>
      <c r="AU350">
        <f t="shared" si="23"/>
        <v>5.5</v>
      </c>
    </row>
    <row r="351" spans="1:47" ht="15" x14ac:dyDescent="0.3">
      <c r="A351" s="1">
        <v>172440</v>
      </c>
      <c r="B351">
        <v>99999</v>
      </c>
      <c r="C351">
        <v>2009</v>
      </c>
      <c r="D351">
        <v>12</v>
      </c>
      <c r="E351">
        <v>13</v>
      </c>
      <c r="F351">
        <v>41.3</v>
      </c>
      <c r="G351">
        <v>24</v>
      </c>
      <c r="H351">
        <v>36</v>
      </c>
      <c r="I351">
        <v>24</v>
      </c>
      <c r="J351">
        <v>9999.9</v>
      </c>
      <c r="K351">
        <v>0</v>
      </c>
      <c r="L351">
        <v>9999.9</v>
      </c>
      <c r="M351">
        <v>0</v>
      </c>
      <c r="N351">
        <v>6.9</v>
      </c>
      <c r="O351">
        <v>24</v>
      </c>
      <c r="P351">
        <v>9.5</v>
      </c>
      <c r="Q351">
        <v>24</v>
      </c>
      <c r="R351">
        <v>22.9</v>
      </c>
      <c r="S351">
        <v>35</v>
      </c>
      <c r="T351">
        <v>52.3</v>
      </c>
      <c r="U351">
        <v>30.2</v>
      </c>
      <c r="V351">
        <v>0.2</v>
      </c>
      <c r="W351" t="s">
        <v>23</v>
      </c>
      <c r="X351">
        <v>999.9</v>
      </c>
      <c r="Y351">
        <v>10000</v>
      </c>
      <c r="AA351" s="5">
        <f t="shared" si="20"/>
        <v>40160</v>
      </c>
      <c r="AB351" s="1">
        <v>2009</v>
      </c>
      <c r="AC351" s="1">
        <v>347</v>
      </c>
      <c r="AD351" s="1">
        <v>9.1</v>
      </c>
      <c r="AE351" s="1">
        <v>7.2</v>
      </c>
      <c r="AF351">
        <v>-3.8</v>
      </c>
      <c r="AG351">
        <v>9.3000000000000007</v>
      </c>
      <c r="AH351">
        <v>6.6</v>
      </c>
      <c r="AI351">
        <v>0.7</v>
      </c>
      <c r="AJ351">
        <v>2.7</v>
      </c>
      <c r="AK351">
        <v>86.4</v>
      </c>
      <c r="AM351">
        <f>AVERAGE(AE351:AF351)</f>
        <v>1.7000000000000002</v>
      </c>
      <c r="AO351" s="2">
        <f>DATE(C351,D351,E351)</f>
        <v>40160</v>
      </c>
      <c r="AP351">
        <f t="shared" si="21"/>
        <v>2009</v>
      </c>
      <c r="AQ351" s="4">
        <f t="shared" si="22"/>
        <v>347</v>
      </c>
      <c r="AR351">
        <f>CONVERT(T351,"F","C")</f>
        <v>11.277777777777777</v>
      </c>
      <c r="AS351">
        <f>CONVERT(U351,"F","C")</f>
        <v>-1.0000000000000004</v>
      </c>
      <c r="AT351" s="3">
        <f>V351*25.4</f>
        <v>5.08</v>
      </c>
      <c r="AU351">
        <f t="shared" si="23"/>
        <v>9.1</v>
      </c>
    </row>
    <row r="352" spans="1:47" ht="15" x14ac:dyDescent="0.3">
      <c r="A352" s="1">
        <v>172440</v>
      </c>
      <c r="B352">
        <v>99999</v>
      </c>
      <c r="C352">
        <v>2009</v>
      </c>
      <c r="D352">
        <v>12</v>
      </c>
      <c r="E352">
        <v>14</v>
      </c>
      <c r="F352">
        <v>33.700000000000003</v>
      </c>
      <c r="G352">
        <v>24</v>
      </c>
      <c r="H352">
        <v>30.6</v>
      </c>
      <c r="I352">
        <v>24</v>
      </c>
      <c r="J352">
        <v>9999.9</v>
      </c>
      <c r="K352">
        <v>0</v>
      </c>
      <c r="L352">
        <v>9999.9</v>
      </c>
      <c r="M352">
        <v>0</v>
      </c>
      <c r="N352">
        <v>6.5</v>
      </c>
      <c r="O352">
        <v>24</v>
      </c>
      <c r="P352">
        <v>2.8</v>
      </c>
      <c r="Q352">
        <v>24</v>
      </c>
      <c r="R352">
        <v>6</v>
      </c>
      <c r="S352">
        <v>999.9</v>
      </c>
      <c r="T352">
        <v>41</v>
      </c>
      <c r="U352">
        <v>28.4</v>
      </c>
      <c r="V352">
        <v>0</v>
      </c>
      <c r="W352" t="s">
        <v>23</v>
      </c>
      <c r="X352">
        <v>999.9</v>
      </c>
      <c r="Y352">
        <v>0</v>
      </c>
      <c r="AA352" s="5">
        <f t="shared" si="20"/>
        <v>40161</v>
      </c>
      <c r="AB352" s="1">
        <v>2009</v>
      </c>
      <c r="AC352" s="1">
        <v>348</v>
      </c>
      <c r="AD352" s="1">
        <v>9.8000000000000007</v>
      </c>
      <c r="AE352" s="1">
        <v>5.4</v>
      </c>
      <c r="AF352">
        <v>-5.7</v>
      </c>
      <c r="AG352">
        <v>0</v>
      </c>
      <c r="AH352">
        <v>1.7</v>
      </c>
      <c r="AI352">
        <v>-5.8</v>
      </c>
      <c r="AJ352">
        <v>-1.9</v>
      </c>
      <c r="AK352">
        <v>74.2</v>
      </c>
      <c r="AM352">
        <f>AVERAGE(AE352:AF352)</f>
        <v>-0.14999999999999991</v>
      </c>
      <c r="AO352" s="2">
        <f>DATE(C352,D352,E352)</f>
        <v>40161</v>
      </c>
      <c r="AP352">
        <f t="shared" si="21"/>
        <v>2009</v>
      </c>
      <c r="AQ352" s="4">
        <f t="shared" si="22"/>
        <v>348</v>
      </c>
      <c r="AR352">
        <f>CONVERT(T352,"F","C")</f>
        <v>5</v>
      </c>
      <c r="AS352">
        <f>CONVERT(U352,"F","C")</f>
        <v>-2.0000000000000009</v>
      </c>
      <c r="AT352" s="3">
        <f>V352*25.4</f>
        <v>0</v>
      </c>
      <c r="AU352">
        <f t="shared" si="23"/>
        <v>9.8000000000000007</v>
      </c>
    </row>
    <row r="353" spans="1:47" ht="15" x14ac:dyDescent="0.3">
      <c r="A353" s="1">
        <v>172440</v>
      </c>
      <c r="B353">
        <v>99999</v>
      </c>
      <c r="C353">
        <v>2009</v>
      </c>
      <c r="D353">
        <v>12</v>
      </c>
      <c r="E353">
        <v>15</v>
      </c>
      <c r="F353">
        <v>34.200000000000003</v>
      </c>
      <c r="G353">
        <v>24</v>
      </c>
      <c r="H353">
        <v>31.8</v>
      </c>
      <c r="I353">
        <v>24</v>
      </c>
      <c r="J353">
        <v>9999.9</v>
      </c>
      <c r="K353">
        <v>0</v>
      </c>
      <c r="L353">
        <v>9999.9</v>
      </c>
      <c r="M353">
        <v>0</v>
      </c>
      <c r="N353">
        <v>6</v>
      </c>
      <c r="O353">
        <v>24</v>
      </c>
      <c r="P353">
        <v>3.9</v>
      </c>
      <c r="Q353">
        <v>24</v>
      </c>
      <c r="R353">
        <v>8.9</v>
      </c>
      <c r="S353">
        <v>999.9</v>
      </c>
      <c r="T353">
        <v>43.2</v>
      </c>
      <c r="U353">
        <v>26.1</v>
      </c>
      <c r="V353">
        <v>0</v>
      </c>
      <c r="W353" t="s">
        <v>23</v>
      </c>
      <c r="X353">
        <v>999.9</v>
      </c>
      <c r="Y353">
        <v>0</v>
      </c>
      <c r="AA353" s="5">
        <f t="shared" si="20"/>
        <v>40162</v>
      </c>
      <c r="AB353" s="1">
        <v>2009</v>
      </c>
      <c r="AC353" s="1">
        <v>349</v>
      </c>
      <c r="AD353" s="1">
        <v>7.9</v>
      </c>
      <c r="AE353" s="1">
        <v>5.7</v>
      </c>
      <c r="AF353">
        <v>-4.5</v>
      </c>
      <c r="AG353">
        <v>0.4</v>
      </c>
      <c r="AH353">
        <v>4.2</v>
      </c>
      <c r="AI353">
        <v>-2.1</v>
      </c>
      <c r="AJ353">
        <v>0.8</v>
      </c>
      <c r="AK353">
        <v>80.8</v>
      </c>
      <c r="AM353">
        <f>AVERAGE(AE353:AF353)</f>
        <v>0.60000000000000009</v>
      </c>
      <c r="AO353" s="2">
        <f>DATE(C353,D353,E353)</f>
        <v>40162</v>
      </c>
      <c r="AP353">
        <f t="shared" si="21"/>
        <v>2009</v>
      </c>
      <c r="AQ353" s="4">
        <f t="shared" si="22"/>
        <v>349</v>
      </c>
      <c r="AR353">
        <f>CONVERT(T353,"F","C")</f>
        <v>6.2222222222222232</v>
      </c>
      <c r="AS353">
        <f>CONVERT(U353,"F","C")</f>
        <v>-3.2777777777777768</v>
      </c>
      <c r="AT353" s="3">
        <f>V353*25.4</f>
        <v>0</v>
      </c>
      <c r="AU353">
        <f t="shared" si="23"/>
        <v>7.9</v>
      </c>
    </row>
    <row r="354" spans="1:47" ht="15" x14ac:dyDescent="0.3">
      <c r="A354" s="1">
        <v>172440</v>
      </c>
      <c r="B354">
        <v>99999</v>
      </c>
      <c r="C354">
        <v>2009</v>
      </c>
      <c r="D354">
        <v>12</v>
      </c>
      <c r="E354">
        <v>16</v>
      </c>
      <c r="F354">
        <v>42.9</v>
      </c>
      <c r="G354">
        <v>24</v>
      </c>
      <c r="H354">
        <v>39.9</v>
      </c>
      <c r="I354">
        <v>24</v>
      </c>
      <c r="J354">
        <v>9999.9</v>
      </c>
      <c r="K354">
        <v>0</v>
      </c>
      <c r="L354">
        <v>9999.9</v>
      </c>
      <c r="M354">
        <v>0</v>
      </c>
      <c r="N354">
        <v>6.9</v>
      </c>
      <c r="O354">
        <v>24</v>
      </c>
      <c r="P354">
        <v>9.1999999999999993</v>
      </c>
      <c r="Q354">
        <v>24</v>
      </c>
      <c r="R354">
        <v>20</v>
      </c>
      <c r="S354">
        <v>999.9</v>
      </c>
      <c r="T354">
        <v>52</v>
      </c>
      <c r="U354">
        <v>32.9</v>
      </c>
      <c r="V354">
        <v>0.1</v>
      </c>
      <c r="W354" t="s">
        <v>23</v>
      </c>
      <c r="X354">
        <v>999.9</v>
      </c>
      <c r="Y354">
        <v>10000</v>
      </c>
      <c r="AA354" s="5">
        <f t="shared" si="20"/>
        <v>40163</v>
      </c>
      <c r="AB354" s="1">
        <v>2009</v>
      </c>
      <c r="AC354" s="1">
        <v>350</v>
      </c>
      <c r="AD354" s="1">
        <v>2.8</v>
      </c>
      <c r="AE354" s="1">
        <v>5.2</v>
      </c>
      <c r="AF354">
        <v>-0.2</v>
      </c>
      <c r="AG354">
        <v>17.2</v>
      </c>
      <c r="AH354">
        <v>6</v>
      </c>
      <c r="AI354">
        <v>0.7</v>
      </c>
      <c r="AJ354">
        <v>2.1</v>
      </c>
      <c r="AK354">
        <v>90.4</v>
      </c>
      <c r="AM354">
        <f>AVERAGE(AE354:AF354)</f>
        <v>2.5</v>
      </c>
      <c r="AO354" s="2">
        <f>DATE(C354,D354,E354)</f>
        <v>40163</v>
      </c>
      <c r="AP354">
        <f t="shared" si="21"/>
        <v>2009</v>
      </c>
      <c r="AQ354" s="4">
        <f t="shared" si="22"/>
        <v>350</v>
      </c>
      <c r="AR354">
        <f>CONVERT(T354,"F","C")</f>
        <v>11.111111111111111</v>
      </c>
      <c r="AS354">
        <f>CONVERT(U354,"F","C")</f>
        <v>0.49999999999999922</v>
      </c>
      <c r="AT354" s="3">
        <f>V354*25.4</f>
        <v>2.54</v>
      </c>
      <c r="AU354">
        <f t="shared" si="23"/>
        <v>2.8</v>
      </c>
    </row>
    <row r="355" spans="1:47" ht="15" x14ac:dyDescent="0.3">
      <c r="A355" s="1">
        <v>172440</v>
      </c>
      <c r="B355">
        <v>99999</v>
      </c>
      <c r="C355">
        <v>2009</v>
      </c>
      <c r="D355">
        <v>12</v>
      </c>
      <c r="E355">
        <v>17</v>
      </c>
      <c r="F355">
        <v>42.3</v>
      </c>
      <c r="G355">
        <v>24</v>
      </c>
      <c r="H355">
        <v>39.9</v>
      </c>
      <c r="I355">
        <v>24</v>
      </c>
      <c r="J355">
        <v>9999.9</v>
      </c>
      <c r="K355">
        <v>0</v>
      </c>
      <c r="L355">
        <v>9999.9</v>
      </c>
      <c r="M355">
        <v>0</v>
      </c>
      <c r="N355">
        <v>6.7</v>
      </c>
      <c r="O355">
        <v>24</v>
      </c>
      <c r="P355">
        <v>3.6</v>
      </c>
      <c r="Q355">
        <v>24</v>
      </c>
      <c r="R355">
        <v>8</v>
      </c>
      <c r="S355">
        <v>999.9</v>
      </c>
      <c r="T355">
        <v>50.4</v>
      </c>
      <c r="U355">
        <v>33.299999999999997</v>
      </c>
      <c r="V355">
        <v>0.08</v>
      </c>
      <c r="W355" t="s">
        <v>23</v>
      </c>
      <c r="X355">
        <v>999.9</v>
      </c>
      <c r="Y355">
        <v>10000</v>
      </c>
      <c r="AA355" s="5">
        <f t="shared" si="20"/>
        <v>40164</v>
      </c>
      <c r="AB355" s="1">
        <v>2009</v>
      </c>
      <c r="AC355" s="1">
        <v>351</v>
      </c>
      <c r="AD355" s="1">
        <v>6.2</v>
      </c>
      <c r="AE355" s="1">
        <v>7.5</v>
      </c>
      <c r="AF355">
        <v>0.4</v>
      </c>
      <c r="AG355">
        <v>0</v>
      </c>
      <c r="AH355">
        <v>2.5</v>
      </c>
      <c r="AI355">
        <v>1</v>
      </c>
      <c r="AJ355">
        <v>3.1</v>
      </c>
      <c r="AK355">
        <v>86.1</v>
      </c>
      <c r="AM355">
        <f>AVERAGE(AE355:AF355)</f>
        <v>3.95</v>
      </c>
      <c r="AO355" s="2">
        <f>DATE(C355,D355,E355)</f>
        <v>40164</v>
      </c>
      <c r="AP355">
        <f t="shared" si="21"/>
        <v>2009</v>
      </c>
      <c r="AQ355" s="4">
        <f t="shared" si="22"/>
        <v>351</v>
      </c>
      <c r="AR355">
        <f>CONVERT(T355,"F","C")</f>
        <v>10.222222222222221</v>
      </c>
      <c r="AS355">
        <f>CONVERT(U355,"F","C")</f>
        <v>0.72222222222222066</v>
      </c>
      <c r="AT355" s="3">
        <f>V355*25.4</f>
        <v>2.032</v>
      </c>
      <c r="AU355">
        <f t="shared" si="23"/>
        <v>6.2</v>
      </c>
    </row>
    <row r="356" spans="1:47" ht="15" x14ac:dyDescent="0.3">
      <c r="A356" s="1">
        <v>172440</v>
      </c>
      <c r="B356">
        <v>99999</v>
      </c>
      <c r="C356">
        <v>2009</v>
      </c>
      <c r="D356">
        <v>12</v>
      </c>
      <c r="E356">
        <v>18</v>
      </c>
      <c r="F356">
        <v>38.5</v>
      </c>
      <c r="G356">
        <v>24</v>
      </c>
      <c r="H356">
        <v>38.299999999999997</v>
      </c>
      <c r="I356">
        <v>24</v>
      </c>
      <c r="J356">
        <v>9999.9</v>
      </c>
      <c r="K356">
        <v>0</v>
      </c>
      <c r="L356">
        <v>9999.9</v>
      </c>
      <c r="M356">
        <v>0</v>
      </c>
      <c r="N356">
        <v>3.2</v>
      </c>
      <c r="O356">
        <v>24</v>
      </c>
      <c r="P356">
        <v>3.3</v>
      </c>
      <c r="Q356">
        <v>24</v>
      </c>
      <c r="R356">
        <v>9.9</v>
      </c>
      <c r="S356">
        <v>999.9</v>
      </c>
      <c r="T356">
        <v>44.6</v>
      </c>
      <c r="U356">
        <v>31.3</v>
      </c>
      <c r="V356">
        <v>0.01</v>
      </c>
      <c r="W356" t="s">
        <v>23</v>
      </c>
      <c r="X356">
        <v>999.9</v>
      </c>
      <c r="Y356">
        <v>110000</v>
      </c>
      <c r="AA356" s="5">
        <f t="shared" si="20"/>
        <v>40165</v>
      </c>
      <c r="AB356" s="1">
        <v>2009</v>
      </c>
      <c r="AC356" s="1">
        <v>352</v>
      </c>
      <c r="AD356" s="1">
        <v>4.4000000000000004</v>
      </c>
      <c r="AE356" s="1">
        <v>8.8000000000000007</v>
      </c>
      <c r="AF356">
        <v>-0.6</v>
      </c>
      <c r="AG356">
        <v>2.9</v>
      </c>
      <c r="AH356">
        <v>5.6</v>
      </c>
      <c r="AI356">
        <v>1.4</v>
      </c>
      <c r="AJ356">
        <v>3.6</v>
      </c>
      <c r="AK356">
        <v>86.1</v>
      </c>
      <c r="AM356">
        <f>AVERAGE(AE356:AF356)</f>
        <v>4.1000000000000005</v>
      </c>
      <c r="AO356" s="2">
        <f>DATE(C356,D356,E356)</f>
        <v>40165</v>
      </c>
      <c r="AP356">
        <f t="shared" si="21"/>
        <v>2009</v>
      </c>
      <c r="AQ356" s="4">
        <f t="shared" si="22"/>
        <v>352</v>
      </c>
      <c r="AR356">
        <f>CONVERT(T356,"F","C")</f>
        <v>7.0000000000000009</v>
      </c>
      <c r="AS356">
        <f>CONVERT(U356,"F","C")</f>
        <v>-0.38888888888888851</v>
      </c>
      <c r="AT356" s="3">
        <f>V356*25.4</f>
        <v>0.254</v>
      </c>
      <c r="AU356">
        <f t="shared" si="23"/>
        <v>4.4000000000000004</v>
      </c>
    </row>
    <row r="357" spans="1:47" ht="15" x14ac:dyDescent="0.3">
      <c r="A357" s="1">
        <v>172440</v>
      </c>
      <c r="B357">
        <v>99999</v>
      </c>
      <c r="C357">
        <v>2009</v>
      </c>
      <c r="D357">
        <v>12</v>
      </c>
      <c r="E357">
        <v>19</v>
      </c>
      <c r="F357">
        <v>45.9</v>
      </c>
      <c r="G357">
        <v>24</v>
      </c>
      <c r="H357">
        <v>39.299999999999997</v>
      </c>
      <c r="I357">
        <v>24</v>
      </c>
      <c r="J357">
        <v>9999.9</v>
      </c>
      <c r="K357">
        <v>0</v>
      </c>
      <c r="L357">
        <v>9999.9</v>
      </c>
      <c r="M357">
        <v>0</v>
      </c>
      <c r="N357">
        <v>7.2</v>
      </c>
      <c r="O357">
        <v>24</v>
      </c>
      <c r="P357">
        <v>5.0999999999999996</v>
      </c>
      <c r="Q357">
        <v>24</v>
      </c>
      <c r="R357">
        <v>15.9</v>
      </c>
      <c r="S357">
        <v>999.9</v>
      </c>
      <c r="T357">
        <v>56.1</v>
      </c>
      <c r="U357">
        <v>38.5</v>
      </c>
      <c r="V357">
        <v>0</v>
      </c>
      <c r="W357" t="s">
        <v>23</v>
      </c>
      <c r="X357">
        <v>999.9</v>
      </c>
      <c r="Y357">
        <v>0</v>
      </c>
      <c r="AA357" s="5">
        <f t="shared" si="20"/>
        <v>40166</v>
      </c>
      <c r="AB357" s="1">
        <v>2009</v>
      </c>
      <c r="AC357" s="1">
        <v>353</v>
      </c>
      <c r="AD357" s="1">
        <v>8.1</v>
      </c>
      <c r="AE357" s="1">
        <v>7.5</v>
      </c>
      <c r="AF357">
        <v>0.8</v>
      </c>
      <c r="AG357">
        <v>0</v>
      </c>
      <c r="AH357">
        <v>5.6</v>
      </c>
      <c r="AI357">
        <v>1.2</v>
      </c>
      <c r="AJ357">
        <v>4.2</v>
      </c>
      <c r="AK357">
        <v>80.599999999999994</v>
      </c>
      <c r="AM357">
        <f>AVERAGE(AE357:AF357)</f>
        <v>4.1500000000000004</v>
      </c>
      <c r="AO357" s="2">
        <f>DATE(C357,D357,E357)</f>
        <v>40166</v>
      </c>
      <c r="AP357">
        <f t="shared" si="21"/>
        <v>2009</v>
      </c>
      <c r="AQ357" s="4">
        <f t="shared" si="22"/>
        <v>353</v>
      </c>
      <c r="AR357">
        <f>CONVERT(T357,"F","C")</f>
        <v>13.388888888888889</v>
      </c>
      <c r="AS357">
        <f>CONVERT(U357,"F","C")</f>
        <v>3.6111111111111112</v>
      </c>
      <c r="AT357" s="3">
        <f>V357*25.4</f>
        <v>0</v>
      </c>
      <c r="AU357">
        <f t="shared" si="23"/>
        <v>8.1</v>
      </c>
    </row>
    <row r="358" spans="1:47" ht="15" x14ac:dyDescent="0.3">
      <c r="A358" s="1">
        <v>172440</v>
      </c>
      <c r="B358">
        <v>99999</v>
      </c>
      <c r="C358">
        <v>2009</v>
      </c>
      <c r="D358">
        <v>12</v>
      </c>
      <c r="E358">
        <v>20</v>
      </c>
      <c r="F358">
        <v>49.1</v>
      </c>
      <c r="G358">
        <v>24</v>
      </c>
      <c r="H358">
        <v>36.700000000000003</v>
      </c>
      <c r="I358">
        <v>24</v>
      </c>
      <c r="J358">
        <v>9999.9</v>
      </c>
      <c r="K358">
        <v>0</v>
      </c>
      <c r="L358">
        <v>9999.9</v>
      </c>
      <c r="M358">
        <v>0</v>
      </c>
      <c r="N358">
        <v>7.2</v>
      </c>
      <c r="O358">
        <v>24</v>
      </c>
      <c r="P358">
        <v>10.7</v>
      </c>
      <c r="Q358">
        <v>24</v>
      </c>
      <c r="R358">
        <v>21</v>
      </c>
      <c r="S358">
        <v>999.9</v>
      </c>
      <c r="T358">
        <v>62.1</v>
      </c>
      <c r="U358">
        <v>38.1</v>
      </c>
      <c r="V358">
        <v>0</v>
      </c>
      <c r="W358" t="s">
        <v>23</v>
      </c>
      <c r="X358">
        <v>999.9</v>
      </c>
      <c r="Y358">
        <v>0</v>
      </c>
      <c r="AA358" s="5">
        <f t="shared" si="20"/>
        <v>40167</v>
      </c>
      <c r="AB358" s="1">
        <v>2009</v>
      </c>
      <c r="AC358" s="1">
        <v>354</v>
      </c>
      <c r="AD358" s="1">
        <v>8.9</v>
      </c>
      <c r="AE358" s="1">
        <v>11.6</v>
      </c>
      <c r="AF358">
        <v>2</v>
      </c>
      <c r="AG358">
        <v>12.9</v>
      </c>
      <c r="AH358">
        <v>7.9</v>
      </c>
      <c r="AI358">
        <v>2.4</v>
      </c>
      <c r="AJ358">
        <v>6.2</v>
      </c>
      <c r="AK358">
        <v>76.2</v>
      </c>
      <c r="AM358">
        <f>AVERAGE(AE358:AF358)</f>
        <v>6.8</v>
      </c>
      <c r="AO358" s="2">
        <f>DATE(C358,D358,E358)</f>
        <v>40167</v>
      </c>
      <c r="AP358">
        <f t="shared" si="21"/>
        <v>2009</v>
      </c>
      <c r="AQ358" s="4">
        <f t="shared" si="22"/>
        <v>354</v>
      </c>
      <c r="AR358">
        <f>CONVERT(T358,"F","C")</f>
        <v>16.722222222222221</v>
      </c>
      <c r="AS358">
        <f>CONVERT(U358,"F","C")</f>
        <v>3.3888888888888897</v>
      </c>
      <c r="AT358" s="3">
        <f>V358*25.4</f>
        <v>0</v>
      </c>
      <c r="AU358">
        <f t="shared" si="23"/>
        <v>8.9</v>
      </c>
    </row>
    <row r="359" spans="1:47" ht="15" x14ac:dyDescent="0.3">
      <c r="A359" s="1">
        <v>172440</v>
      </c>
      <c r="B359">
        <v>99999</v>
      </c>
      <c r="C359">
        <v>2009</v>
      </c>
      <c r="D359">
        <v>12</v>
      </c>
      <c r="E359">
        <v>21</v>
      </c>
      <c r="F359">
        <v>40.5</v>
      </c>
      <c r="G359">
        <v>24</v>
      </c>
      <c r="H359">
        <v>37.1</v>
      </c>
      <c r="I359">
        <v>24</v>
      </c>
      <c r="J359">
        <v>9999.9</v>
      </c>
      <c r="K359">
        <v>0</v>
      </c>
      <c r="L359">
        <v>9999.9</v>
      </c>
      <c r="M359">
        <v>0</v>
      </c>
      <c r="N359">
        <v>6.4</v>
      </c>
      <c r="O359">
        <v>24</v>
      </c>
      <c r="P359">
        <v>9.6</v>
      </c>
      <c r="Q359">
        <v>24</v>
      </c>
      <c r="R359">
        <v>16.899999999999999</v>
      </c>
      <c r="S359">
        <v>999.9</v>
      </c>
      <c r="T359">
        <v>50</v>
      </c>
      <c r="U359">
        <v>32</v>
      </c>
      <c r="V359">
        <v>0.87</v>
      </c>
      <c r="W359" t="s">
        <v>23</v>
      </c>
      <c r="X359">
        <v>999.9</v>
      </c>
      <c r="Y359">
        <v>10010</v>
      </c>
      <c r="AA359" s="5">
        <f t="shared" si="20"/>
        <v>40168</v>
      </c>
      <c r="AB359" s="1">
        <v>2009</v>
      </c>
      <c r="AC359" s="1">
        <v>355</v>
      </c>
      <c r="AD359" s="1">
        <v>3.3</v>
      </c>
      <c r="AE359" s="1">
        <v>9.3000000000000007</v>
      </c>
      <c r="AF359">
        <v>-3.2</v>
      </c>
      <c r="AG359">
        <v>0</v>
      </c>
      <c r="AH359">
        <v>5.2</v>
      </c>
      <c r="AI359">
        <v>2.6</v>
      </c>
      <c r="AJ359">
        <v>4.0999999999999996</v>
      </c>
      <c r="AK359">
        <v>90.1</v>
      </c>
      <c r="AM359">
        <f>AVERAGE(AE359:AF359)</f>
        <v>3.0500000000000003</v>
      </c>
      <c r="AO359" s="2">
        <f>DATE(C359,D359,E359)</f>
        <v>40168</v>
      </c>
      <c r="AP359">
        <f t="shared" si="21"/>
        <v>2009</v>
      </c>
      <c r="AQ359" s="4">
        <f t="shared" si="22"/>
        <v>355</v>
      </c>
      <c r="AR359">
        <f>CONVERT(T359,"F","C")</f>
        <v>10</v>
      </c>
      <c r="AS359">
        <f>CONVERT(U359,"F","C")</f>
        <v>0</v>
      </c>
      <c r="AT359" s="3">
        <f>V359*25.4</f>
        <v>22.097999999999999</v>
      </c>
      <c r="AU359">
        <f t="shared" si="23"/>
        <v>3.3</v>
      </c>
    </row>
    <row r="360" spans="1:47" ht="15" x14ac:dyDescent="0.3">
      <c r="A360" s="1">
        <v>172440</v>
      </c>
      <c r="B360">
        <v>99999</v>
      </c>
      <c r="C360">
        <v>2009</v>
      </c>
      <c r="D360">
        <v>12</v>
      </c>
      <c r="E360">
        <v>22</v>
      </c>
      <c r="F360">
        <v>34.299999999999997</v>
      </c>
      <c r="G360">
        <v>24</v>
      </c>
      <c r="H360">
        <v>31.1</v>
      </c>
      <c r="I360">
        <v>24</v>
      </c>
      <c r="J360">
        <v>9999.9</v>
      </c>
      <c r="K360">
        <v>0</v>
      </c>
      <c r="L360">
        <v>9999.9</v>
      </c>
      <c r="M360">
        <v>0</v>
      </c>
      <c r="N360">
        <v>5.9</v>
      </c>
      <c r="O360">
        <v>24</v>
      </c>
      <c r="P360">
        <v>4.0999999999999996</v>
      </c>
      <c r="Q360">
        <v>24</v>
      </c>
      <c r="R360">
        <v>9.9</v>
      </c>
      <c r="S360">
        <v>999.9</v>
      </c>
      <c r="T360">
        <v>43.2</v>
      </c>
      <c r="U360">
        <v>26.6</v>
      </c>
      <c r="V360">
        <v>0</v>
      </c>
      <c r="W360" t="s">
        <v>23</v>
      </c>
      <c r="X360">
        <v>999.9</v>
      </c>
      <c r="Y360">
        <v>0</v>
      </c>
      <c r="AA360" s="5">
        <f t="shared" si="20"/>
        <v>40169</v>
      </c>
      <c r="AB360" s="1">
        <v>2009</v>
      </c>
      <c r="AC360" s="1">
        <v>356</v>
      </c>
      <c r="AD360" s="1">
        <v>10</v>
      </c>
      <c r="AE360" s="1">
        <v>5.8</v>
      </c>
      <c r="AF360">
        <v>-5.2</v>
      </c>
      <c r="AG360">
        <v>0</v>
      </c>
      <c r="AH360">
        <v>2</v>
      </c>
      <c r="AI360">
        <v>-4.7</v>
      </c>
      <c r="AJ360">
        <v>-1.1000000000000001</v>
      </c>
      <c r="AK360">
        <v>76.400000000000006</v>
      </c>
      <c r="AM360">
        <f>AVERAGE(AE360:AF360)</f>
        <v>0.29999999999999982</v>
      </c>
      <c r="AO360" s="2">
        <f>DATE(C360,D360,E360)</f>
        <v>40169</v>
      </c>
      <c r="AP360">
        <f t="shared" si="21"/>
        <v>2009</v>
      </c>
      <c r="AQ360" s="4">
        <f t="shared" si="22"/>
        <v>356</v>
      </c>
      <c r="AR360">
        <f>CONVERT(T360,"F","C")</f>
        <v>6.2222222222222232</v>
      </c>
      <c r="AS360">
        <f>CONVERT(U360,"F","C")</f>
        <v>-2.9999999999999991</v>
      </c>
      <c r="AT360" s="3">
        <f>V360*25.4</f>
        <v>0</v>
      </c>
      <c r="AU360">
        <f t="shared" si="23"/>
        <v>10</v>
      </c>
    </row>
    <row r="361" spans="1:47" ht="15" x14ac:dyDescent="0.3">
      <c r="A361" s="1">
        <v>172440</v>
      </c>
      <c r="B361">
        <v>99999</v>
      </c>
      <c r="C361">
        <v>2009</v>
      </c>
      <c r="D361">
        <v>12</v>
      </c>
      <c r="E361">
        <v>23</v>
      </c>
      <c r="F361">
        <v>34.799999999999997</v>
      </c>
      <c r="G361">
        <v>24</v>
      </c>
      <c r="H361">
        <v>34.200000000000003</v>
      </c>
      <c r="I361">
        <v>24</v>
      </c>
      <c r="J361">
        <v>9999.9</v>
      </c>
      <c r="K361">
        <v>0</v>
      </c>
      <c r="L361">
        <v>9999.9</v>
      </c>
      <c r="M361">
        <v>0</v>
      </c>
      <c r="N361">
        <v>4.0999999999999996</v>
      </c>
      <c r="O361">
        <v>24</v>
      </c>
      <c r="P361">
        <v>1.9</v>
      </c>
      <c r="Q361">
        <v>24</v>
      </c>
      <c r="R361">
        <v>7</v>
      </c>
      <c r="S361">
        <v>999.9</v>
      </c>
      <c r="T361">
        <v>43.7</v>
      </c>
      <c r="U361">
        <v>26.1</v>
      </c>
      <c r="V361">
        <v>0</v>
      </c>
      <c r="W361" t="s">
        <v>23</v>
      </c>
      <c r="X361">
        <v>999.9</v>
      </c>
      <c r="Y361">
        <v>100000</v>
      </c>
      <c r="AA361" s="5">
        <f t="shared" si="20"/>
        <v>40170</v>
      </c>
      <c r="AB361" s="1">
        <v>2009</v>
      </c>
      <c r="AC361" s="1">
        <v>357</v>
      </c>
      <c r="AD361" s="1">
        <v>8.4</v>
      </c>
      <c r="AE361" s="1">
        <v>11.3</v>
      </c>
      <c r="AF361">
        <v>-1.1000000000000001</v>
      </c>
      <c r="AG361">
        <v>8.6</v>
      </c>
      <c r="AH361">
        <v>2.8</v>
      </c>
      <c r="AI361">
        <v>-1.5</v>
      </c>
      <c r="AJ361">
        <v>3.6</v>
      </c>
      <c r="AK361">
        <v>69.3</v>
      </c>
      <c r="AM361">
        <f>AVERAGE(AE361:AF361)</f>
        <v>5.1000000000000005</v>
      </c>
      <c r="AO361" s="2">
        <f>DATE(C361,D361,E361)</f>
        <v>40170</v>
      </c>
      <c r="AP361">
        <f t="shared" si="21"/>
        <v>2009</v>
      </c>
      <c r="AQ361" s="4">
        <f t="shared" si="22"/>
        <v>357</v>
      </c>
      <c r="AR361">
        <f>CONVERT(T361,"F","C")</f>
        <v>6.5000000000000018</v>
      </c>
      <c r="AS361">
        <f>CONVERT(U361,"F","C")</f>
        <v>-3.2777777777777768</v>
      </c>
      <c r="AT361" s="3">
        <f>V361*25.4</f>
        <v>0</v>
      </c>
      <c r="AU361">
        <f t="shared" si="23"/>
        <v>8.4</v>
      </c>
    </row>
    <row r="362" spans="1:47" ht="15" x14ac:dyDescent="0.3">
      <c r="A362" s="1">
        <v>172440</v>
      </c>
      <c r="B362">
        <v>99999</v>
      </c>
      <c r="C362">
        <v>2009</v>
      </c>
      <c r="D362">
        <v>12</v>
      </c>
      <c r="E362">
        <v>24</v>
      </c>
      <c r="F362">
        <v>44.8</v>
      </c>
      <c r="G362">
        <v>24</v>
      </c>
      <c r="H362">
        <v>39.9</v>
      </c>
      <c r="I362">
        <v>24</v>
      </c>
      <c r="J362">
        <v>9999.9</v>
      </c>
      <c r="K362">
        <v>0</v>
      </c>
      <c r="L362">
        <v>9999.9</v>
      </c>
      <c r="M362">
        <v>0</v>
      </c>
      <c r="N362">
        <v>6.6</v>
      </c>
      <c r="O362">
        <v>24</v>
      </c>
      <c r="P362">
        <v>2.8</v>
      </c>
      <c r="Q362">
        <v>24</v>
      </c>
      <c r="R362">
        <v>7</v>
      </c>
      <c r="S362">
        <v>999.9</v>
      </c>
      <c r="T362">
        <v>60.1</v>
      </c>
      <c r="U362">
        <v>34.700000000000003</v>
      </c>
      <c r="V362">
        <v>0</v>
      </c>
      <c r="W362" t="s">
        <v>23</v>
      </c>
      <c r="X362">
        <v>999.9</v>
      </c>
      <c r="Y362">
        <v>0</v>
      </c>
      <c r="AA362" s="5">
        <f t="shared" si="20"/>
        <v>40171</v>
      </c>
      <c r="AB362" s="1">
        <v>2009</v>
      </c>
      <c r="AC362" s="1">
        <v>358</v>
      </c>
      <c r="AD362" s="1">
        <v>9.8000000000000007</v>
      </c>
      <c r="AE362" s="1">
        <v>13.5</v>
      </c>
      <c r="AF362">
        <v>1.6</v>
      </c>
      <c r="AG362">
        <v>14.4</v>
      </c>
      <c r="AH362">
        <v>2.2000000000000002</v>
      </c>
      <c r="AI362">
        <v>-0.7</v>
      </c>
      <c r="AJ362">
        <v>5.8</v>
      </c>
      <c r="AK362">
        <v>62.5</v>
      </c>
      <c r="AM362">
        <f>AVERAGE(AE362:AF362)</f>
        <v>7.55</v>
      </c>
      <c r="AO362" s="2">
        <f>DATE(C362,D362,E362)</f>
        <v>40171</v>
      </c>
      <c r="AP362">
        <f t="shared" si="21"/>
        <v>2009</v>
      </c>
      <c r="AQ362" s="4">
        <f t="shared" si="22"/>
        <v>358</v>
      </c>
      <c r="AR362">
        <f>CONVERT(T362,"F","C")</f>
        <v>15.611111111111111</v>
      </c>
      <c r="AS362">
        <f>CONVERT(U362,"F","C")</f>
        <v>1.5000000000000016</v>
      </c>
      <c r="AT362" s="3">
        <f>V362*25.4</f>
        <v>0</v>
      </c>
      <c r="AU362">
        <f t="shared" si="23"/>
        <v>9.8000000000000007</v>
      </c>
    </row>
    <row r="363" spans="1:47" ht="15" x14ac:dyDescent="0.3">
      <c r="A363" s="1">
        <v>172440</v>
      </c>
      <c r="B363">
        <v>99999</v>
      </c>
      <c r="C363">
        <v>2009</v>
      </c>
      <c r="D363">
        <v>12</v>
      </c>
      <c r="E363">
        <v>25</v>
      </c>
      <c r="F363">
        <v>41.6</v>
      </c>
      <c r="G363">
        <v>24</v>
      </c>
      <c r="H363">
        <v>38.9</v>
      </c>
      <c r="I363">
        <v>24</v>
      </c>
      <c r="J363">
        <v>9999.9</v>
      </c>
      <c r="K363">
        <v>0</v>
      </c>
      <c r="L363">
        <v>9999.9</v>
      </c>
      <c r="M363">
        <v>0</v>
      </c>
      <c r="N363">
        <v>5.9</v>
      </c>
      <c r="O363">
        <v>24</v>
      </c>
      <c r="P363">
        <v>2.1</v>
      </c>
      <c r="Q363">
        <v>24</v>
      </c>
      <c r="R363">
        <v>6</v>
      </c>
      <c r="S363">
        <v>999.9</v>
      </c>
      <c r="T363">
        <v>53.6</v>
      </c>
      <c r="U363">
        <v>30.2</v>
      </c>
      <c r="V363">
        <v>0</v>
      </c>
      <c r="W363" t="s">
        <v>23</v>
      </c>
      <c r="X363">
        <v>999.9</v>
      </c>
      <c r="Y363">
        <v>100000</v>
      </c>
      <c r="AA363" s="5">
        <f t="shared" si="20"/>
        <v>40172</v>
      </c>
      <c r="AB363" s="1">
        <v>2009</v>
      </c>
      <c r="AC363" s="1">
        <v>359</v>
      </c>
      <c r="AD363" s="1">
        <v>8.9</v>
      </c>
      <c r="AE363" s="1">
        <v>13.4</v>
      </c>
      <c r="AF363">
        <v>1</v>
      </c>
      <c r="AG363">
        <v>0</v>
      </c>
      <c r="AH363">
        <v>3.1</v>
      </c>
      <c r="AI363">
        <v>1.5</v>
      </c>
      <c r="AJ363">
        <v>5.8</v>
      </c>
      <c r="AK363">
        <v>73.8</v>
      </c>
      <c r="AM363">
        <f>AVERAGE(AE363:AF363)</f>
        <v>7.2</v>
      </c>
      <c r="AO363" s="2">
        <f>DATE(C363,D363,E363)</f>
        <v>40172</v>
      </c>
      <c r="AP363">
        <f t="shared" si="21"/>
        <v>2009</v>
      </c>
      <c r="AQ363" s="4">
        <f t="shared" si="22"/>
        <v>359</v>
      </c>
      <c r="AR363">
        <f>CONVERT(T363,"F","C")</f>
        <v>12</v>
      </c>
      <c r="AS363">
        <f>CONVERT(U363,"F","C")</f>
        <v>-1.0000000000000004</v>
      </c>
      <c r="AT363" s="3">
        <f>V363*25.4</f>
        <v>0</v>
      </c>
      <c r="AU363">
        <f t="shared" si="23"/>
        <v>8.9</v>
      </c>
    </row>
    <row r="364" spans="1:47" ht="15" x14ac:dyDescent="0.3">
      <c r="A364" s="1">
        <v>172440</v>
      </c>
      <c r="B364">
        <v>99999</v>
      </c>
      <c r="C364">
        <v>2009</v>
      </c>
      <c r="D364">
        <v>12</v>
      </c>
      <c r="E364">
        <v>26</v>
      </c>
      <c r="F364">
        <v>48.2</v>
      </c>
      <c r="G364">
        <v>24</v>
      </c>
      <c r="H364">
        <v>46</v>
      </c>
      <c r="I364">
        <v>24</v>
      </c>
      <c r="J364">
        <v>9999.9</v>
      </c>
      <c r="K364">
        <v>0</v>
      </c>
      <c r="L364">
        <v>9999.9</v>
      </c>
      <c r="M364">
        <v>0</v>
      </c>
      <c r="N364">
        <v>7.2</v>
      </c>
      <c r="O364">
        <v>24</v>
      </c>
      <c r="P364">
        <v>3.7</v>
      </c>
      <c r="Q364">
        <v>24</v>
      </c>
      <c r="R364">
        <v>8</v>
      </c>
      <c r="S364">
        <v>999.9</v>
      </c>
      <c r="T364">
        <v>59</v>
      </c>
      <c r="U364">
        <v>41</v>
      </c>
      <c r="V364">
        <v>0.03</v>
      </c>
      <c r="W364" t="s">
        <v>23</v>
      </c>
      <c r="X364">
        <v>999.9</v>
      </c>
      <c r="Y364">
        <v>10000</v>
      </c>
      <c r="AA364" s="5">
        <f t="shared" si="20"/>
        <v>40173</v>
      </c>
      <c r="AB364" s="1">
        <v>2009</v>
      </c>
      <c r="AC364" s="1">
        <v>360</v>
      </c>
      <c r="AD364" s="1">
        <v>7.3</v>
      </c>
      <c r="AE364" s="1">
        <v>12.2</v>
      </c>
      <c r="AF364">
        <v>3.5</v>
      </c>
      <c r="AG364">
        <v>4.8</v>
      </c>
      <c r="AH364">
        <v>3.9</v>
      </c>
      <c r="AI364">
        <v>3.4</v>
      </c>
      <c r="AJ364">
        <v>6.5</v>
      </c>
      <c r="AK364">
        <v>80.5</v>
      </c>
      <c r="AM364">
        <f>AVERAGE(AE364:AF364)</f>
        <v>7.85</v>
      </c>
      <c r="AO364" s="2">
        <f>DATE(C364,D364,E364)</f>
        <v>40173</v>
      </c>
      <c r="AP364">
        <f t="shared" si="21"/>
        <v>2009</v>
      </c>
      <c r="AQ364" s="4">
        <f t="shared" si="22"/>
        <v>360</v>
      </c>
      <c r="AR364">
        <f>CONVERT(T364,"F","C")</f>
        <v>15</v>
      </c>
      <c r="AS364">
        <f>CONVERT(U364,"F","C")</f>
        <v>5</v>
      </c>
      <c r="AT364" s="3">
        <f>V364*25.4</f>
        <v>0.7619999999999999</v>
      </c>
      <c r="AU364">
        <f t="shared" si="23"/>
        <v>7.3</v>
      </c>
    </row>
    <row r="365" spans="1:47" ht="15" x14ac:dyDescent="0.3">
      <c r="A365" s="1">
        <v>172440</v>
      </c>
      <c r="B365">
        <v>99999</v>
      </c>
      <c r="C365">
        <v>2009</v>
      </c>
      <c r="D365">
        <v>12</v>
      </c>
      <c r="E365">
        <v>27</v>
      </c>
      <c r="F365">
        <v>43.7</v>
      </c>
      <c r="G365">
        <v>24</v>
      </c>
      <c r="H365">
        <v>43.3</v>
      </c>
      <c r="I365">
        <v>24</v>
      </c>
      <c r="J365">
        <v>9999.9</v>
      </c>
      <c r="K365">
        <v>0</v>
      </c>
      <c r="L365">
        <v>9999.9</v>
      </c>
      <c r="M365">
        <v>0</v>
      </c>
      <c r="N365">
        <v>4.8</v>
      </c>
      <c r="O365">
        <v>24</v>
      </c>
      <c r="P365">
        <v>2.5</v>
      </c>
      <c r="Q365">
        <v>24</v>
      </c>
      <c r="R365">
        <v>6</v>
      </c>
      <c r="S365">
        <v>999.9</v>
      </c>
      <c r="T365">
        <v>50.5</v>
      </c>
      <c r="U365">
        <v>33.4</v>
      </c>
      <c r="V365">
        <v>0.01</v>
      </c>
      <c r="W365" t="s">
        <v>23</v>
      </c>
      <c r="X365">
        <v>999.9</v>
      </c>
      <c r="Y365">
        <v>110000</v>
      </c>
      <c r="AA365" s="5">
        <f t="shared" si="20"/>
        <v>40174</v>
      </c>
      <c r="AB365" s="1">
        <v>2009</v>
      </c>
      <c r="AC365" s="1">
        <v>361</v>
      </c>
      <c r="AD365" s="1">
        <v>6.6</v>
      </c>
      <c r="AE365" s="1">
        <v>14.2</v>
      </c>
      <c r="AF365">
        <v>3</v>
      </c>
      <c r="AG365">
        <v>20.399999999999999</v>
      </c>
      <c r="AH365">
        <v>4.9000000000000004</v>
      </c>
      <c r="AI365">
        <v>4.7</v>
      </c>
      <c r="AJ365">
        <v>7.1</v>
      </c>
      <c r="AK365">
        <v>84.6</v>
      </c>
      <c r="AM365">
        <f>AVERAGE(AE365:AF365)</f>
        <v>8.6</v>
      </c>
      <c r="AO365" s="2">
        <f>DATE(C365,D365,E365)</f>
        <v>40174</v>
      </c>
      <c r="AP365">
        <f t="shared" si="21"/>
        <v>2009</v>
      </c>
      <c r="AQ365" s="4">
        <f t="shared" si="22"/>
        <v>361</v>
      </c>
      <c r="AR365">
        <f>CONVERT(T365,"F","C")</f>
        <v>10.277777777777777</v>
      </c>
      <c r="AS365">
        <f>CONVERT(U365,"F","C")</f>
        <v>0.77777777777777701</v>
      </c>
      <c r="AT365" s="3">
        <f>V365*25.4</f>
        <v>0.254</v>
      </c>
      <c r="AU365">
        <f t="shared" si="23"/>
        <v>6.6</v>
      </c>
    </row>
    <row r="366" spans="1:47" ht="15" x14ac:dyDescent="0.3">
      <c r="A366" s="1">
        <v>172440</v>
      </c>
      <c r="B366">
        <v>99999</v>
      </c>
      <c r="C366">
        <v>2009</v>
      </c>
      <c r="D366">
        <v>12</v>
      </c>
      <c r="E366">
        <v>28</v>
      </c>
      <c r="F366">
        <v>49.2</v>
      </c>
      <c r="G366">
        <v>24</v>
      </c>
      <c r="H366">
        <v>42.5</v>
      </c>
      <c r="I366">
        <v>24</v>
      </c>
      <c r="J366">
        <v>9999.9</v>
      </c>
      <c r="K366">
        <v>0</v>
      </c>
      <c r="L366">
        <v>9999.9</v>
      </c>
      <c r="M366">
        <v>0</v>
      </c>
      <c r="N366">
        <v>7</v>
      </c>
      <c r="O366">
        <v>24</v>
      </c>
      <c r="P366">
        <v>9.9</v>
      </c>
      <c r="Q366">
        <v>24</v>
      </c>
      <c r="R366">
        <v>28.9</v>
      </c>
      <c r="S366">
        <v>999.9</v>
      </c>
      <c r="T366">
        <v>57.7</v>
      </c>
      <c r="U366">
        <v>42.4</v>
      </c>
      <c r="V366">
        <v>0</v>
      </c>
      <c r="W366" t="s">
        <v>23</v>
      </c>
      <c r="X366">
        <v>999.9</v>
      </c>
      <c r="Y366">
        <v>10000</v>
      </c>
      <c r="AA366" s="5">
        <f t="shared" si="20"/>
        <v>40175</v>
      </c>
      <c r="AB366" s="1">
        <v>2009</v>
      </c>
      <c r="AC366" s="1">
        <v>362</v>
      </c>
      <c r="AD366" s="1">
        <v>4.0999999999999996</v>
      </c>
      <c r="AE366" s="1">
        <v>12.8</v>
      </c>
      <c r="AF366">
        <v>4.5</v>
      </c>
      <c r="AG366">
        <v>28.2</v>
      </c>
      <c r="AH366">
        <v>8.1999999999999993</v>
      </c>
      <c r="AI366">
        <v>3.7</v>
      </c>
      <c r="AJ366">
        <v>7.3</v>
      </c>
      <c r="AK366">
        <v>77.599999999999994</v>
      </c>
      <c r="AM366">
        <f>AVERAGE(AE366:AF366)</f>
        <v>8.65</v>
      </c>
      <c r="AO366" s="2">
        <f>DATE(C366,D366,E366)</f>
        <v>40175</v>
      </c>
      <c r="AP366">
        <f t="shared" si="21"/>
        <v>2009</v>
      </c>
      <c r="AQ366" s="4">
        <f t="shared" si="22"/>
        <v>362</v>
      </c>
      <c r="AR366">
        <f>CONVERT(T366,"F","C")</f>
        <v>14.277777777777779</v>
      </c>
      <c r="AS366">
        <f>CONVERT(U366,"F","C")</f>
        <v>5.7777777777777768</v>
      </c>
      <c r="AT366" s="3">
        <f>V366*25.4</f>
        <v>0</v>
      </c>
      <c r="AU366">
        <f t="shared" si="23"/>
        <v>4.0999999999999996</v>
      </c>
    </row>
    <row r="367" spans="1:47" ht="15" x14ac:dyDescent="0.3">
      <c r="A367" s="1">
        <v>172440</v>
      </c>
      <c r="B367">
        <v>99999</v>
      </c>
      <c r="C367">
        <v>2009</v>
      </c>
      <c r="D367">
        <v>12</v>
      </c>
      <c r="E367">
        <v>29</v>
      </c>
      <c r="F367">
        <v>40.1</v>
      </c>
      <c r="G367">
        <v>24</v>
      </c>
      <c r="H367">
        <v>38.299999999999997</v>
      </c>
      <c r="I367">
        <v>24</v>
      </c>
      <c r="J367">
        <v>9999.9</v>
      </c>
      <c r="K367">
        <v>0</v>
      </c>
      <c r="L367">
        <v>9999.9</v>
      </c>
      <c r="M367">
        <v>0</v>
      </c>
      <c r="N367">
        <v>6.2</v>
      </c>
      <c r="O367">
        <v>24</v>
      </c>
      <c r="P367">
        <v>9.1999999999999993</v>
      </c>
      <c r="Q367">
        <v>24</v>
      </c>
      <c r="R367">
        <v>19</v>
      </c>
      <c r="S367">
        <v>999.9</v>
      </c>
      <c r="T367">
        <v>46.4</v>
      </c>
      <c r="U367">
        <v>32</v>
      </c>
      <c r="V367">
        <v>0.35</v>
      </c>
      <c r="W367" t="s">
        <v>23</v>
      </c>
      <c r="X367">
        <v>999.9</v>
      </c>
      <c r="Y367">
        <v>11000</v>
      </c>
      <c r="AA367" s="5">
        <f t="shared" si="20"/>
        <v>40176</v>
      </c>
      <c r="AB367" s="1">
        <v>2009</v>
      </c>
      <c r="AC367" s="1">
        <v>363</v>
      </c>
      <c r="AD367" s="1">
        <v>4.4000000000000004</v>
      </c>
      <c r="AE367" s="1">
        <v>8.5</v>
      </c>
      <c r="AF367">
        <v>-2</v>
      </c>
      <c r="AG367">
        <v>0.1</v>
      </c>
      <c r="AH367">
        <v>4.3</v>
      </c>
      <c r="AI367">
        <v>2.6</v>
      </c>
      <c r="AJ367">
        <v>3.7</v>
      </c>
      <c r="AK367">
        <v>92.3</v>
      </c>
      <c r="AM367">
        <f>AVERAGE(AE367:AF367)</f>
        <v>3.25</v>
      </c>
      <c r="AO367" s="2">
        <f>DATE(C367,D367,E367)</f>
        <v>40176</v>
      </c>
      <c r="AP367">
        <f t="shared" si="21"/>
        <v>2009</v>
      </c>
      <c r="AQ367" s="4">
        <f t="shared" si="22"/>
        <v>363</v>
      </c>
      <c r="AR367">
        <f>CONVERT(T367,"F","C")</f>
        <v>7.9999999999999991</v>
      </c>
      <c r="AS367">
        <f>CONVERT(U367,"F","C")</f>
        <v>0</v>
      </c>
      <c r="AT367" s="3">
        <f>V367*25.4</f>
        <v>8.8899999999999988</v>
      </c>
      <c r="AU367">
        <f t="shared" si="23"/>
        <v>4.4000000000000004</v>
      </c>
    </row>
    <row r="368" spans="1:47" ht="15" x14ac:dyDescent="0.3">
      <c r="A368" s="1">
        <v>172440</v>
      </c>
      <c r="B368">
        <v>99999</v>
      </c>
      <c r="C368">
        <v>2009</v>
      </c>
      <c r="D368">
        <v>12</v>
      </c>
      <c r="E368">
        <v>30</v>
      </c>
      <c r="F368">
        <v>34</v>
      </c>
      <c r="G368">
        <v>24</v>
      </c>
      <c r="H368">
        <v>24.3</v>
      </c>
      <c r="I368">
        <v>24</v>
      </c>
      <c r="J368">
        <v>9999.9</v>
      </c>
      <c r="K368">
        <v>0</v>
      </c>
      <c r="L368">
        <v>9999.9</v>
      </c>
      <c r="M368">
        <v>0</v>
      </c>
      <c r="N368">
        <v>6.7</v>
      </c>
      <c r="O368">
        <v>24</v>
      </c>
      <c r="P368">
        <v>3.6</v>
      </c>
      <c r="Q368">
        <v>24</v>
      </c>
      <c r="R368">
        <v>8</v>
      </c>
      <c r="S368">
        <v>999.9</v>
      </c>
      <c r="T368">
        <v>43.7</v>
      </c>
      <c r="U368">
        <v>24.8</v>
      </c>
      <c r="V368">
        <v>0</v>
      </c>
      <c r="W368" t="s">
        <v>23</v>
      </c>
      <c r="X368">
        <v>999.9</v>
      </c>
      <c r="Y368">
        <v>0</v>
      </c>
      <c r="AA368" s="5">
        <f t="shared" si="20"/>
        <v>40177</v>
      </c>
      <c r="AB368" s="1">
        <v>2009</v>
      </c>
      <c r="AC368" s="1">
        <v>364</v>
      </c>
      <c r="AD368" s="1">
        <v>10.199999999999999</v>
      </c>
      <c r="AE368" s="1">
        <v>-3</v>
      </c>
      <c r="AF368">
        <v>-3.9</v>
      </c>
      <c r="AG368">
        <v>0</v>
      </c>
      <c r="AH368">
        <v>0.7</v>
      </c>
      <c r="AI368">
        <v>-5.0999999999999996</v>
      </c>
      <c r="AJ368">
        <v>-3.5</v>
      </c>
      <c r="AK368">
        <v>88.5</v>
      </c>
      <c r="AM368">
        <f>AVERAGE(AE368:AF368)</f>
        <v>-3.45</v>
      </c>
      <c r="AO368" s="2">
        <f>DATE(C368,D368,E368)</f>
        <v>40177</v>
      </c>
      <c r="AP368">
        <f t="shared" si="21"/>
        <v>2009</v>
      </c>
      <c r="AQ368" s="4">
        <f t="shared" si="22"/>
        <v>364</v>
      </c>
      <c r="AR368">
        <f>CONVERT(T368,"F","C")</f>
        <v>6.5000000000000018</v>
      </c>
      <c r="AS368">
        <f>CONVERT(U368,"F","C")</f>
        <v>-3.9999999999999996</v>
      </c>
      <c r="AT368" s="3">
        <f>V368*25.4</f>
        <v>0</v>
      </c>
      <c r="AU368">
        <f t="shared" si="23"/>
        <v>10.199999999999999</v>
      </c>
    </row>
    <row r="369" spans="1:47" ht="15" x14ac:dyDescent="0.3">
      <c r="A369" s="1">
        <v>172440</v>
      </c>
      <c r="B369">
        <v>99999</v>
      </c>
      <c r="C369">
        <v>2009</v>
      </c>
      <c r="D369">
        <v>12</v>
      </c>
      <c r="E369">
        <v>31</v>
      </c>
      <c r="F369">
        <v>33.700000000000003</v>
      </c>
      <c r="G369">
        <v>24</v>
      </c>
      <c r="H369">
        <v>29.6</v>
      </c>
      <c r="I369">
        <v>24</v>
      </c>
      <c r="J369">
        <v>9999.9</v>
      </c>
      <c r="K369">
        <v>0</v>
      </c>
      <c r="L369">
        <v>9999.9</v>
      </c>
      <c r="M369">
        <v>0</v>
      </c>
      <c r="N369">
        <v>6</v>
      </c>
      <c r="O369">
        <v>24</v>
      </c>
      <c r="P369">
        <v>2.5</v>
      </c>
      <c r="Q369">
        <v>24</v>
      </c>
      <c r="R369">
        <v>5.0999999999999996</v>
      </c>
      <c r="S369">
        <v>999.9</v>
      </c>
      <c r="T369">
        <v>44.6</v>
      </c>
      <c r="U369">
        <v>23</v>
      </c>
      <c r="V369">
        <v>0</v>
      </c>
      <c r="W369" t="s">
        <v>23</v>
      </c>
      <c r="X369">
        <v>999.9</v>
      </c>
      <c r="Y369">
        <v>100000</v>
      </c>
      <c r="AA369" s="5">
        <f t="shared" si="20"/>
        <v>40178</v>
      </c>
      <c r="AB369" s="1">
        <v>2009</v>
      </c>
      <c r="AC369" s="1">
        <v>365</v>
      </c>
      <c r="AD369" s="1">
        <v>9.6</v>
      </c>
      <c r="AE369" s="1">
        <v>10.4</v>
      </c>
      <c r="AF369">
        <v>-3.1</v>
      </c>
      <c r="AG369">
        <v>0</v>
      </c>
      <c r="AH369">
        <v>3.2</v>
      </c>
      <c r="AI369">
        <v>-2.2000000000000002</v>
      </c>
      <c r="AJ369">
        <v>2.9</v>
      </c>
      <c r="AK369">
        <v>69</v>
      </c>
      <c r="AM369">
        <f>AVERAGE(AE369:AF369)</f>
        <v>3.6500000000000004</v>
      </c>
      <c r="AO369" s="2">
        <f>DATE(C369,D369,E369)</f>
        <v>40178</v>
      </c>
      <c r="AP369">
        <f t="shared" si="21"/>
        <v>2009</v>
      </c>
      <c r="AQ369" s="4">
        <f t="shared" si="22"/>
        <v>365</v>
      </c>
      <c r="AR369">
        <f>CONVERT(T369,"F","C")</f>
        <v>7.0000000000000009</v>
      </c>
      <c r="AS369">
        <f>CONVERT(U369,"F","C")</f>
        <v>-5</v>
      </c>
      <c r="AT369" s="3">
        <f>V369*25.4</f>
        <v>0</v>
      </c>
      <c r="AU369">
        <f t="shared" si="23"/>
        <v>9.6</v>
      </c>
    </row>
    <row r="370" spans="1:47" ht="15" x14ac:dyDescent="0.3">
      <c r="A370" s="1">
        <v>172440</v>
      </c>
      <c r="B370">
        <v>99999</v>
      </c>
      <c r="C370">
        <v>2010</v>
      </c>
      <c r="D370">
        <v>1</v>
      </c>
      <c r="E370">
        <v>1</v>
      </c>
      <c r="F370">
        <v>44.6</v>
      </c>
      <c r="G370">
        <v>24</v>
      </c>
      <c r="H370">
        <v>36.299999999999997</v>
      </c>
      <c r="I370">
        <v>24</v>
      </c>
      <c r="J370">
        <v>9999.9</v>
      </c>
      <c r="K370">
        <v>0</v>
      </c>
      <c r="L370">
        <v>9999.9</v>
      </c>
      <c r="M370">
        <v>0</v>
      </c>
      <c r="N370">
        <v>5.7</v>
      </c>
      <c r="O370">
        <v>24</v>
      </c>
      <c r="P370">
        <v>6</v>
      </c>
      <c r="Q370">
        <v>24</v>
      </c>
      <c r="R370">
        <v>18.100000000000001</v>
      </c>
      <c r="S370">
        <v>999.9</v>
      </c>
      <c r="T370">
        <v>63</v>
      </c>
      <c r="U370">
        <v>29.5</v>
      </c>
      <c r="V370">
        <v>0</v>
      </c>
      <c r="W370" t="s">
        <v>23</v>
      </c>
      <c r="X370">
        <v>999.9</v>
      </c>
      <c r="Y370">
        <v>0</v>
      </c>
      <c r="AA370" s="5">
        <f t="shared" si="20"/>
        <v>40179</v>
      </c>
      <c r="AB370" s="1">
        <v>2010</v>
      </c>
      <c r="AC370" s="1">
        <v>1</v>
      </c>
      <c r="AD370" s="1">
        <v>10</v>
      </c>
      <c r="AE370" s="1">
        <v>12.7</v>
      </c>
      <c r="AF370">
        <v>1.4</v>
      </c>
      <c r="AG370">
        <v>1.1000000000000001</v>
      </c>
      <c r="AH370">
        <v>9.6</v>
      </c>
      <c r="AI370">
        <v>4.5999999999999996</v>
      </c>
      <c r="AJ370">
        <v>6.6</v>
      </c>
      <c r="AK370">
        <v>87.2</v>
      </c>
      <c r="AM370">
        <f>AVERAGE(AE370:AF370)</f>
        <v>7.05</v>
      </c>
      <c r="AO370" s="2">
        <f>DATE(C370,D370,E370)</f>
        <v>40179</v>
      </c>
      <c r="AP370">
        <f t="shared" si="21"/>
        <v>2010</v>
      </c>
      <c r="AQ370" s="4">
        <f t="shared" si="22"/>
        <v>1</v>
      </c>
      <c r="AR370">
        <f>CONVERT(T370,"F","C")</f>
        <v>17.222222222222221</v>
      </c>
      <c r="AS370">
        <f>CONVERT(U370,"F","C")</f>
        <v>-1.3888888888888888</v>
      </c>
      <c r="AT370" s="3">
        <f>V370*25.4</f>
        <v>0</v>
      </c>
      <c r="AU370">
        <f t="shared" si="23"/>
        <v>10</v>
      </c>
    </row>
    <row r="371" spans="1:47" ht="15" x14ac:dyDescent="0.3">
      <c r="A371" s="1">
        <v>172440</v>
      </c>
      <c r="B371">
        <v>99999</v>
      </c>
      <c r="C371">
        <v>2010</v>
      </c>
      <c r="D371">
        <v>1</v>
      </c>
      <c r="E371">
        <v>2</v>
      </c>
      <c r="F371">
        <v>51</v>
      </c>
      <c r="G371">
        <v>24</v>
      </c>
      <c r="H371">
        <v>36.700000000000003</v>
      </c>
      <c r="I371">
        <v>24</v>
      </c>
      <c r="J371">
        <v>9999.9</v>
      </c>
      <c r="K371">
        <v>0</v>
      </c>
      <c r="L371">
        <v>9999.9</v>
      </c>
      <c r="M371">
        <v>0</v>
      </c>
      <c r="N371">
        <v>7</v>
      </c>
      <c r="O371">
        <v>24</v>
      </c>
      <c r="P371">
        <v>14.1</v>
      </c>
      <c r="Q371">
        <v>24</v>
      </c>
      <c r="R371">
        <v>32.1</v>
      </c>
      <c r="S371">
        <v>49</v>
      </c>
      <c r="T371">
        <v>61.5</v>
      </c>
      <c r="U371">
        <v>33.799999999999997</v>
      </c>
      <c r="V371">
        <v>0.16</v>
      </c>
      <c r="W371" t="s">
        <v>23</v>
      </c>
      <c r="X371">
        <v>999.9</v>
      </c>
      <c r="Y371">
        <v>10000</v>
      </c>
      <c r="AA371" s="5">
        <f t="shared" si="20"/>
        <v>40180</v>
      </c>
      <c r="AB371" s="1">
        <v>2010</v>
      </c>
      <c r="AC371" s="1">
        <v>2</v>
      </c>
      <c r="AD371" s="1">
        <v>7.7</v>
      </c>
      <c r="AE371" s="1">
        <v>11.6</v>
      </c>
      <c r="AF371">
        <v>1.8</v>
      </c>
      <c r="AG371">
        <v>15.5</v>
      </c>
      <c r="AH371">
        <v>8.3000000000000007</v>
      </c>
      <c r="AI371">
        <v>4.0999999999999996</v>
      </c>
      <c r="AJ371">
        <v>7.2</v>
      </c>
      <c r="AK371">
        <v>80.900000000000006</v>
      </c>
      <c r="AM371">
        <f>AVERAGE(AE371:AF371)</f>
        <v>6.7</v>
      </c>
      <c r="AO371" s="2">
        <f>DATE(C371,D371,E371)</f>
        <v>40180</v>
      </c>
      <c r="AP371">
        <f t="shared" si="21"/>
        <v>2010</v>
      </c>
      <c r="AQ371" s="4">
        <f t="shared" si="22"/>
        <v>2</v>
      </c>
      <c r="AR371">
        <f>CONVERT(T371,"F","C")</f>
        <v>16.388888888888889</v>
      </c>
      <c r="AS371">
        <f>CONVERT(U371,"F","C")</f>
        <v>0.99999999999999845</v>
      </c>
      <c r="AT371" s="3">
        <f>V371*25.4</f>
        <v>4.0640000000000001</v>
      </c>
      <c r="AU371">
        <f t="shared" si="23"/>
        <v>7.7</v>
      </c>
    </row>
    <row r="372" spans="1:47" ht="15" x14ac:dyDescent="0.3">
      <c r="A372" s="1">
        <v>172440</v>
      </c>
      <c r="B372">
        <v>99999</v>
      </c>
      <c r="C372">
        <v>2010</v>
      </c>
      <c r="D372">
        <v>1</v>
      </c>
      <c r="E372">
        <v>3</v>
      </c>
      <c r="F372">
        <v>40.799999999999997</v>
      </c>
      <c r="G372">
        <v>24</v>
      </c>
      <c r="H372">
        <v>36.200000000000003</v>
      </c>
      <c r="I372">
        <v>24</v>
      </c>
      <c r="J372">
        <v>9999.9</v>
      </c>
      <c r="K372">
        <v>0</v>
      </c>
      <c r="L372">
        <v>9999.9</v>
      </c>
      <c r="M372">
        <v>0</v>
      </c>
      <c r="N372">
        <v>7.2</v>
      </c>
      <c r="O372">
        <v>24</v>
      </c>
      <c r="P372">
        <v>4.9000000000000004</v>
      </c>
      <c r="Q372">
        <v>24</v>
      </c>
      <c r="R372">
        <v>12</v>
      </c>
      <c r="S372">
        <v>999.9</v>
      </c>
      <c r="T372">
        <v>52.7</v>
      </c>
      <c r="U372">
        <v>32.700000000000003</v>
      </c>
      <c r="V372">
        <v>0</v>
      </c>
      <c r="W372" t="s">
        <v>23</v>
      </c>
      <c r="X372">
        <v>999.9</v>
      </c>
      <c r="Y372">
        <v>0</v>
      </c>
      <c r="AA372" s="5">
        <f t="shared" si="20"/>
        <v>40181</v>
      </c>
      <c r="AB372" s="1">
        <v>2010</v>
      </c>
      <c r="AC372" s="1">
        <v>3</v>
      </c>
      <c r="AD372" s="1">
        <v>7.6</v>
      </c>
      <c r="AE372" s="1">
        <v>7.3</v>
      </c>
      <c r="AF372">
        <v>0</v>
      </c>
      <c r="AG372">
        <v>0</v>
      </c>
      <c r="AH372">
        <v>5</v>
      </c>
      <c r="AI372">
        <v>0.3</v>
      </c>
      <c r="AJ372">
        <v>3.1</v>
      </c>
      <c r="AK372">
        <v>81.8</v>
      </c>
      <c r="AM372">
        <f>AVERAGE(AE372:AF372)</f>
        <v>3.65</v>
      </c>
      <c r="AO372" s="2">
        <f>DATE(C372,D372,E372)</f>
        <v>40181</v>
      </c>
      <c r="AP372">
        <f t="shared" si="21"/>
        <v>2010</v>
      </c>
      <c r="AQ372" s="4">
        <f t="shared" si="22"/>
        <v>3</v>
      </c>
      <c r="AR372">
        <f>CONVERT(T372,"F","C")</f>
        <v>11.500000000000002</v>
      </c>
      <c r="AS372">
        <f>CONVERT(U372,"F","C")</f>
        <v>0.38888888888889045</v>
      </c>
      <c r="AT372" s="3">
        <f>V372*25.4</f>
        <v>0</v>
      </c>
      <c r="AU372">
        <f t="shared" si="23"/>
        <v>7.6</v>
      </c>
    </row>
    <row r="373" spans="1:47" ht="15" x14ac:dyDescent="0.3">
      <c r="A373" s="1">
        <v>172440</v>
      </c>
      <c r="B373">
        <v>99999</v>
      </c>
      <c r="C373">
        <v>2010</v>
      </c>
      <c r="D373">
        <v>1</v>
      </c>
      <c r="E373">
        <v>4</v>
      </c>
      <c r="F373">
        <v>34.799999999999997</v>
      </c>
      <c r="G373">
        <v>24</v>
      </c>
      <c r="H373">
        <v>30.7</v>
      </c>
      <c r="I373">
        <v>24</v>
      </c>
      <c r="J373">
        <v>9999.9</v>
      </c>
      <c r="K373">
        <v>0</v>
      </c>
      <c r="L373">
        <v>9999.9</v>
      </c>
      <c r="M373">
        <v>0</v>
      </c>
      <c r="N373">
        <v>7.2</v>
      </c>
      <c r="O373">
        <v>24</v>
      </c>
      <c r="P373">
        <v>10.4</v>
      </c>
      <c r="Q373">
        <v>24</v>
      </c>
      <c r="R373">
        <v>20</v>
      </c>
      <c r="S373">
        <v>999.9</v>
      </c>
      <c r="T373">
        <v>41</v>
      </c>
      <c r="U373">
        <v>29.3</v>
      </c>
      <c r="V373">
        <v>0</v>
      </c>
      <c r="W373" t="s">
        <v>23</v>
      </c>
      <c r="X373">
        <v>999.9</v>
      </c>
      <c r="Y373">
        <v>0</v>
      </c>
      <c r="AA373" s="5">
        <f t="shared" si="20"/>
        <v>40182</v>
      </c>
      <c r="AB373" s="1">
        <v>2010</v>
      </c>
      <c r="AC373" s="1">
        <v>4</v>
      </c>
      <c r="AD373" s="1">
        <v>8</v>
      </c>
      <c r="AE373" s="1">
        <v>2.8</v>
      </c>
      <c r="AF373">
        <v>-5.2</v>
      </c>
      <c r="AG373">
        <v>0</v>
      </c>
      <c r="AH373">
        <v>5.5</v>
      </c>
      <c r="AI373">
        <v>-4.4000000000000004</v>
      </c>
      <c r="AJ373">
        <v>-0.8</v>
      </c>
      <c r="AK373">
        <v>76.3</v>
      </c>
      <c r="AM373">
        <f>AVERAGE(AE373:AF373)</f>
        <v>-1.2000000000000002</v>
      </c>
      <c r="AO373" s="2">
        <f>DATE(C373,D373,E373)</f>
        <v>40182</v>
      </c>
      <c r="AP373">
        <f t="shared" si="21"/>
        <v>2010</v>
      </c>
      <c r="AQ373" s="4">
        <f t="shared" si="22"/>
        <v>4</v>
      </c>
      <c r="AR373">
        <f>CONVERT(T373,"F","C")</f>
        <v>5</v>
      </c>
      <c r="AS373">
        <f>CONVERT(U373,"F","C")</f>
        <v>-1.4999999999999996</v>
      </c>
      <c r="AT373" s="3">
        <f>V373*25.4</f>
        <v>0</v>
      </c>
      <c r="AU373">
        <f t="shared" si="23"/>
        <v>8</v>
      </c>
    </row>
    <row r="374" spans="1:47" ht="15" x14ac:dyDescent="0.3">
      <c r="A374" s="1">
        <v>172440</v>
      </c>
      <c r="B374">
        <v>99999</v>
      </c>
      <c r="C374">
        <v>2010</v>
      </c>
      <c r="D374">
        <v>1</v>
      </c>
      <c r="E374">
        <v>5</v>
      </c>
      <c r="F374">
        <v>32.1</v>
      </c>
      <c r="G374">
        <v>24</v>
      </c>
      <c r="H374">
        <v>25.7</v>
      </c>
      <c r="I374">
        <v>24</v>
      </c>
      <c r="J374">
        <v>9999.9</v>
      </c>
      <c r="K374">
        <v>0</v>
      </c>
      <c r="L374">
        <v>9999.9</v>
      </c>
      <c r="M374">
        <v>0</v>
      </c>
      <c r="N374">
        <v>6.4</v>
      </c>
      <c r="O374">
        <v>24</v>
      </c>
      <c r="P374">
        <v>3</v>
      </c>
      <c r="Q374">
        <v>24</v>
      </c>
      <c r="R374">
        <v>6</v>
      </c>
      <c r="S374">
        <v>999.9</v>
      </c>
      <c r="T374">
        <v>41</v>
      </c>
      <c r="U374">
        <v>24.4</v>
      </c>
      <c r="V374">
        <v>0</v>
      </c>
      <c r="W374" t="s">
        <v>23</v>
      </c>
      <c r="X374">
        <v>999.9</v>
      </c>
      <c r="Y374">
        <v>0</v>
      </c>
      <c r="AA374" s="5">
        <f t="shared" si="20"/>
        <v>40183</v>
      </c>
      <c r="AB374" s="1">
        <v>2010</v>
      </c>
      <c r="AC374" s="1">
        <v>5</v>
      </c>
      <c r="AD374" s="1">
        <v>10.3</v>
      </c>
      <c r="AE374" s="1">
        <v>5.7</v>
      </c>
      <c r="AF374">
        <v>-5.3</v>
      </c>
      <c r="AG374">
        <v>0</v>
      </c>
      <c r="AH374">
        <v>1.5</v>
      </c>
      <c r="AI374">
        <v>-8</v>
      </c>
      <c r="AJ374">
        <v>-0.9</v>
      </c>
      <c r="AK374">
        <v>58.7</v>
      </c>
      <c r="AM374">
        <f>AVERAGE(AE374:AF374)</f>
        <v>0.20000000000000018</v>
      </c>
      <c r="AO374" s="2">
        <f>DATE(C374,D374,E374)</f>
        <v>40183</v>
      </c>
      <c r="AP374">
        <f t="shared" si="21"/>
        <v>2010</v>
      </c>
      <c r="AQ374" s="4">
        <f t="shared" si="22"/>
        <v>5</v>
      </c>
      <c r="AR374">
        <f>CONVERT(T374,"F","C")</f>
        <v>5</v>
      </c>
      <c r="AS374">
        <f>CONVERT(U374,"F","C")</f>
        <v>-4.2222222222222232</v>
      </c>
      <c r="AT374" s="3">
        <f>V374*25.4</f>
        <v>0</v>
      </c>
      <c r="AU374">
        <f t="shared" si="23"/>
        <v>10.3</v>
      </c>
    </row>
    <row r="375" spans="1:47" ht="15" x14ac:dyDescent="0.3">
      <c r="A375" s="1">
        <v>172440</v>
      </c>
      <c r="B375">
        <v>99999</v>
      </c>
      <c r="C375">
        <v>2010</v>
      </c>
      <c r="D375">
        <v>1</v>
      </c>
      <c r="E375">
        <v>6</v>
      </c>
      <c r="F375">
        <v>35.700000000000003</v>
      </c>
      <c r="G375">
        <v>24</v>
      </c>
      <c r="H375">
        <v>31.7</v>
      </c>
      <c r="I375">
        <v>24</v>
      </c>
      <c r="J375">
        <v>9999.9</v>
      </c>
      <c r="K375">
        <v>0</v>
      </c>
      <c r="L375">
        <v>9999.9</v>
      </c>
      <c r="M375">
        <v>0</v>
      </c>
      <c r="N375">
        <v>6</v>
      </c>
      <c r="O375">
        <v>24</v>
      </c>
      <c r="P375">
        <v>2.7</v>
      </c>
      <c r="Q375">
        <v>24</v>
      </c>
      <c r="R375">
        <v>6</v>
      </c>
      <c r="S375">
        <v>999.9</v>
      </c>
      <c r="T375">
        <v>46.9</v>
      </c>
      <c r="U375">
        <v>24.8</v>
      </c>
      <c r="V375">
        <v>0</v>
      </c>
      <c r="W375" t="s">
        <v>23</v>
      </c>
      <c r="X375">
        <v>999.9</v>
      </c>
      <c r="Y375">
        <v>0</v>
      </c>
      <c r="AA375" s="5">
        <f t="shared" si="20"/>
        <v>40184</v>
      </c>
      <c r="AB375" s="1">
        <v>2010</v>
      </c>
      <c r="AC375" s="1">
        <v>6</v>
      </c>
      <c r="AD375" s="1">
        <v>7.2</v>
      </c>
      <c r="AE375" s="1">
        <v>8.6</v>
      </c>
      <c r="AF375">
        <v>-0.8</v>
      </c>
      <c r="AG375">
        <v>11.7</v>
      </c>
      <c r="AH375">
        <v>5.2</v>
      </c>
      <c r="AI375">
        <v>-0.4</v>
      </c>
      <c r="AJ375">
        <v>2.5</v>
      </c>
      <c r="AK375">
        <v>81.599999999999994</v>
      </c>
      <c r="AM375">
        <f>AVERAGE(AE375:AF375)</f>
        <v>3.9</v>
      </c>
      <c r="AO375" s="2">
        <f>DATE(C375,D375,E375)</f>
        <v>40184</v>
      </c>
      <c r="AP375">
        <f t="shared" si="21"/>
        <v>2010</v>
      </c>
      <c r="AQ375" s="4">
        <f t="shared" si="22"/>
        <v>6</v>
      </c>
      <c r="AR375">
        <f>CONVERT(T375,"F","C")</f>
        <v>8.2777777777777768</v>
      </c>
      <c r="AS375">
        <f>CONVERT(U375,"F","C")</f>
        <v>-3.9999999999999996</v>
      </c>
      <c r="AT375" s="3">
        <f>V375*25.4</f>
        <v>0</v>
      </c>
      <c r="AU375">
        <f t="shared" si="23"/>
        <v>7.2</v>
      </c>
    </row>
    <row r="376" spans="1:47" ht="15" x14ac:dyDescent="0.3">
      <c r="A376" s="1">
        <v>172440</v>
      </c>
      <c r="B376">
        <v>99999</v>
      </c>
      <c r="C376">
        <v>2010</v>
      </c>
      <c r="D376">
        <v>1</v>
      </c>
      <c r="E376">
        <v>7</v>
      </c>
      <c r="F376">
        <v>44.3</v>
      </c>
      <c r="G376">
        <v>24</v>
      </c>
      <c r="H376">
        <v>37</v>
      </c>
      <c r="I376">
        <v>24</v>
      </c>
      <c r="J376">
        <v>9999.9</v>
      </c>
      <c r="K376">
        <v>0</v>
      </c>
      <c r="L376">
        <v>9999.9</v>
      </c>
      <c r="M376">
        <v>0</v>
      </c>
      <c r="N376">
        <v>6</v>
      </c>
      <c r="O376">
        <v>24</v>
      </c>
      <c r="P376">
        <v>3</v>
      </c>
      <c r="Q376">
        <v>24</v>
      </c>
      <c r="R376">
        <v>8</v>
      </c>
      <c r="S376">
        <v>999.9</v>
      </c>
      <c r="T376">
        <v>59.7</v>
      </c>
      <c r="U376">
        <v>34.200000000000003</v>
      </c>
      <c r="V376">
        <v>0</v>
      </c>
      <c r="W376" t="s">
        <v>23</v>
      </c>
      <c r="X376">
        <v>999.9</v>
      </c>
      <c r="Y376">
        <v>0</v>
      </c>
      <c r="AA376" s="5">
        <f t="shared" si="20"/>
        <v>40185</v>
      </c>
      <c r="AB376" s="1">
        <v>2010</v>
      </c>
      <c r="AC376" s="1">
        <v>7</v>
      </c>
      <c r="AD376" s="1">
        <v>8.9</v>
      </c>
      <c r="AE376" s="1">
        <v>12.9</v>
      </c>
      <c r="AF376">
        <v>-0.2</v>
      </c>
      <c r="AG376">
        <v>1.2</v>
      </c>
      <c r="AH376">
        <v>4.3</v>
      </c>
      <c r="AI376">
        <v>1.2</v>
      </c>
      <c r="AJ376">
        <v>4.8</v>
      </c>
      <c r="AK376">
        <v>77.400000000000006</v>
      </c>
      <c r="AM376">
        <f>AVERAGE(AE376:AF376)</f>
        <v>6.3500000000000005</v>
      </c>
      <c r="AO376" s="2">
        <f>DATE(C376,D376,E376)</f>
        <v>40185</v>
      </c>
      <c r="AP376">
        <f t="shared" si="21"/>
        <v>2010</v>
      </c>
      <c r="AQ376" s="4">
        <f t="shared" si="22"/>
        <v>7</v>
      </c>
      <c r="AR376">
        <f>CONVERT(T376,"F","C")</f>
        <v>15.388888888888889</v>
      </c>
      <c r="AS376">
        <f>CONVERT(U376,"F","C")</f>
        <v>1.2222222222222239</v>
      </c>
      <c r="AT376" s="3">
        <f>V376*25.4</f>
        <v>0</v>
      </c>
      <c r="AU376">
        <f t="shared" si="23"/>
        <v>8.9</v>
      </c>
    </row>
    <row r="377" spans="1:47" ht="15" x14ac:dyDescent="0.3">
      <c r="A377" s="1">
        <v>172440</v>
      </c>
      <c r="B377">
        <v>99999</v>
      </c>
      <c r="C377">
        <v>2010</v>
      </c>
      <c r="D377">
        <v>1</v>
      </c>
      <c r="E377">
        <v>8</v>
      </c>
      <c r="F377">
        <v>45</v>
      </c>
      <c r="G377">
        <v>24</v>
      </c>
      <c r="H377">
        <v>34.200000000000003</v>
      </c>
      <c r="I377">
        <v>24</v>
      </c>
      <c r="J377">
        <v>9999.9</v>
      </c>
      <c r="K377">
        <v>0</v>
      </c>
      <c r="L377">
        <v>9999.9</v>
      </c>
      <c r="M377">
        <v>0</v>
      </c>
      <c r="N377">
        <v>6.4</v>
      </c>
      <c r="O377">
        <v>24</v>
      </c>
      <c r="P377">
        <v>2.2000000000000002</v>
      </c>
      <c r="Q377">
        <v>24</v>
      </c>
      <c r="R377">
        <v>6</v>
      </c>
      <c r="S377">
        <v>999.9</v>
      </c>
      <c r="T377">
        <v>60.8</v>
      </c>
      <c r="U377">
        <v>33.799999999999997</v>
      </c>
      <c r="V377">
        <v>0</v>
      </c>
      <c r="W377" t="s">
        <v>23</v>
      </c>
      <c r="X377">
        <v>999.9</v>
      </c>
      <c r="Y377">
        <v>0</v>
      </c>
      <c r="AA377" s="5">
        <f t="shared" si="20"/>
        <v>40186</v>
      </c>
      <c r="AB377" s="1">
        <v>2010</v>
      </c>
      <c r="AC377" s="1">
        <v>8</v>
      </c>
      <c r="AD377" s="1">
        <v>10.5</v>
      </c>
      <c r="AE377" s="1">
        <v>12.9</v>
      </c>
      <c r="AF377">
        <v>1.2</v>
      </c>
      <c r="AG377">
        <v>0</v>
      </c>
      <c r="AH377">
        <v>2</v>
      </c>
      <c r="AI377">
        <v>-0.1</v>
      </c>
      <c r="AJ377">
        <v>5.4</v>
      </c>
      <c r="AK377">
        <v>67.7</v>
      </c>
      <c r="AM377">
        <f>AVERAGE(AE377:AF377)</f>
        <v>7.05</v>
      </c>
      <c r="AO377" s="2">
        <f>DATE(C377,D377,E377)</f>
        <v>40186</v>
      </c>
      <c r="AP377">
        <f t="shared" si="21"/>
        <v>2010</v>
      </c>
      <c r="AQ377" s="4">
        <f t="shared" si="22"/>
        <v>8</v>
      </c>
      <c r="AR377">
        <f>CONVERT(T377,"F","C")</f>
        <v>15.999999999999998</v>
      </c>
      <c r="AS377">
        <f>CONVERT(U377,"F","C")</f>
        <v>0.99999999999999845</v>
      </c>
      <c r="AT377" s="3">
        <f>V377*25.4</f>
        <v>0</v>
      </c>
      <c r="AU377">
        <f t="shared" si="23"/>
        <v>10.5</v>
      </c>
    </row>
    <row r="378" spans="1:47" ht="15" x14ac:dyDescent="0.3">
      <c r="A378" s="1">
        <v>172440</v>
      </c>
      <c r="B378">
        <v>99999</v>
      </c>
      <c r="C378">
        <v>2010</v>
      </c>
      <c r="D378">
        <v>1</v>
      </c>
      <c r="E378">
        <v>9</v>
      </c>
      <c r="F378">
        <v>41.6</v>
      </c>
      <c r="G378">
        <v>24</v>
      </c>
      <c r="H378">
        <v>36.9</v>
      </c>
      <c r="I378">
        <v>24</v>
      </c>
      <c r="J378">
        <v>9999.9</v>
      </c>
      <c r="K378">
        <v>0</v>
      </c>
      <c r="L378">
        <v>9999.9</v>
      </c>
      <c r="M378">
        <v>0</v>
      </c>
      <c r="N378">
        <v>6.4</v>
      </c>
      <c r="O378">
        <v>24</v>
      </c>
      <c r="P378">
        <v>2.2000000000000002</v>
      </c>
      <c r="Q378">
        <v>24</v>
      </c>
      <c r="R378">
        <v>4.0999999999999996</v>
      </c>
      <c r="S378">
        <v>999.9</v>
      </c>
      <c r="T378">
        <v>54</v>
      </c>
      <c r="U378">
        <v>32.700000000000003</v>
      </c>
      <c r="V378">
        <v>0</v>
      </c>
      <c r="W378" t="s">
        <v>23</v>
      </c>
      <c r="X378">
        <v>999.9</v>
      </c>
      <c r="Y378">
        <v>0</v>
      </c>
      <c r="AA378" s="5">
        <f t="shared" si="20"/>
        <v>40187</v>
      </c>
      <c r="AB378" s="1">
        <v>2010</v>
      </c>
      <c r="AC378" s="1">
        <v>9</v>
      </c>
      <c r="AD378" s="1">
        <v>8.1</v>
      </c>
      <c r="AE378" s="1">
        <v>4</v>
      </c>
      <c r="AF378">
        <v>1.8</v>
      </c>
      <c r="AG378">
        <v>1.9</v>
      </c>
      <c r="AH378">
        <v>1.1000000000000001</v>
      </c>
      <c r="AI378">
        <v>-3</v>
      </c>
      <c r="AJ378">
        <v>3</v>
      </c>
      <c r="AK378">
        <v>64.400000000000006</v>
      </c>
      <c r="AM378">
        <f>AVERAGE(AE378:AF378)</f>
        <v>2.9</v>
      </c>
      <c r="AO378" s="2">
        <f>DATE(C378,D378,E378)</f>
        <v>40187</v>
      </c>
      <c r="AP378">
        <f t="shared" si="21"/>
        <v>2010</v>
      </c>
      <c r="AQ378" s="4">
        <f t="shared" si="22"/>
        <v>9</v>
      </c>
      <c r="AR378">
        <f>CONVERT(T378,"F","C")</f>
        <v>12.222222222222221</v>
      </c>
      <c r="AS378">
        <f>CONVERT(U378,"F","C")</f>
        <v>0.38888888888889045</v>
      </c>
      <c r="AT378" s="3">
        <f>V378*25.4</f>
        <v>0</v>
      </c>
      <c r="AU378">
        <f t="shared" si="23"/>
        <v>8.1</v>
      </c>
    </row>
    <row r="379" spans="1:47" ht="15" x14ac:dyDescent="0.3">
      <c r="A379" s="1">
        <v>172440</v>
      </c>
      <c r="B379">
        <v>99999</v>
      </c>
      <c r="C379">
        <v>2010</v>
      </c>
      <c r="D379">
        <v>1</v>
      </c>
      <c r="E379">
        <v>10</v>
      </c>
      <c r="F379">
        <v>42</v>
      </c>
      <c r="G379">
        <v>24</v>
      </c>
      <c r="H379">
        <v>32.799999999999997</v>
      </c>
      <c r="I379">
        <v>24</v>
      </c>
      <c r="J379">
        <v>9999.9</v>
      </c>
      <c r="K379">
        <v>0</v>
      </c>
      <c r="L379">
        <v>9999.9</v>
      </c>
      <c r="M379">
        <v>0</v>
      </c>
      <c r="N379">
        <v>6.2</v>
      </c>
      <c r="O379">
        <v>24</v>
      </c>
      <c r="P379">
        <v>2.9</v>
      </c>
      <c r="Q379">
        <v>24</v>
      </c>
      <c r="R379">
        <v>8</v>
      </c>
      <c r="S379">
        <v>999.9</v>
      </c>
      <c r="T379">
        <v>58.5</v>
      </c>
      <c r="U379">
        <v>33.6</v>
      </c>
      <c r="V379">
        <v>0</v>
      </c>
      <c r="W379" t="s">
        <v>23</v>
      </c>
      <c r="X379">
        <v>999.9</v>
      </c>
      <c r="Y379">
        <v>0</v>
      </c>
      <c r="AA379" s="5">
        <f t="shared" si="20"/>
        <v>40188</v>
      </c>
      <c r="AB379" s="1">
        <v>2010</v>
      </c>
      <c r="AC379" s="1">
        <v>10</v>
      </c>
      <c r="AD379" s="1">
        <v>6.5</v>
      </c>
      <c r="AE379" s="1">
        <v>13.7</v>
      </c>
      <c r="AF379">
        <v>1.7</v>
      </c>
      <c r="AG379">
        <v>33</v>
      </c>
      <c r="AH379">
        <v>5.5</v>
      </c>
      <c r="AI379">
        <v>-4.8</v>
      </c>
      <c r="AJ379">
        <v>5.9</v>
      </c>
      <c r="AK379">
        <v>46.5</v>
      </c>
      <c r="AM379">
        <f>AVERAGE(AE379:AF379)</f>
        <v>7.6999999999999993</v>
      </c>
      <c r="AO379" s="2">
        <f>DATE(C379,D379,E379)</f>
        <v>40188</v>
      </c>
      <c r="AP379">
        <f t="shared" si="21"/>
        <v>2010</v>
      </c>
      <c r="AQ379" s="4">
        <f t="shared" si="22"/>
        <v>10</v>
      </c>
      <c r="AR379">
        <f>CONVERT(T379,"F","C")</f>
        <v>14.722222222222221</v>
      </c>
      <c r="AS379">
        <f>CONVERT(U379,"F","C")</f>
        <v>0.88888888888888962</v>
      </c>
      <c r="AT379" s="3">
        <f>V379*25.4</f>
        <v>0</v>
      </c>
      <c r="AU379">
        <f t="shared" si="23"/>
        <v>6.5</v>
      </c>
    </row>
    <row r="380" spans="1:47" ht="15" x14ac:dyDescent="0.3">
      <c r="A380" s="1">
        <v>172440</v>
      </c>
      <c r="B380">
        <v>99999</v>
      </c>
      <c r="C380">
        <v>2010</v>
      </c>
      <c r="D380">
        <v>1</v>
      </c>
      <c r="E380">
        <v>11</v>
      </c>
      <c r="F380">
        <v>41.1</v>
      </c>
      <c r="G380">
        <v>24</v>
      </c>
      <c r="H380">
        <v>33.700000000000003</v>
      </c>
      <c r="I380">
        <v>24</v>
      </c>
      <c r="J380">
        <v>9999.9</v>
      </c>
      <c r="K380">
        <v>0</v>
      </c>
      <c r="L380">
        <v>9999.9</v>
      </c>
      <c r="M380">
        <v>0</v>
      </c>
      <c r="N380">
        <v>7.1</v>
      </c>
      <c r="O380">
        <v>24</v>
      </c>
      <c r="P380">
        <v>6</v>
      </c>
      <c r="Q380">
        <v>24</v>
      </c>
      <c r="R380">
        <v>16.899999999999999</v>
      </c>
      <c r="S380">
        <v>999.9</v>
      </c>
      <c r="T380">
        <v>50.4</v>
      </c>
      <c r="U380">
        <v>30.2</v>
      </c>
      <c r="V380">
        <v>0.04</v>
      </c>
      <c r="W380" t="s">
        <v>23</v>
      </c>
      <c r="X380">
        <v>999.9</v>
      </c>
      <c r="Y380">
        <v>10000</v>
      </c>
      <c r="AA380" s="5">
        <f t="shared" si="20"/>
        <v>40189</v>
      </c>
      <c r="AB380" s="1">
        <v>2010</v>
      </c>
      <c r="AC380" s="1">
        <v>11</v>
      </c>
      <c r="AD380" s="1">
        <v>9.1</v>
      </c>
      <c r="AE380" s="1">
        <v>7</v>
      </c>
      <c r="AF380">
        <v>0.2</v>
      </c>
      <c r="AG380">
        <v>0.1</v>
      </c>
      <c r="AH380">
        <v>4.5</v>
      </c>
      <c r="AI380">
        <v>-0.9</v>
      </c>
      <c r="AJ380">
        <v>3.3</v>
      </c>
      <c r="AK380">
        <v>73.599999999999994</v>
      </c>
      <c r="AM380">
        <f>AVERAGE(AE380:AF380)</f>
        <v>3.6</v>
      </c>
      <c r="AO380" s="2">
        <f>DATE(C380,D380,E380)</f>
        <v>40189</v>
      </c>
      <c r="AP380">
        <f t="shared" si="21"/>
        <v>2010</v>
      </c>
      <c r="AQ380" s="4">
        <f t="shared" si="22"/>
        <v>11</v>
      </c>
      <c r="AR380">
        <f>CONVERT(T380,"F","C")</f>
        <v>10.222222222222221</v>
      </c>
      <c r="AS380">
        <f>CONVERT(U380,"F","C")</f>
        <v>-1.0000000000000004</v>
      </c>
      <c r="AT380" s="3">
        <f>V380*25.4</f>
        <v>1.016</v>
      </c>
      <c r="AU380">
        <f t="shared" si="23"/>
        <v>9.1</v>
      </c>
    </row>
    <row r="381" spans="1:47" ht="15" x14ac:dyDescent="0.3">
      <c r="A381" s="1">
        <v>172440</v>
      </c>
      <c r="B381">
        <v>99999</v>
      </c>
      <c r="C381">
        <v>2010</v>
      </c>
      <c r="D381">
        <v>1</v>
      </c>
      <c r="E381">
        <v>12</v>
      </c>
      <c r="F381">
        <v>37.1</v>
      </c>
      <c r="G381">
        <v>24</v>
      </c>
      <c r="H381">
        <v>36.299999999999997</v>
      </c>
      <c r="I381">
        <v>24</v>
      </c>
      <c r="J381">
        <v>9999.9</v>
      </c>
      <c r="K381">
        <v>0</v>
      </c>
      <c r="L381">
        <v>9999.9</v>
      </c>
      <c r="M381">
        <v>0</v>
      </c>
      <c r="N381">
        <v>6.3</v>
      </c>
      <c r="O381">
        <v>24</v>
      </c>
      <c r="P381">
        <v>2.2000000000000002</v>
      </c>
      <c r="Q381">
        <v>24</v>
      </c>
      <c r="R381">
        <v>5.0999999999999996</v>
      </c>
      <c r="S381">
        <v>999.9</v>
      </c>
      <c r="T381">
        <v>42.8</v>
      </c>
      <c r="U381">
        <v>30.7</v>
      </c>
      <c r="V381">
        <v>0</v>
      </c>
      <c r="W381" t="s">
        <v>23</v>
      </c>
      <c r="X381">
        <v>999.9</v>
      </c>
      <c r="Y381">
        <v>10000</v>
      </c>
      <c r="AA381" s="5">
        <f t="shared" si="20"/>
        <v>40190</v>
      </c>
      <c r="AB381" s="1">
        <v>2010</v>
      </c>
      <c r="AC381" s="1">
        <v>12</v>
      </c>
      <c r="AD381" s="1">
        <v>6</v>
      </c>
      <c r="AE381" s="1">
        <v>5.5</v>
      </c>
      <c r="AF381">
        <v>-1</v>
      </c>
      <c r="AG381">
        <v>1.7</v>
      </c>
      <c r="AH381">
        <v>2.2999999999999998</v>
      </c>
      <c r="AI381">
        <v>-1.2</v>
      </c>
      <c r="AJ381">
        <v>1.9</v>
      </c>
      <c r="AK381">
        <v>80.2</v>
      </c>
      <c r="AM381">
        <f>AVERAGE(AE381:AF381)</f>
        <v>2.25</v>
      </c>
      <c r="AO381" s="2">
        <f>DATE(C381,D381,E381)</f>
        <v>40190</v>
      </c>
      <c r="AP381">
        <f t="shared" si="21"/>
        <v>2010</v>
      </c>
      <c r="AQ381" s="4">
        <f t="shared" si="22"/>
        <v>12</v>
      </c>
      <c r="AR381">
        <f>CONVERT(T381,"F","C")</f>
        <v>5.9999999999999982</v>
      </c>
      <c r="AS381">
        <f>CONVERT(U381,"F","C")</f>
        <v>-0.72222222222222265</v>
      </c>
      <c r="AT381" s="3">
        <f>V381*25.4</f>
        <v>0</v>
      </c>
      <c r="AU381">
        <f t="shared" si="23"/>
        <v>6</v>
      </c>
    </row>
    <row r="382" spans="1:47" ht="15" x14ac:dyDescent="0.3">
      <c r="A382" s="1">
        <v>172440</v>
      </c>
      <c r="B382">
        <v>99999</v>
      </c>
      <c r="C382">
        <v>2010</v>
      </c>
      <c r="D382">
        <v>1</v>
      </c>
      <c r="E382">
        <v>13</v>
      </c>
      <c r="F382">
        <v>39.4</v>
      </c>
      <c r="G382">
        <v>24</v>
      </c>
      <c r="H382">
        <v>38.6</v>
      </c>
      <c r="I382">
        <v>24</v>
      </c>
      <c r="J382">
        <v>9999.9</v>
      </c>
      <c r="K382">
        <v>0</v>
      </c>
      <c r="L382">
        <v>9999.9</v>
      </c>
      <c r="M382">
        <v>0</v>
      </c>
      <c r="N382">
        <v>4.0999999999999996</v>
      </c>
      <c r="O382">
        <v>24</v>
      </c>
      <c r="P382">
        <v>3.4</v>
      </c>
      <c r="Q382">
        <v>24</v>
      </c>
      <c r="R382">
        <v>9.9</v>
      </c>
      <c r="S382">
        <v>999.9</v>
      </c>
      <c r="T382">
        <v>50</v>
      </c>
      <c r="U382">
        <v>30.9</v>
      </c>
      <c r="V382">
        <v>0.16</v>
      </c>
      <c r="W382" t="s">
        <v>23</v>
      </c>
      <c r="X382">
        <v>999.9</v>
      </c>
      <c r="Y382">
        <v>110000</v>
      </c>
      <c r="AA382" s="5">
        <f t="shared" si="20"/>
        <v>40191</v>
      </c>
      <c r="AB382" s="1">
        <v>2010</v>
      </c>
      <c r="AC382" s="1">
        <v>13</v>
      </c>
      <c r="AD382" s="1">
        <v>9.6999999999999993</v>
      </c>
      <c r="AE382" s="1">
        <v>7.8</v>
      </c>
      <c r="AF382">
        <v>0.1</v>
      </c>
      <c r="AG382">
        <v>0</v>
      </c>
      <c r="AH382">
        <v>3.4</v>
      </c>
      <c r="AI382">
        <v>1.2</v>
      </c>
      <c r="AJ382">
        <v>3</v>
      </c>
      <c r="AK382">
        <v>87.7</v>
      </c>
      <c r="AM382">
        <f>AVERAGE(AE382:AF382)</f>
        <v>3.9499999999999997</v>
      </c>
      <c r="AO382" s="2">
        <f>DATE(C382,D382,E382)</f>
        <v>40191</v>
      </c>
      <c r="AP382">
        <f t="shared" si="21"/>
        <v>2010</v>
      </c>
      <c r="AQ382" s="4">
        <f t="shared" si="22"/>
        <v>13</v>
      </c>
      <c r="AR382">
        <f>CONVERT(T382,"F","C")</f>
        <v>10</v>
      </c>
      <c r="AS382">
        <f>CONVERT(U382,"F","C")</f>
        <v>-0.61111111111111194</v>
      </c>
      <c r="AT382" s="3">
        <f>V382*25.4</f>
        <v>4.0640000000000001</v>
      </c>
      <c r="AU382">
        <f t="shared" si="23"/>
        <v>9.6999999999999993</v>
      </c>
    </row>
    <row r="383" spans="1:47" ht="15" x14ac:dyDescent="0.3">
      <c r="A383" s="1">
        <v>172440</v>
      </c>
      <c r="B383">
        <v>99999</v>
      </c>
      <c r="C383">
        <v>2010</v>
      </c>
      <c r="D383">
        <v>1</v>
      </c>
      <c r="E383">
        <v>14</v>
      </c>
      <c r="F383">
        <v>39.4</v>
      </c>
      <c r="G383">
        <v>24</v>
      </c>
      <c r="H383">
        <v>39.1</v>
      </c>
      <c r="I383">
        <v>24</v>
      </c>
      <c r="J383">
        <v>9999.9</v>
      </c>
      <c r="K383">
        <v>0</v>
      </c>
      <c r="L383">
        <v>9999.9</v>
      </c>
      <c r="M383">
        <v>0</v>
      </c>
      <c r="N383">
        <v>5</v>
      </c>
      <c r="O383">
        <v>24</v>
      </c>
      <c r="P383">
        <v>3.2</v>
      </c>
      <c r="Q383">
        <v>24</v>
      </c>
      <c r="R383">
        <v>7</v>
      </c>
      <c r="S383">
        <v>999.9</v>
      </c>
      <c r="T383">
        <v>44.6</v>
      </c>
      <c r="U383">
        <v>34.700000000000003</v>
      </c>
      <c r="V383">
        <v>0.16</v>
      </c>
      <c r="W383" t="s">
        <v>23</v>
      </c>
      <c r="X383">
        <v>999.9</v>
      </c>
      <c r="Y383">
        <v>10000</v>
      </c>
      <c r="AA383" s="5">
        <f t="shared" si="20"/>
        <v>40192</v>
      </c>
      <c r="AB383" s="1">
        <v>2010</v>
      </c>
      <c r="AC383" s="1">
        <v>14</v>
      </c>
      <c r="AD383" s="1">
        <v>8.6999999999999993</v>
      </c>
      <c r="AE383" s="1">
        <v>6.3</v>
      </c>
      <c r="AF383">
        <v>1</v>
      </c>
      <c r="AG383">
        <v>0.6</v>
      </c>
      <c r="AH383">
        <v>2.9</v>
      </c>
      <c r="AI383">
        <v>2.4</v>
      </c>
      <c r="AJ383">
        <v>3</v>
      </c>
      <c r="AK383">
        <v>95.8</v>
      </c>
      <c r="AM383">
        <f>AVERAGE(AE383:AF383)</f>
        <v>3.65</v>
      </c>
      <c r="AO383" s="2">
        <f>DATE(C383,D383,E383)</f>
        <v>40192</v>
      </c>
      <c r="AP383">
        <f t="shared" si="21"/>
        <v>2010</v>
      </c>
      <c r="AQ383" s="4">
        <f t="shared" si="22"/>
        <v>14</v>
      </c>
      <c r="AR383">
        <f>CONVERT(T383,"F","C")</f>
        <v>7.0000000000000009</v>
      </c>
      <c r="AS383">
        <f>CONVERT(U383,"F","C")</f>
        <v>1.5000000000000016</v>
      </c>
      <c r="AT383" s="3">
        <f>V383*25.4</f>
        <v>4.0640000000000001</v>
      </c>
      <c r="AU383">
        <f t="shared" si="23"/>
        <v>8.6999999999999993</v>
      </c>
    </row>
    <row r="384" spans="1:47" ht="15" x14ac:dyDescent="0.3">
      <c r="A384" s="1">
        <v>172440</v>
      </c>
      <c r="B384">
        <v>99999</v>
      </c>
      <c r="C384">
        <v>2010</v>
      </c>
      <c r="D384">
        <v>1</v>
      </c>
      <c r="E384">
        <v>15</v>
      </c>
      <c r="F384">
        <v>40</v>
      </c>
      <c r="G384">
        <v>24</v>
      </c>
      <c r="H384">
        <v>39.799999999999997</v>
      </c>
      <c r="I384">
        <v>24</v>
      </c>
      <c r="J384">
        <v>9999.9</v>
      </c>
      <c r="K384">
        <v>0</v>
      </c>
      <c r="L384">
        <v>9999.9</v>
      </c>
      <c r="M384">
        <v>0</v>
      </c>
      <c r="N384">
        <v>5</v>
      </c>
      <c r="O384">
        <v>24</v>
      </c>
      <c r="P384">
        <v>2</v>
      </c>
      <c r="Q384">
        <v>24</v>
      </c>
      <c r="R384">
        <v>4.0999999999999996</v>
      </c>
      <c r="S384">
        <v>999.9</v>
      </c>
      <c r="T384">
        <v>44.6</v>
      </c>
      <c r="U384">
        <v>33.799999999999997</v>
      </c>
      <c r="V384">
        <v>0.12</v>
      </c>
      <c r="W384" t="s">
        <v>23</v>
      </c>
      <c r="X384">
        <v>999.9</v>
      </c>
      <c r="Y384">
        <v>10000</v>
      </c>
      <c r="AA384" s="5">
        <f t="shared" si="20"/>
        <v>40193</v>
      </c>
      <c r="AB384" s="1">
        <v>2010</v>
      </c>
      <c r="AC384" s="1">
        <v>15</v>
      </c>
      <c r="AD384" s="1">
        <v>6.4</v>
      </c>
      <c r="AE384" s="1">
        <v>8.5</v>
      </c>
      <c r="AF384">
        <v>2.2000000000000002</v>
      </c>
      <c r="AG384">
        <v>0</v>
      </c>
      <c r="AH384">
        <v>2.2000000000000002</v>
      </c>
      <c r="AI384">
        <v>2.9</v>
      </c>
      <c r="AJ384">
        <v>4.9000000000000004</v>
      </c>
      <c r="AK384">
        <v>87.5</v>
      </c>
      <c r="AM384">
        <f>AVERAGE(AE384:AF384)</f>
        <v>5.35</v>
      </c>
      <c r="AO384" s="2">
        <f>DATE(C384,D384,E384)</f>
        <v>40193</v>
      </c>
      <c r="AP384">
        <f t="shared" si="21"/>
        <v>2010</v>
      </c>
      <c r="AQ384" s="4">
        <f t="shared" si="22"/>
        <v>15</v>
      </c>
      <c r="AR384">
        <f>CONVERT(T384,"F","C")</f>
        <v>7.0000000000000009</v>
      </c>
      <c r="AS384">
        <f>CONVERT(U384,"F","C")</f>
        <v>0.99999999999999845</v>
      </c>
      <c r="AT384" s="3">
        <f>V384*25.4</f>
        <v>3.0479999999999996</v>
      </c>
      <c r="AU384">
        <f t="shared" si="23"/>
        <v>6.4</v>
      </c>
    </row>
    <row r="385" spans="1:47" ht="15" x14ac:dyDescent="0.3">
      <c r="A385" s="1">
        <v>172440</v>
      </c>
      <c r="B385">
        <v>99999</v>
      </c>
      <c r="C385">
        <v>2010</v>
      </c>
      <c r="D385">
        <v>1</v>
      </c>
      <c r="E385">
        <v>16</v>
      </c>
      <c r="F385">
        <v>43.8</v>
      </c>
      <c r="G385">
        <v>24</v>
      </c>
      <c r="H385">
        <v>43.7</v>
      </c>
      <c r="I385">
        <v>24</v>
      </c>
      <c r="J385">
        <v>9999.9</v>
      </c>
      <c r="K385">
        <v>0</v>
      </c>
      <c r="L385">
        <v>9999.9</v>
      </c>
      <c r="M385">
        <v>0</v>
      </c>
      <c r="N385">
        <v>5.9</v>
      </c>
      <c r="O385">
        <v>24</v>
      </c>
      <c r="P385">
        <v>2</v>
      </c>
      <c r="Q385">
        <v>24</v>
      </c>
      <c r="R385">
        <v>5.0999999999999996</v>
      </c>
      <c r="S385">
        <v>999.9</v>
      </c>
      <c r="T385">
        <v>48.7</v>
      </c>
      <c r="U385">
        <v>39.200000000000003</v>
      </c>
      <c r="V385">
        <v>0.03</v>
      </c>
      <c r="W385" t="s">
        <v>23</v>
      </c>
      <c r="X385">
        <v>999.9</v>
      </c>
      <c r="Y385">
        <v>10000</v>
      </c>
      <c r="AA385" s="5">
        <f t="shared" si="20"/>
        <v>40194</v>
      </c>
      <c r="AB385" s="1">
        <v>2010</v>
      </c>
      <c r="AC385" s="1">
        <v>16</v>
      </c>
      <c r="AD385" s="1">
        <v>5.8</v>
      </c>
      <c r="AE385" s="1">
        <v>8.5</v>
      </c>
      <c r="AF385">
        <v>2.7</v>
      </c>
      <c r="AG385">
        <v>0</v>
      </c>
      <c r="AH385">
        <v>2</v>
      </c>
      <c r="AI385">
        <v>4</v>
      </c>
      <c r="AJ385">
        <v>5.2</v>
      </c>
      <c r="AK385">
        <v>92.2</v>
      </c>
      <c r="AM385">
        <f>AVERAGE(AE385:AF385)</f>
        <v>5.6</v>
      </c>
      <c r="AO385" s="2">
        <f>DATE(C385,D385,E385)</f>
        <v>40194</v>
      </c>
      <c r="AP385">
        <f t="shared" si="21"/>
        <v>2010</v>
      </c>
      <c r="AQ385" s="4">
        <f t="shared" si="22"/>
        <v>16</v>
      </c>
      <c r="AR385">
        <f>CONVERT(T385,"F","C")</f>
        <v>9.2777777777777786</v>
      </c>
      <c r="AS385">
        <f>CONVERT(U385,"F","C")</f>
        <v>4.0000000000000018</v>
      </c>
      <c r="AT385" s="3">
        <f>V385*25.4</f>
        <v>0.7619999999999999</v>
      </c>
      <c r="AU385">
        <f t="shared" si="23"/>
        <v>5.8</v>
      </c>
    </row>
    <row r="386" spans="1:47" ht="15" x14ac:dyDescent="0.3">
      <c r="A386" s="1">
        <v>172440</v>
      </c>
      <c r="B386">
        <v>99999</v>
      </c>
      <c r="C386">
        <v>2010</v>
      </c>
      <c r="D386">
        <v>1</v>
      </c>
      <c r="E386">
        <v>17</v>
      </c>
      <c r="F386">
        <v>43.5</v>
      </c>
      <c r="G386">
        <v>24</v>
      </c>
      <c r="H386">
        <v>43</v>
      </c>
      <c r="I386">
        <v>24</v>
      </c>
      <c r="J386">
        <v>9999.9</v>
      </c>
      <c r="K386">
        <v>0</v>
      </c>
      <c r="L386">
        <v>9999.9</v>
      </c>
      <c r="M386">
        <v>0</v>
      </c>
      <c r="N386">
        <v>5.4</v>
      </c>
      <c r="O386">
        <v>24</v>
      </c>
      <c r="P386">
        <v>2.2999999999999998</v>
      </c>
      <c r="Q386">
        <v>24</v>
      </c>
      <c r="R386">
        <v>6</v>
      </c>
      <c r="S386">
        <v>999.9</v>
      </c>
      <c r="T386">
        <v>50</v>
      </c>
      <c r="U386">
        <v>35.6</v>
      </c>
      <c r="V386">
        <v>0.12</v>
      </c>
      <c r="W386" t="s">
        <v>23</v>
      </c>
      <c r="X386">
        <v>999.9</v>
      </c>
      <c r="Y386">
        <v>110000</v>
      </c>
      <c r="AA386" s="5">
        <f t="shared" si="20"/>
        <v>40195</v>
      </c>
      <c r="AB386" s="1">
        <v>2010</v>
      </c>
      <c r="AC386" s="1">
        <v>17</v>
      </c>
      <c r="AD386" s="1">
        <v>4.5</v>
      </c>
      <c r="AE386" s="1">
        <v>10.1</v>
      </c>
      <c r="AF386">
        <v>2.2999999999999998</v>
      </c>
      <c r="AG386">
        <v>10.6</v>
      </c>
      <c r="AH386">
        <v>2.1</v>
      </c>
      <c r="AI386">
        <v>2.2999999999999998</v>
      </c>
      <c r="AJ386">
        <v>5.3</v>
      </c>
      <c r="AK386">
        <v>81</v>
      </c>
      <c r="AM386">
        <f>AVERAGE(AE386:AF386)</f>
        <v>6.1999999999999993</v>
      </c>
      <c r="AO386" s="2">
        <f>DATE(C386,D386,E386)</f>
        <v>40195</v>
      </c>
      <c r="AP386">
        <f t="shared" si="21"/>
        <v>2010</v>
      </c>
      <c r="AQ386" s="4">
        <f t="shared" si="22"/>
        <v>17</v>
      </c>
      <c r="AR386">
        <f>CONVERT(T386,"F","C")</f>
        <v>10</v>
      </c>
      <c r="AS386">
        <f>CONVERT(U386,"F","C")</f>
        <v>2.0000000000000009</v>
      </c>
      <c r="AT386" s="3">
        <f>V386*25.4</f>
        <v>3.0479999999999996</v>
      </c>
      <c r="AU386">
        <f t="shared" si="23"/>
        <v>4.5</v>
      </c>
    </row>
    <row r="387" spans="1:47" ht="15" x14ac:dyDescent="0.3">
      <c r="A387" s="1">
        <v>172440</v>
      </c>
      <c r="B387">
        <v>99999</v>
      </c>
      <c r="C387">
        <v>2010</v>
      </c>
      <c r="D387">
        <v>1</v>
      </c>
      <c r="E387">
        <v>18</v>
      </c>
      <c r="F387">
        <v>41.8</v>
      </c>
      <c r="G387">
        <v>24</v>
      </c>
      <c r="H387">
        <v>41.4</v>
      </c>
      <c r="I387">
        <v>24</v>
      </c>
      <c r="J387">
        <v>9999.9</v>
      </c>
      <c r="K387">
        <v>0</v>
      </c>
      <c r="L387">
        <v>9999.9</v>
      </c>
      <c r="M387">
        <v>0</v>
      </c>
      <c r="N387">
        <v>5.2</v>
      </c>
      <c r="O387">
        <v>24</v>
      </c>
      <c r="P387">
        <v>8</v>
      </c>
      <c r="Q387">
        <v>24</v>
      </c>
      <c r="R387">
        <v>16.899999999999999</v>
      </c>
      <c r="S387">
        <v>999.9</v>
      </c>
      <c r="T387">
        <v>46.4</v>
      </c>
      <c r="U387">
        <v>35.6</v>
      </c>
      <c r="V387">
        <v>0</v>
      </c>
      <c r="W387" t="s">
        <v>23</v>
      </c>
      <c r="X387">
        <v>999.9</v>
      </c>
      <c r="Y387">
        <v>110000</v>
      </c>
      <c r="AA387" s="5">
        <f t="shared" si="20"/>
        <v>40196</v>
      </c>
      <c r="AB387" s="1">
        <v>2010</v>
      </c>
      <c r="AC387" s="1">
        <v>18</v>
      </c>
      <c r="AD387" s="1">
        <v>6.8</v>
      </c>
      <c r="AE387" s="1">
        <v>9.3000000000000007</v>
      </c>
      <c r="AF387">
        <v>1.1000000000000001</v>
      </c>
      <c r="AG387">
        <v>0.7</v>
      </c>
      <c r="AH387">
        <v>2.5</v>
      </c>
      <c r="AI387">
        <v>2.5</v>
      </c>
      <c r="AJ387">
        <v>4.3</v>
      </c>
      <c r="AK387">
        <v>88.4</v>
      </c>
      <c r="AM387">
        <f>AVERAGE(AE387:AF387)</f>
        <v>5.2</v>
      </c>
      <c r="AO387" s="2">
        <f>DATE(C387,D387,E387)</f>
        <v>40196</v>
      </c>
      <c r="AP387">
        <f t="shared" si="21"/>
        <v>2010</v>
      </c>
      <c r="AQ387" s="4">
        <f t="shared" si="22"/>
        <v>18</v>
      </c>
      <c r="AR387">
        <f>CONVERT(T387,"F","C")</f>
        <v>7.9999999999999991</v>
      </c>
      <c r="AS387">
        <f>CONVERT(U387,"F","C")</f>
        <v>2.0000000000000009</v>
      </c>
      <c r="AT387" s="3">
        <f>V387*25.4</f>
        <v>0</v>
      </c>
      <c r="AU387">
        <f t="shared" si="23"/>
        <v>6.8</v>
      </c>
    </row>
    <row r="388" spans="1:47" ht="15" x14ac:dyDescent="0.3">
      <c r="A388" s="1">
        <v>172440</v>
      </c>
      <c r="B388">
        <v>99999</v>
      </c>
      <c r="C388">
        <v>2010</v>
      </c>
      <c r="D388">
        <v>1</v>
      </c>
      <c r="E388">
        <v>19</v>
      </c>
      <c r="F388">
        <v>42.4</v>
      </c>
      <c r="G388">
        <v>24</v>
      </c>
      <c r="H388">
        <v>42.1</v>
      </c>
      <c r="I388">
        <v>24</v>
      </c>
      <c r="J388">
        <v>9999.9</v>
      </c>
      <c r="K388">
        <v>0</v>
      </c>
      <c r="L388">
        <v>9999.9</v>
      </c>
      <c r="M388">
        <v>0</v>
      </c>
      <c r="N388">
        <v>5.0999999999999996</v>
      </c>
      <c r="O388">
        <v>24</v>
      </c>
      <c r="P388">
        <v>4.5</v>
      </c>
      <c r="Q388">
        <v>24</v>
      </c>
      <c r="R388">
        <v>8</v>
      </c>
      <c r="S388">
        <v>999.9</v>
      </c>
      <c r="T388">
        <v>46.8</v>
      </c>
      <c r="U388">
        <v>33.799999999999997</v>
      </c>
      <c r="V388">
        <v>0.04</v>
      </c>
      <c r="W388" t="s">
        <v>23</v>
      </c>
      <c r="X388">
        <v>999.9</v>
      </c>
      <c r="Y388">
        <v>110000</v>
      </c>
      <c r="AA388" s="5">
        <f t="shared" si="20"/>
        <v>40197</v>
      </c>
      <c r="AB388" s="1">
        <v>2010</v>
      </c>
      <c r="AC388" s="1">
        <v>19</v>
      </c>
      <c r="AD388" s="1">
        <v>6.9</v>
      </c>
      <c r="AE388" s="1">
        <v>9.5</v>
      </c>
      <c r="AF388">
        <v>2.1</v>
      </c>
      <c r="AG388">
        <v>0</v>
      </c>
      <c r="AH388">
        <v>2.4</v>
      </c>
      <c r="AI388">
        <v>1.7</v>
      </c>
      <c r="AJ388">
        <v>4.5999999999999996</v>
      </c>
      <c r="AK388">
        <v>81</v>
      </c>
      <c r="AM388">
        <f>AVERAGE(AE388:AF388)</f>
        <v>5.8</v>
      </c>
      <c r="AO388" s="2">
        <f>DATE(C388,D388,E388)</f>
        <v>40197</v>
      </c>
      <c r="AP388">
        <f t="shared" si="21"/>
        <v>2010</v>
      </c>
      <c r="AQ388" s="4">
        <f t="shared" si="22"/>
        <v>19</v>
      </c>
      <c r="AR388">
        <f>CONVERT(T388,"F","C")</f>
        <v>8.2222222222222197</v>
      </c>
      <c r="AS388">
        <f>CONVERT(U388,"F","C")</f>
        <v>0.99999999999999845</v>
      </c>
      <c r="AT388" s="3">
        <f>V388*25.4</f>
        <v>1.016</v>
      </c>
      <c r="AU388">
        <f t="shared" si="23"/>
        <v>6.9</v>
      </c>
    </row>
    <row r="389" spans="1:47" ht="15" x14ac:dyDescent="0.3">
      <c r="A389" s="1">
        <v>172440</v>
      </c>
      <c r="B389">
        <v>99999</v>
      </c>
      <c r="C389">
        <v>2010</v>
      </c>
      <c r="D389">
        <v>1</v>
      </c>
      <c r="E389">
        <v>20</v>
      </c>
      <c r="F389">
        <v>37.9</v>
      </c>
      <c r="G389">
        <v>24</v>
      </c>
      <c r="H389">
        <v>37.1</v>
      </c>
      <c r="I389">
        <v>24</v>
      </c>
      <c r="J389">
        <v>9999.9</v>
      </c>
      <c r="K389">
        <v>0</v>
      </c>
      <c r="L389">
        <v>9999.9</v>
      </c>
      <c r="M389">
        <v>0</v>
      </c>
      <c r="N389">
        <v>5</v>
      </c>
      <c r="O389">
        <v>24</v>
      </c>
      <c r="P389">
        <v>5.2</v>
      </c>
      <c r="Q389">
        <v>24</v>
      </c>
      <c r="R389">
        <v>8.9</v>
      </c>
      <c r="S389">
        <v>999.9</v>
      </c>
      <c r="T389">
        <v>45.5</v>
      </c>
      <c r="U389">
        <v>33.1</v>
      </c>
      <c r="V389">
        <v>0.24</v>
      </c>
      <c r="W389" t="s">
        <v>23</v>
      </c>
      <c r="X389">
        <v>999.9</v>
      </c>
      <c r="Y389">
        <v>110000</v>
      </c>
      <c r="AA389" s="5">
        <f t="shared" si="20"/>
        <v>40198</v>
      </c>
      <c r="AB389" s="1">
        <v>2010</v>
      </c>
      <c r="AC389" s="1">
        <v>20</v>
      </c>
      <c r="AD389" s="1">
        <v>9</v>
      </c>
      <c r="AE389" s="1">
        <v>7.6</v>
      </c>
      <c r="AF389">
        <v>-0.4</v>
      </c>
      <c r="AG389">
        <v>0</v>
      </c>
      <c r="AH389">
        <v>2.4</v>
      </c>
      <c r="AI389">
        <v>-0.5</v>
      </c>
      <c r="AJ389">
        <v>2.7</v>
      </c>
      <c r="AK389">
        <v>79</v>
      </c>
      <c r="AM389">
        <f>AVERAGE(AE389:AF389)</f>
        <v>3.5999999999999996</v>
      </c>
      <c r="AO389" s="2">
        <f>DATE(C389,D389,E389)</f>
        <v>40198</v>
      </c>
      <c r="AP389">
        <f t="shared" si="21"/>
        <v>2010</v>
      </c>
      <c r="AQ389" s="4">
        <f t="shared" si="22"/>
        <v>20</v>
      </c>
      <c r="AR389">
        <f>CONVERT(T389,"F","C")</f>
        <v>7.5</v>
      </c>
      <c r="AS389">
        <f>CONVERT(U389,"F","C")</f>
        <v>0.61111111111111194</v>
      </c>
      <c r="AT389" s="3">
        <f>V389*25.4</f>
        <v>6.0959999999999992</v>
      </c>
      <c r="AU389">
        <f t="shared" si="23"/>
        <v>9</v>
      </c>
    </row>
    <row r="390" spans="1:47" ht="15" x14ac:dyDescent="0.3">
      <c r="A390" s="1">
        <v>172440</v>
      </c>
      <c r="B390">
        <v>99999</v>
      </c>
      <c r="C390">
        <v>2010</v>
      </c>
      <c r="D390">
        <v>1</v>
      </c>
      <c r="E390">
        <v>21</v>
      </c>
      <c r="F390">
        <v>32.4</v>
      </c>
      <c r="G390">
        <v>24</v>
      </c>
      <c r="H390">
        <v>31.9</v>
      </c>
      <c r="I390">
        <v>24</v>
      </c>
      <c r="J390">
        <v>9999.9</v>
      </c>
      <c r="K390">
        <v>0</v>
      </c>
      <c r="L390">
        <v>9999.9</v>
      </c>
      <c r="M390">
        <v>0</v>
      </c>
      <c r="N390">
        <v>6.8</v>
      </c>
      <c r="O390">
        <v>24</v>
      </c>
      <c r="P390">
        <v>5</v>
      </c>
      <c r="Q390">
        <v>24</v>
      </c>
      <c r="R390">
        <v>9.9</v>
      </c>
      <c r="S390">
        <v>999.9</v>
      </c>
      <c r="T390">
        <v>39.200000000000003</v>
      </c>
      <c r="U390">
        <v>26.6</v>
      </c>
      <c r="V390">
        <v>0.16</v>
      </c>
      <c r="W390" t="s">
        <v>23</v>
      </c>
      <c r="X390">
        <v>2</v>
      </c>
      <c r="Y390">
        <v>1000</v>
      </c>
      <c r="AA390" s="5">
        <f t="shared" ref="AA390:AA453" si="24">DATE(AB390,1,1)+AC390-1</f>
        <v>40199</v>
      </c>
      <c r="AB390" s="1">
        <v>2010</v>
      </c>
      <c r="AC390" s="1">
        <v>21</v>
      </c>
      <c r="AD390" s="1">
        <v>8.4</v>
      </c>
      <c r="AE390" s="1">
        <v>3.8</v>
      </c>
      <c r="AF390">
        <v>-3.9</v>
      </c>
      <c r="AG390">
        <v>0</v>
      </c>
      <c r="AH390">
        <v>2.4</v>
      </c>
      <c r="AI390">
        <v>-4.0999999999999996</v>
      </c>
      <c r="AJ390">
        <v>-0.4</v>
      </c>
      <c r="AK390">
        <v>75.8</v>
      </c>
      <c r="AM390">
        <f>AVERAGE(AE390:AF390)</f>
        <v>-5.0000000000000044E-2</v>
      </c>
      <c r="AO390" s="2">
        <f>DATE(C390,D390,E390)</f>
        <v>40199</v>
      </c>
      <c r="AP390">
        <f t="shared" ref="AP390:AP453" si="25">YEAR(AO390)</f>
        <v>2010</v>
      </c>
      <c r="AQ390" s="4">
        <f t="shared" ref="AQ390:AQ453" si="26">AO390-DATE(AP390,1,1)+1</f>
        <v>21</v>
      </c>
      <c r="AR390">
        <f>CONVERT(T390,"F","C")</f>
        <v>4.0000000000000018</v>
      </c>
      <c r="AS390">
        <f>CONVERT(U390,"F","C")</f>
        <v>-2.9999999999999991</v>
      </c>
      <c r="AT390" s="3">
        <f>V390*25.4</f>
        <v>4.0640000000000001</v>
      </c>
      <c r="AU390">
        <f t="shared" ref="AU390:AU453" si="27">AD390</f>
        <v>8.4</v>
      </c>
    </row>
    <row r="391" spans="1:47" ht="15" x14ac:dyDescent="0.3">
      <c r="A391" s="1">
        <v>172440</v>
      </c>
      <c r="B391">
        <v>99999</v>
      </c>
      <c r="C391">
        <v>2010</v>
      </c>
      <c r="D391">
        <v>1</v>
      </c>
      <c r="E391">
        <v>22</v>
      </c>
      <c r="F391">
        <v>36.1</v>
      </c>
      <c r="G391">
        <v>24</v>
      </c>
      <c r="H391">
        <v>35.200000000000003</v>
      </c>
      <c r="I391">
        <v>24</v>
      </c>
      <c r="J391">
        <v>9999.9</v>
      </c>
      <c r="K391">
        <v>0</v>
      </c>
      <c r="L391">
        <v>9999.9</v>
      </c>
      <c r="M391">
        <v>0</v>
      </c>
      <c r="N391">
        <v>6.7</v>
      </c>
      <c r="O391">
        <v>24</v>
      </c>
      <c r="P391">
        <v>8.3000000000000007</v>
      </c>
      <c r="Q391">
        <v>24</v>
      </c>
      <c r="R391">
        <v>23.9</v>
      </c>
      <c r="S391">
        <v>999.9</v>
      </c>
      <c r="T391">
        <v>43.5</v>
      </c>
      <c r="U391">
        <v>27</v>
      </c>
      <c r="V391">
        <v>0</v>
      </c>
      <c r="W391" t="s">
        <v>23</v>
      </c>
      <c r="X391">
        <v>999.9</v>
      </c>
      <c r="Y391">
        <v>10000</v>
      </c>
      <c r="AA391" s="5">
        <f t="shared" si="24"/>
        <v>40200</v>
      </c>
      <c r="AB391" s="1">
        <v>2010</v>
      </c>
      <c r="AC391" s="1">
        <v>22</v>
      </c>
      <c r="AD391" s="1">
        <v>5.2</v>
      </c>
      <c r="AE391" s="1">
        <v>5.6</v>
      </c>
      <c r="AF391">
        <v>-3.4</v>
      </c>
      <c r="AG391">
        <v>3.8</v>
      </c>
      <c r="AH391">
        <v>6.5</v>
      </c>
      <c r="AI391">
        <v>-2.2999999999999998</v>
      </c>
      <c r="AJ391">
        <v>0.8</v>
      </c>
      <c r="AK391">
        <v>80.2</v>
      </c>
      <c r="AM391">
        <f>AVERAGE(AE391:AF391)</f>
        <v>1.0999999999999999</v>
      </c>
      <c r="AO391" s="2">
        <f>DATE(C391,D391,E391)</f>
        <v>40200</v>
      </c>
      <c r="AP391">
        <f t="shared" si="25"/>
        <v>2010</v>
      </c>
      <c r="AQ391" s="4">
        <f t="shared" si="26"/>
        <v>22</v>
      </c>
      <c r="AR391">
        <f>CONVERT(T391,"F","C")</f>
        <v>6.3888888888888884</v>
      </c>
      <c r="AS391">
        <f>CONVERT(U391,"F","C")</f>
        <v>-2.7777777777777777</v>
      </c>
      <c r="AT391" s="3">
        <f>V391*25.4</f>
        <v>0</v>
      </c>
      <c r="AU391">
        <f t="shared" si="27"/>
        <v>5.2</v>
      </c>
    </row>
    <row r="392" spans="1:47" ht="15" x14ac:dyDescent="0.3">
      <c r="A392" s="1">
        <v>172440</v>
      </c>
      <c r="B392">
        <v>99999</v>
      </c>
      <c r="C392">
        <v>2010</v>
      </c>
      <c r="D392">
        <v>1</v>
      </c>
      <c r="E392">
        <v>23</v>
      </c>
      <c r="F392">
        <v>37.700000000000003</v>
      </c>
      <c r="G392">
        <v>24</v>
      </c>
      <c r="H392">
        <v>36</v>
      </c>
      <c r="I392">
        <v>24</v>
      </c>
      <c r="J392">
        <v>9999.9</v>
      </c>
      <c r="K392">
        <v>0</v>
      </c>
      <c r="L392">
        <v>9999.9</v>
      </c>
      <c r="M392">
        <v>0</v>
      </c>
      <c r="N392">
        <v>6.6</v>
      </c>
      <c r="O392">
        <v>24</v>
      </c>
      <c r="P392">
        <v>6.3</v>
      </c>
      <c r="Q392">
        <v>24</v>
      </c>
      <c r="R392">
        <v>13</v>
      </c>
      <c r="S392">
        <v>999.9</v>
      </c>
      <c r="T392">
        <v>46.4</v>
      </c>
      <c r="U392">
        <v>30.2</v>
      </c>
      <c r="V392">
        <v>0.51</v>
      </c>
      <c r="W392" t="s">
        <v>23</v>
      </c>
      <c r="X392">
        <v>999.9</v>
      </c>
      <c r="Y392">
        <v>11000</v>
      </c>
      <c r="AA392" s="5">
        <f t="shared" si="24"/>
        <v>40201</v>
      </c>
      <c r="AB392" s="1">
        <v>2010</v>
      </c>
      <c r="AC392" s="1">
        <v>23</v>
      </c>
      <c r="AD392" s="1">
        <v>10.6</v>
      </c>
      <c r="AE392" s="1">
        <v>7.1</v>
      </c>
      <c r="AF392">
        <v>-1.9</v>
      </c>
      <c r="AG392">
        <v>0</v>
      </c>
      <c r="AH392">
        <v>4</v>
      </c>
      <c r="AI392">
        <v>-0.8</v>
      </c>
      <c r="AJ392">
        <v>2.4</v>
      </c>
      <c r="AK392">
        <v>79.599999999999994</v>
      </c>
      <c r="AM392">
        <f>AVERAGE(AE392:AF392)</f>
        <v>2.5999999999999996</v>
      </c>
      <c r="AO392" s="2">
        <f>DATE(C392,D392,E392)</f>
        <v>40201</v>
      </c>
      <c r="AP392">
        <f t="shared" si="25"/>
        <v>2010</v>
      </c>
      <c r="AQ392" s="4">
        <f t="shared" si="26"/>
        <v>23</v>
      </c>
      <c r="AR392">
        <f>CONVERT(T392,"F","C")</f>
        <v>7.9999999999999991</v>
      </c>
      <c r="AS392">
        <f>CONVERT(U392,"F","C")</f>
        <v>-1.0000000000000004</v>
      </c>
      <c r="AT392" s="3">
        <f>V392*25.4</f>
        <v>12.953999999999999</v>
      </c>
      <c r="AU392">
        <f t="shared" si="27"/>
        <v>10.6</v>
      </c>
    </row>
    <row r="393" spans="1:47" ht="15" x14ac:dyDescent="0.3">
      <c r="A393" s="1">
        <v>172440</v>
      </c>
      <c r="B393">
        <v>99999</v>
      </c>
      <c r="C393">
        <v>2010</v>
      </c>
      <c r="D393">
        <v>1</v>
      </c>
      <c r="E393">
        <v>24</v>
      </c>
      <c r="F393">
        <v>29.5</v>
      </c>
      <c r="G393">
        <v>24</v>
      </c>
      <c r="H393">
        <v>26.7</v>
      </c>
      <c r="I393">
        <v>24</v>
      </c>
      <c r="J393">
        <v>9999.9</v>
      </c>
      <c r="K393">
        <v>0</v>
      </c>
      <c r="L393">
        <v>9999.9</v>
      </c>
      <c r="M393">
        <v>0</v>
      </c>
      <c r="N393">
        <v>7.2</v>
      </c>
      <c r="O393">
        <v>24</v>
      </c>
      <c r="P393">
        <v>15.7</v>
      </c>
      <c r="Q393">
        <v>24</v>
      </c>
      <c r="R393">
        <v>21</v>
      </c>
      <c r="S393">
        <v>999.9</v>
      </c>
      <c r="T393">
        <v>30.6</v>
      </c>
      <c r="U393">
        <v>26.6</v>
      </c>
      <c r="V393">
        <v>0</v>
      </c>
      <c r="W393" t="s">
        <v>23</v>
      </c>
      <c r="X393">
        <v>999.9</v>
      </c>
      <c r="Y393">
        <v>0</v>
      </c>
      <c r="AA393" s="5">
        <f t="shared" si="24"/>
        <v>40202</v>
      </c>
      <c r="AB393" s="1">
        <v>2010</v>
      </c>
      <c r="AC393" s="1">
        <v>24</v>
      </c>
      <c r="AD393" s="1">
        <v>7.1</v>
      </c>
      <c r="AE393" s="1">
        <v>0.9</v>
      </c>
      <c r="AF393">
        <v>-6.7</v>
      </c>
      <c r="AG393">
        <v>0</v>
      </c>
      <c r="AH393">
        <v>5.2</v>
      </c>
      <c r="AI393">
        <v>-8</v>
      </c>
      <c r="AJ393">
        <v>-4</v>
      </c>
      <c r="AK393">
        <v>73.900000000000006</v>
      </c>
      <c r="AM393">
        <f>AVERAGE(AE393:AF393)</f>
        <v>-2.9</v>
      </c>
      <c r="AO393" s="2">
        <f>DATE(C393,D393,E393)</f>
        <v>40202</v>
      </c>
      <c r="AP393">
        <f t="shared" si="25"/>
        <v>2010</v>
      </c>
      <c r="AQ393" s="4">
        <f t="shared" si="26"/>
        <v>24</v>
      </c>
      <c r="AR393">
        <f>CONVERT(T393,"F","C")</f>
        <v>-0.77777777777777701</v>
      </c>
      <c r="AS393">
        <f>CONVERT(U393,"F","C")</f>
        <v>-2.9999999999999991</v>
      </c>
      <c r="AT393" s="3">
        <f>V393*25.4</f>
        <v>0</v>
      </c>
      <c r="AU393">
        <f t="shared" si="27"/>
        <v>7.1</v>
      </c>
    </row>
    <row r="394" spans="1:47" ht="15" x14ac:dyDescent="0.3">
      <c r="A394" s="1">
        <v>172440</v>
      </c>
      <c r="B394">
        <v>99999</v>
      </c>
      <c r="C394">
        <v>2010</v>
      </c>
      <c r="D394">
        <v>1</v>
      </c>
      <c r="E394">
        <v>25</v>
      </c>
      <c r="F394">
        <v>24.4</v>
      </c>
      <c r="G394">
        <v>24</v>
      </c>
      <c r="H394">
        <v>17.399999999999999</v>
      </c>
      <c r="I394">
        <v>24</v>
      </c>
      <c r="J394">
        <v>9999.9</v>
      </c>
      <c r="K394">
        <v>0</v>
      </c>
      <c r="L394">
        <v>9999.9</v>
      </c>
      <c r="M394">
        <v>0</v>
      </c>
      <c r="N394">
        <v>7.2</v>
      </c>
      <c r="O394">
        <v>24</v>
      </c>
      <c r="P394">
        <v>18.3</v>
      </c>
      <c r="Q394">
        <v>24</v>
      </c>
      <c r="R394">
        <v>26</v>
      </c>
      <c r="S394">
        <v>999.9</v>
      </c>
      <c r="T394">
        <v>29.5</v>
      </c>
      <c r="U394">
        <v>17.600000000000001</v>
      </c>
      <c r="V394">
        <v>0</v>
      </c>
      <c r="W394" t="s">
        <v>23</v>
      </c>
      <c r="X394">
        <v>999.9</v>
      </c>
      <c r="Y394">
        <v>0</v>
      </c>
      <c r="AA394" s="5">
        <f t="shared" si="24"/>
        <v>40203</v>
      </c>
      <c r="AB394" s="1">
        <v>2010</v>
      </c>
      <c r="AC394" s="1">
        <v>25</v>
      </c>
      <c r="AD394" s="1">
        <v>11.2</v>
      </c>
      <c r="AE394" s="1">
        <v>-2.6</v>
      </c>
      <c r="AF394">
        <v>-7.4</v>
      </c>
      <c r="AG394">
        <v>0</v>
      </c>
      <c r="AH394">
        <v>7.5</v>
      </c>
      <c r="AI394">
        <v>-11.8</v>
      </c>
      <c r="AJ394">
        <v>-5.8</v>
      </c>
      <c r="AK394">
        <v>62.2</v>
      </c>
      <c r="AM394">
        <f>AVERAGE(AE394:AF394)</f>
        <v>-5</v>
      </c>
      <c r="AO394" s="2">
        <f>DATE(C394,D394,E394)</f>
        <v>40203</v>
      </c>
      <c r="AP394">
        <f t="shared" si="25"/>
        <v>2010</v>
      </c>
      <c r="AQ394" s="4">
        <f t="shared" si="26"/>
        <v>25</v>
      </c>
      <c r="AR394">
        <f>CONVERT(T394,"F","C")</f>
        <v>-1.3888888888888888</v>
      </c>
      <c r="AS394">
        <f>CONVERT(U394,"F","C")</f>
        <v>-7.9999999999999991</v>
      </c>
      <c r="AT394" s="3">
        <f>V394*25.4</f>
        <v>0</v>
      </c>
      <c r="AU394">
        <f t="shared" si="27"/>
        <v>11.2</v>
      </c>
    </row>
    <row r="395" spans="1:47" ht="15" x14ac:dyDescent="0.3">
      <c r="A395" s="1">
        <v>172440</v>
      </c>
      <c r="B395">
        <v>99999</v>
      </c>
      <c r="C395">
        <v>2010</v>
      </c>
      <c r="D395">
        <v>1</v>
      </c>
      <c r="E395">
        <v>26</v>
      </c>
      <c r="F395">
        <v>19.899999999999999</v>
      </c>
      <c r="G395">
        <v>24</v>
      </c>
      <c r="H395">
        <v>11.1</v>
      </c>
      <c r="I395">
        <v>24</v>
      </c>
      <c r="J395">
        <v>9999.9</v>
      </c>
      <c r="K395">
        <v>0</v>
      </c>
      <c r="L395">
        <v>9999.9</v>
      </c>
      <c r="M395">
        <v>0</v>
      </c>
      <c r="N395">
        <v>6.4</v>
      </c>
      <c r="O395">
        <v>24</v>
      </c>
      <c r="P395">
        <v>6.5</v>
      </c>
      <c r="Q395">
        <v>24</v>
      </c>
      <c r="R395">
        <v>16.899999999999999</v>
      </c>
      <c r="S395">
        <v>999.9</v>
      </c>
      <c r="T395">
        <v>27</v>
      </c>
      <c r="U395">
        <v>14</v>
      </c>
      <c r="V395">
        <v>0</v>
      </c>
      <c r="W395" t="s">
        <v>23</v>
      </c>
      <c r="X395">
        <v>999.9</v>
      </c>
      <c r="Y395">
        <v>0</v>
      </c>
      <c r="AA395" s="5">
        <f t="shared" si="24"/>
        <v>40204</v>
      </c>
      <c r="AB395" s="1">
        <v>2010</v>
      </c>
      <c r="AC395" s="1">
        <v>26</v>
      </c>
      <c r="AD395" s="1">
        <v>12.9</v>
      </c>
      <c r="AE395" s="1">
        <v>-1.9</v>
      </c>
      <c r="AF395">
        <v>-9.6</v>
      </c>
      <c r="AG395">
        <v>0</v>
      </c>
      <c r="AH395">
        <v>5.2</v>
      </c>
      <c r="AI395">
        <v>-14.6</v>
      </c>
      <c r="AJ395">
        <v>-6.9</v>
      </c>
      <c r="AK395">
        <v>54.3</v>
      </c>
      <c r="AM395">
        <f>AVERAGE(AE395:AF395)</f>
        <v>-5.75</v>
      </c>
      <c r="AO395" s="2">
        <f>DATE(C395,D395,E395)</f>
        <v>40204</v>
      </c>
      <c r="AP395">
        <f t="shared" si="25"/>
        <v>2010</v>
      </c>
      <c r="AQ395" s="4">
        <f t="shared" si="26"/>
        <v>26</v>
      </c>
      <c r="AR395">
        <f>CONVERT(T395,"F","C")</f>
        <v>-2.7777777777777777</v>
      </c>
      <c r="AS395">
        <f>CONVERT(U395,"F","C")</f>
        <v>-10</v>
      </c>
      <c r="AT395" s="3">
        <f>V395*25.4</f>
        <v>0</v>
      </c>
      <c r="AU395">
        <f t="shared" si="27"/>
        <v>12.9</v>
      </c>
    </row>
    <row r="396" spans="1:47" ht="15" x14ac:dyDescent="0.3">
      <c r="A396" s="1">
        <v>172440</v>
      </c>
      <c r="B396">
        <v>99999</v>
      </c>
      <c r="C396">
        <v>2010</v>
      </c>
      <c r="D396">
        <v>1</v>
      </c>
      <c r="E396">
        <v>27</v>
      </c>
      <c r="F396">
        <v>23.6</v>
      </c>
      <c r="G396">
        <v>24</v>
      </c>
      <c r="H396">
        <v>16.8</v>
      </c>
      <c r="I396">
        <v>24</v>
      </c>
      <c r="J396">
        <v>9999.9</v>
      </c>
      <c r="K396">
        <v>0</v>
      </c>
      <c r="L396">
        <v>9999.9</v>
      </c>
      <c r="M396">
        <v>0</v>
      </c>
      <c r="N396">
        <v>6.9</v>
      </c>
      <c r="O396">
        <v>24</v>
      </c>
      <c r="P396">
        <v>3.8</v>
      </c>
      <c r="Q396">
        <v>24</v>
      </c>
      <c r="R396">
        <v>8</v>
      </c>
      <c r="S396">
        <v>999.9</v>
      </c>
      <c r="T396">
        <v>33.799999999999997</v>
      </c>
      <c r="U396">
        <v>12.2</v>
      </c>
      <c r="V396">
        <v>0</v>
      </c>
      <c r="W396" t="s">
        <v>23</v>
      </c>
      <c r="X396">
        <v>999.9</v>
      </c>
      <c r="Y396">
        <v>0</v>
      </c>
      <c r="AA396" s="5">
        <f t="shared" si="24"/>
        <v>40205</v>
      </c>
      <c r="AB396" s="1">
        <v>2010</v>
      </c>
      <c r="AC396" s="1">
        <v>27</v>
      </c>
      <c r="AD396" s="1">
        <v>12.6</v>
      </c>
      <c r="AE396" s="1">
        <v>3.3</v>
      </c>
      <c r="AF396">
        <v>-10.9</v>
      </c>
      <c r="AG396">
        <v>26.3</v>
      </c>
      <c r="AH396">
        <v>1.9</v>
      </c>
      <c r="AI396">
        <v>-11.2</v>
      </c>
      <c r="AJ396">
        <v>-4.2</v>
      </c>
      <c r="AK396">
        <v>58.3</v>
      </c>
      <c r="AM396">
        <f>AVERAGE(AE396:AF396)</f>
        <v>-3.8000000000000003</v>
      </c>
      <c r="AO396" s="2">
        <f>DATE(C396,D396,E396)</f>
        <v>40205</v>
      </c>
      <c r="AP396">
        <f t="shared" si="25"/>
        <v>2010</v>
      </c>
      <c r="AQ396" s="4">
        <f t="shared" si="26"/>
        <v>27</v>
      </c>
      <c r="AR396">
        <f>CONVERT(T396,"F","C")</f>
        <v>0.99999999999999845</v>
      </c>
      <c r="AS396">
        <f>CONVERT(U396,"F","C")</f>
        <v>-11</v>
      </c>
      <c r="AT396" s="3">
        <f>V396*25.4</f>
        <v>0</v>
      </c>
      <c r="AU396">
        <f t="shared" si="27"/>
        <v>12.6</v>
      </c>
    </row>
    <row r="397" spans="1:47" ht="15" x14ac:dyDescent="0.3">
      <c r="A397" s="1">
        <v>172440</v>
      </c>
      <c r="B397">
        <v>99999</v>
      </c>
      <c r="C397">
        <v>2010</v>
      </c>
      <c r="D397">
        <v>1</v>
      </c>
      <c r="E397">
        <v>28</v>
      </c>
      <c r="F397">
        <v>29.7</v>
      </c>
      <c r="G397">
        <v>24</v>
      </c>
      <c r="H397">
        <v>23.9</v>
      </c>
      <c r="I397">
        <v>24</v>
      </c>
      <c r="J397">
        <v>9999.9</v>
      </c>
      <c r="K397">
        <v>0</v>
      </c>
      <c r="L397">
        <v>9999.9</v>
      </c>
      <c r="M397">
        <v>0</v>
      </c>
      <c r="N397">
        <v>7.2</v>
      </c>
      <c r="O397">
        <v>24</v>
      </c>
      <c r="P397">
        <v>2.9</v>
      </c>
      <c r="Q397">
        <v>24</v>
      </c>
      <c r="R397">
        <v>7</v>
      </c>
      <c r="S397">
        <v>999.9</v>
      </c>
      <c r="T397">
        <v>37.9</v>
      </c>
      <c r="U397">
        <v>24.8</v>
      </c>
      <c r="V397">
        <v>0</v>
      </c>
      <c r="W397" t="s">
        <v>23</v>
      </c>
      <c r="X397">
        <v>999.9</v>
      </c>
      <c r="Y397">
        <v>1000</v>
      </c>
      <c r="AA397" s="5">
        <f t="shared" si="24"/>
        <v>40206</v>
      </c>
      <c r="AB397" s="1">
        <v>2010</v>
      </c>
      <c r="AC397" s="1">
        <v>28</v>
      </c>
      <c r="AD397" s="1">
        <v>6.4</v>
      </c>
      <c r="AE397" s="1">
        <v>4</v>
      </c>
      <c r="AF397">
        <v>-3</v>
      </c>
      <c r="AG397">
        <v>18.8</v>
      </c>
      <c r="AH397">
        <v>4.5</v>
      </c>
      <c r="AI397">
        <v>-3.4</v>
      </c>
      <c r="AJ397">
        <v>-0.8</v>
      </c>
      <c r="AK397">
        <v>82.7</v>
      </c>
      <c r="AM397">
        <f>AVERAGE(AE397:AF397)</f>
        <v>0.5</v>
      </c>
      <c r="AO397" s="2">
        <f>DATE(C397,D397,E397)</f>
        <v>40206</v>
      </c>
      <c r="AP397">
        <f t="shared" si="25"/>
        <v>2010</v>
      </c>
      <c r="AQ397" s="4">
        <f t="shared" si="26"/>
        <v>28</v>
      </c>
      <c r="AR397">
        <f>CONVERT(T397,"F","C")</f>
        <v>3.2777777777777768</v>
      </c>
      <c r="AS397">
        <f>CONVERT(U397,"F","C")</f>
        <v>-3.9999999999999996</v>
      </c>
      <c r="AT397" s="3">
        <f>V397*25.4</f>
        <v>0</v>
      </c>
      <c r="AU397">
        <f t="shared" si="27"/>
        <v>6.4</v>
      </c>
    </row>
    <row r="398" spans="1:47" ht="15" x14ac:dyDescent="0.3">
      <c r="A398" s="1">
        <v>172440</v>
      </c>
      <c r="B398">
        <v>99999</v>
      </c>
      <c r="C398">
        <v>2010</v>
      </c>
      <c r="D398">
        <v>1</v>
      </c>
      <c r="E398">
        <v>29</v>
      </c>
      <c r="F398">
        <v>34.799999999999997</v>
      </c>
      <c r="G398">
        <v>24</v>
      </c>
      <c r="H398">
        <v>32.700000000000003</v>
      </c>
      <c r="I398">
        <v>24</v>
      </c>
      <c r="J398">
        <v>9999.9</v>
      </c>
      <c r="K398">
        <v>0</v>
      </c>
      <c r="L398">
        <v>9999.9</v>
      </c>
      <c r="M398">
        <v>0</v>
      </c>
      <c r="N398">
        <v>6.1</v>
      </c>
      <c r="O398">
        <v>24</v>
      </c>
      <c r="P398">
        <v>7.4</v>
      </c>
      <c r="Q398">
        <v>24</v>
      </c>
      <c r="R398">
        <v>15.9</v>
      </c>
      <c r="S398">
        <v>999.9</v>
      </c>
      <c r="T398">
        <v>48.2</v>
      </c>
      <c r="U398">
        <v>21.9</v>
      </c>
      <c r="V398">
        <v>0</v>
      </c>
      <c r="W398" t="s">
        <v>23</v>
      </c>
      <c r="X398">
        <v>999.9</v>
      </c>
      <c r="Y398">
        <v>100000</v>
      </c>
      <c r="AA398" s="5">
        <f t="shared" si="24"/>
        <v>40207</v>
      </c>
      <c r="AB398" s="1">
        <v>2010</v>
      </c>
      <c r="AC398" s="1">
        <v>29</v>
      </c>
      <c r="AD398" s="1">
        <v>9.6</v>
      </c>
      <c r="AE398" s="1">
        <v>5.9</v>
      </c>
      <c r="AF398">
        <v>-3.6</v>
      </c>
      <c r="AG398">
        <v>0.9</v>
      </c>
      <c r="AH398">
        <v>6.2</v>
      </c>
      <c r="AI398">
        <v>-1</v>
      </c>
      <c r="AJ398">
        <v>0.2</v>
      </c>
      <c r="AK398">
        <v>91.8</v>
      </c>
      <c r="AM398">
        <f>AVERAGE(AE398:AF398)</f>
        <v>1.1500000000000001</v>
      </c>
      <c r="AO398" s="2">
        <f>DATE(C398,D398,E398)</f>
        <v>40207</v>
      </c>
      <c r="AP398">
        <f t="shared" si="25"/>
        <v>2010</v>
      </c>
      <c r="AQ398" s="4">
        <f t="shared" si="26"/>
        <v>29</v>
      </c>
      <c r="AR398">
        <f>CONVERT(T398,"F","C")</f>
        <v>9.0000000000000018</v>
      </c>
      <c r="AS398">
        <f>CONVERT(U398,"F","C")</f>
        <v>-5.6111111111111116</v>
      </c>
      <c r="AT398" s="3">
        <f>V398*25.4</f>
        <v>0</v>
      </c>
      <c r="AU398">
        <f t="shared" si="27"/>
        <v>9.6</v>
      </c>
    </row>
    <row r="399" spans="1:47" ht="15" x14ac:dyDescent="0.3">
      <c r="A399" s="1">
        <v>172440</v>
      </c>
      <c r="B399">
        <v>99999</v>
      </c>
      <c r="C399">
        <v>2010</v>
      </c>
      <c r="D399">
        <v>1</v>
      </c>
      <c r="E399">
        <v>30</v>
      </c>
      <c r="F399">
        <v>36.6</v>
      </c>
      <c r="G399">
        <v>24</v>
      </c>
      <c r="H399">
        <v>35.799999999999997</v>
      </c>
      <c r="I399">
        <v>24</v>
      </c>
      <c r="J399">
        <v>9999.9</v>
      </c>
      <c r="K399">
        <v>0</v>
      </c>
      <c r="L399">
        <v>9999.9</v>
      </c>
      <c r="M399">
        <v>0</v>
      </c>
      <c r="N399">
        <v>7</v>
      </c>
      <c r="O399">
        <v>24</v>
      </c>
      <c r="P399">
        <v>3.2</v>
      </c>
      <c r="Q399">
        <v>24</v>
      </c>
      <c r="R399">
        <v>8.9</v>
      </c>
      <c r="S399">
        <v>999.9</v>
      </c>
      <c r="T399">
        <v>46.4</v>
      </c>
      <c r="U399">
        <v>30</v>
      </c>
      <c r="V399">
        <v>0</v>
      </c>
      <c r="W399" t="s">
        <v>23</v>
      </c>
      <c r="X399">
        <v>999.9</v>
      </c>
      <c r="Y399">
        <v>0</v>
      </c>
      <c r="AA399" s="5">
        <f t="shared" si="24"/>
        <v>40208</v>
      </c>
      <c r="AB399" s="1">
        <v>2010</v>
      </c>
      <c r="AC399" s="1">
        <v>30</v>
      </c>
      <c r="AD399" s="1">
        <v>4.9000000000000004</v>
      </c>
      <c r="AE399" s="1">
        <v>6.6</v>
      </c>
      <c r="AF399">
        <v>-0.9</v>
      </c>
      <c r="AG399">
        <v>0.4</v>
      </c>
      <c r="AH399">
        <v>4.3</v>
      </c>
      <c r="AI399">
        <v>-0.3</v>
      </c>
      <c r="AJ399">
        <v>1.5</v>
      </c>
      <c r="AK399">
        <v>88</v>
      </c>
      <c r="AM399">
        <f>AVERAGE(AE399:AF399)</f>
        <v>2.8499999999999996</v>
      </c>
      <c r="AO399" s="2">
        <f>DATE(C399,D399,E399)</f>
        <v>40208</v>
      </c>
      <c r="AP399">
        <f t="shared" si="25"/>
        <v>2010</v>
      </c>
      <c r="AQ399" s="4">
        <f t="shared" si="26"/>
        <v>30</v>
      </c>
      <c r="AR399">
        <f>CONVERT(T399,"F","C")</f>
        <v>7.9999999999999991</v>
      </c>
      <c r="AS399">
        <f>CONVERT(U399,"F","C")</f>
        <v>-1.1111111111111112</v>
      </c>
      <c r="AT399" s="3">
        <f>V399*25.4</f>
        <v>0</v>
      </c>
      <c r="AU399">
        <f t="shared" si="27"/>
        <v>4.9000000000000004</v>
      </c>
    </row>
    <row r="400" spans="1:47" ht="15" x14ac:dyDescent="0.3">
      <c r="A400" s="1">
        <v>172440</v>
      </c>
      <c r="B400">
        <v>99999</v>
      </c>
      <c r="C400">
        <v>2010</v>
      </c>
      <c r="D400">
        <v>1</v>
      </c>
      <c r="E400">
        <v>31</v>
      </c>
      <c r="F400">
        <v>39.5</v>
      </c>
      <c r="G400">
        <v>24</v>
      </c>
      <c r="H400">
        <v>36.1</v>
      </c>
      <c r="I400">
        <v>24</v>
      </c>
      <c r="J400">
        <v>9999.9</v>
      </c>
      <c r="K400">
        <v>0</v>
      </c>
      <c r="L400">
        <v>9999.9</v>
      </c>
      <c r="M400">
        <v>0</v>
      </c>
      <c r="N400">
        <v>6</v>
      </c>
      <c r="O400">
        <v>24</v>
      </c>
      <c r="P400">
        <v>6.4</v>
      </c>
      <c r="Q400">
        <v>24</v>
      </c>
      <c r="R400">
        <v>16.899999999999999</v>
      </c>
      <c r="S400">
        <v>999.9</v>
      </c>
      <c r="T400">
        <v>52.3</v>
      </c>
      <c r="U400">
        <v>26.6</v>
      </c>
      <c r="V400">
        <v>0.02</v>
      </c>
      <c r="W400" t="s">
        <v>23</v>
      </c>
      <c r="X400">
        <v>999.9</v>
      </c>
      <c r="Y400">
        <v>10000</v>
      </c>
      <c r="AA400" s="5">
        <f t="shared" si="24"/>
        <v>40209</v>
      </c>
      <c r="AB400" s="1">
        <v>2010</v>
      </c>
      <c r="AC400" s="1">
        <v>31</v>
      </c>
      <c r="AD400" s="1">
        <v>6.7</v>
      </c>
      <c r="AE400" s="1">
        <v>8</v>
      </c>
      <c r="AF400">
        <v>-0.7</v>
      </c>
      <c r="AG400">
        <v>0</v>
      </c>
      <c r="AH400">
        <v>4.5999999999999996</v>
      </c>
      <c r="AI400">
        <v>2.1</v>
      </c>
      <c r="AJ400">
        <v>3</v>
      </c>
      <c r="AK400">
        <v>94.1</v>
      </c>
      <c r="AM400">
        <f>AVERAGE(AE400:AF400)</f>
        <v>3.65</v>
      </c>
      <c r="AO400" s="2">
        <f>DATE(C400,D400,E400)</f>
        <v>40209</v>
      </c>
      <c r="AP400">
        <f t="shared" si="25"/>
        <v>2010</v>
      </c>
      <c r="AQ400" s="4">
        <f t="shared" si="26"/>
        <v>31</v>
      </c>
      <c r="AR400">
        <f>CONVERT(T400,"F","C")</f>
        <v>11.277777777777777</v>
      </c>
      <c r="AS400">
        <f>CONVERT(U400,"F","C")</f>
        <v>-2.9999999999999991</v>
      </c>
      <c r="AT400" s="3">
        <f>V400*25.4</f>
        <v>0.50800000000000001</v>
      </c>
      <c r="AU400">
        <f t="shared" si="27"/>
        <v>6.7</v>
      </c>
    </row>
    <row r="401" spans="1:47" ht="15" x14ac:dyDescent="0.3">
      <c r="A401" s="1">
        <v>172440</v>
      </c>
      <c r="B401">
        <v>99999</v>
      </c>
      <c r="C401">
        <v>2010</v>
      </c>
      <c r="D401">
        <v>2</v>
      </c>
      <c r="E401">
        <v>1</v>
      </c>
      <c r="F401">
        <v>43.5</v>
      </c>
      <c r="G401">
        <v>24</v>
      </c>
      <c r="H401">
        <v>34.4</v>
      </c>
      <c r="I401">
        <v>24</v>
      </c>
      <c r="J401">
        <v>9999.9</v>
      </c>
      <c r="K401">
        <v>0</v>
      </c>
      <c r="L401">
        <v>9999.9</v>
      </c>
      <c r="M401">
        <v>0</v>
      </c>
      <c r="N401">
        <v>7.2</v>
      </c>
      <c r="O401">
        <v>24</v>
      </c>
      <c r="P401">
        <v>5.4</v>
      </c>
      <c r="Q401">
        <v>24</v>
      </c>
      <c r="R401">
        <v>14</v>
      </c>
      <c r="S401">
        <v>999.9</v>
      </c>
      <c r="T401">
        <v>57.2</v>
      </c>
      <c r="U401">
        <v>31.1</v>
      </c>
      <c r="V401">
        <v>0</v>
      </c>
      <c r="W401" t="s">
        <v>23</v>
      </c>
      <c r="X401">
        <v>999.9</v>
      </c>
      <c r="Y401">
        <v>0</v>
      </c>
      <c r="AA401" s="5">
        <f t="shared" si="24"/>
        <v>40210</v>
      </c>
      <c r="AB401" s="1">
        <v>2010</v>
      </c>
      <c r="AC401" s="1">
        <v>32</v>
      </c>
      <c r="AD401" s="1">
        <v>13.2</v>
      </c>
      <c r="AE401" s="1">
        <v>8.8000000000000007</v>
      </c>
      <c r="AF401">
        <v>-0.4</v>
      </c>
      <c r="AG401">
        <v>0</v>
      </c>
      <c r="AH401">
        <v>4.4000000000000004</v>
      </c>
      <c r="AI401">
        <v>0.9</v>
      </c>
      <c r="AJ401">
        <v>2.9</v>
      </c>
      <c r="AK401">
        <v>86.5</v>
      </c>
      <c r="AM401">
        <f>AVERAGE(AE401:AF401)</f>
        <v>4.2</v>
      </c>
      <c r="AO401" s="2">
        <f>DATE(C401,D401,E401)</f>
        <v>40210</v>
      </c>
      <c r="AP401">
        <f t="shared" si="25"/>
        <v>2010</v>
      </c>
      <c r="AQ401" s="4">
        <f t="shared" si="26"/>
        <v>32</v>
      </c>
      <c r="AR401">
        <f>CONVERT(T401,"F","C")</f>
        <v>14.000000000000002</v>
      </c>
      <c r="AS401">
        <f>CONVERT(U401,"F","C")</f>
        <v>-0.49999999999999922</v>
      </c>
      <c r="AT401" s="3">
        <f>V401*25.4</f>
        <v>0</v>
      </c>
      <c r="AU401">
        <f t="shared" si="27"/>
        <v>13.2</v>
      </c>
    </row>
    <row r="402" spans="1:47" ht="15" x14ac:dyDescent="0.3">
      <c r="A402" s="1">
        <v>172440</v>
      </c>
      <c r="B402">
        <v>99999</v>
      </c>
      <c r="C402">
        <v>2010</v>
      </c>
      <c r="D402">
        <v>2</v>
      </c>
      <c r="E402">
        <v>2</v>
      </c>
      <c r="F402">
        <v>41.8</v>
      </c>
      <c r="G402">
        <v>24</v>
      </c>
      <c r="H402">
        <v>35.299999999999997</v>
      </c>
      <c r="I402">
        <v>24</v>
      </c>
      <c r="J402">
        <v>9999.9</v>
      </c>
      <c r="K402">
        <v>0</v>
      </c>
      <c r="L402">
        <v>9999.9</v>
      </c>
      <c r="M402">
        <v>0</v>
      </c>
      <c r="N402">
        <v>7.2</v>
      </c>
      <c r="O402">
        <v>24</v>
      </c>
      <c r="P402">
        <v>12.4</v>
      </c>
      <c r="Q402">
        <v>24</v>
      </c>
      <c r="R402">
        <v>22</v>
      </c>
      <c r="S402">
        <v>999.9</v>
      </c>
      <c r="T402">
        <v>54.9</v>
      </c>
      <c r="U402">
        <v>31.6</v>
      </c>
      <c r="V402">
        <v>0</v>
      </c>
      <c r="W402" t="s">
        <v>23</v>
      </c>
      <c r="X402">
        <v>999.9</v>
      </c>
      <c r="Y402">
        <v>10000</v>
      </c>
      <c r="AA402" s="5">
        <f t="shared" si="24"/>
        <v>40211</v>
      </c>
      <c r="AB402" s="1">
        <v>2010</v>
      </c>
      <c r="AC402" s="1">
        <v>33</v>
      </c>
      <c r="AD402" s="1">
        <v>10.8</v>
      </c>
      <c r="AE402" s="1">
        <v>7.1</v>
      </c>
      <c r="AF402">
        <v>-0.1</v>
      </c>
      <c r="AG402">
        <v>0</v>
      </c>
      <c r="AH402">
        <v>6.6</v>
      </c>
      <c r="AI402">
        <v>1.6</v>
      </c>
      <c r="AJ402">
        <v>3.6</v>
      </c>
      <c r="AK402">
        <v>87</v>
      </c>
      <c r="AM402">
        <f>AVERAGE(AE402:AF402)</f>
        <v>3.5</v>
      </c>
      <c r="AO402" s="2">
        <f>DATE(C402,D402,E402)</f>
        <v>40211</v>
      </c>
      <c r="AP402">
        <f t="shared" si="25"/>
        <v>2010</v>
      </c>
      <c r="AQ402" s="4">
        <f t="shared" si="26"/>
        <v>33</v>
      </c>
      <c r="AR402">
        <f>CONVERT(T402,"F","C")</f>
        <v>12.722222222222221</v>
      </c>
      <c r="AS402">
        <f>CONVERT(U402,"F","C")</f>
        <v>-0.22222222222222143</v>
      </c>
      <c r="AT402" s="3">
        <f>V402*25.4</f>
        <v>0</v>
      </c>
      <c r="AU402">
        <f t="shared" si="27"/>
        <v>10.8</v>
      </c>
    </row>
    <row r="403" spans="1:47" ht="15" x14ac:dyDescent="0.3">
      <c r="A403" s="1">
        <v>172440</v>
      </c>
      <c r="B403">
        <v>99999</v>
      </c>
      <c r="C403">
        <v>2010</v>
      </c>
      <c r="D403">
        <v>2</v>
      </c>
      <c r="E403">
        <v>3</v>
      </c>
      <c r="F403">
        <v>28</v>
      </c>
      <c r="G403">
        <v>24</v>
      </c>
      <c r="H403">
        <v>23.3</v>
      </c>
      <c r="I403">
        <v>24</v>
      </c>
      <c r="J403">
        <v>9999.9</v>
      </c>
      <c r="K403">
        <v>0</v>
      </c>
      <c r="L403">
        <v>9999.9</v>
      </c>
      <c r="M403">
        <v>0</v>
      </c>
      <c r="N403">
        <v>7</v>
      </c>
      <c r="O403">
        <v>24</v>
      </c>
      <c r="P403">
        <v>16.5</v>
      </c>
      <c r="Q403">
        <v>24</v>
      </c>
      <c r="R403">
        <v>23.9</v>
      </c>
      <c r="S403">
        <v>999.9</v>
      </c>
      <c r="T403">
        <v>39.200000000000003</v>
      </c>
      <c r="U403">
        <v>23</v>
      </c>
      <c r="V403">
        <v>0.16</v>
      </c>
      <c r="W403" t="s">
        <v>23</v>
      </c>
      <c r="X403">
        <v>0.4</v>
      </c>
      <c r="Y403">
        <v>1000</v>
      </c>
      <c r="AA403" s="5">
        <f t="shared" si="24"/>
        <v>40212</v>
      </c>
      <c r="AB403" s="1">
        <v>2010</v>
      </c>
      <c r="AC403" s="1">
        <v>34</v>
      </c>
      <c r="AD403" s="1">
        <v>7.3</v>
      </c>
      <c r="AE403" s="1">
        <v>3.5</v>
      </c>
      <c r="AF403">
        <v>-6.7</v>
      </c>
      <c r="AG403">
        <v>0</v>
      </c>
      <c r="AH403">
        <v>8.1</v>
      </c>
      <c r="AI403">
        <v>-6.3</v>
      </c>
      <c r="AJ403">
        <v>-3.2</v>
      </c>
      <c r="AK403">
        <v>78.900000000000006</v>
      </c>
      <c r="AM403">
        <f>AVERAGE(AE403:AF403)</f>
        <v>-1.6</v>
      </c>
      <c r="AO403" s="2">
        <f>DATE(C403,D403,E403)</f>
        <v>40212</v>
      </c>
      <c r="AP403">
        <f t="shared" si="25"/>
        <v>2010</v>
      </c>
      <c r="AQ403" s="4">
        <f t="shared" si="26"/>
        <v>34</v>
      </c>
      <c r="AR403">
        <f>CONVERT(T403,"F","C")</f>
        <v>4.0000000000000018</v>
      </c>
      <c r="AS403">
        <f>CONVERT(U403,"F","C")</f>
        <v>-5</v>
      </c>
      <c r="AT403" s="3">
        <f>V403*25.4</f>
        <v>4.0640000000000001</v>
      </c>
      <c r="AU403">
        <f t="shared" si="27"/>
        <v>7.3</v>
      </c>
    </row>
    <row r="404" spans="1:47" ht="15" x14ac:dyDescent="0.3">
      <c r="A404" s="1">
        <v>172440</v>
      </c>
      <c r="B404">
        <v>99999</v>
      </c>
      <c r="C404">
        <v>2010</v>
      </c>
      <c r="D404">
        <v>2</v>
      </c>
      <c r="E404">
        <v>4</v>
      </c>
      <c r="F404">
        <v>25.8</v>
      </c>
      <c r="G404">
        <v>24</v>
      </c>
      <c r="H404">
        <v>14.8</v>
      </c>
      <c r="I404">
        <v>24</v>
      </c>
      <c r="J404">
        <v>9999.9</v>
      </c>
      <c r="K404">
        <v>0</v>
      </c>
      <c r="L404">
        <v>9999.9</v>
      </c>
      <c r="M404">
        <v>0</v>
      </c>
      <c r="N404">
        <v>7.2</v>
      </c>
      <c r="O404">
        <v>24</v>
      </c>
      <c r="P404">
        <v>11.3</v>
      </c>
      <c r="Q404">
        <v>24</v>
      </c>
      <c r="R404">
        <v>21</v>
      </c>
      <c r="S404">
        <v>999.9</v>
      </c>
      <c r="T404">
        <v>32.9</v>
      </c>
      <c r="U404">
        <v>20.7</v>
      </c>
      <c r="V404">
        <v>0</v>
      </c>
      <c r="W404" t="s">
        <v>23</v>
      </c>
      <c r="X404">
        <v>999.9</v>
      </c>
      <c r="Y404">
        <v>0</v>
      </c>
      <c r="AA404" s="5">
        <f t="shared" si="24"/>
        <v>40213</v>
      </c>
      <c r="AB404" s="1">
        <v>2010</v>
      </c>
      <c r="AC404" s="1">
        <v>35</v>
      </c>
      <c r="AD404" s="1">
        <v>11.2</v>
      </c>
      <c r="AE404" s="1">
        <v>0.3</v>
      </c>
      <c r="AF404">
        <v>-7.7</v>
      </c>
      <c r="AG404">
        <v>0</v>
      </c>
      <c r="AH404">
        <v>5.5</v>
      </c>
      <c r="AI404">
        <v>-11.1</v>
      </c>
      <c r="AJ404">
        <v>-4.5999999999999996</v>
      </c>
      <c r="AK404">
        <v>60.6</v>
      </c>
      <c r="AM404">
        <f>AVERAGE(AE404:AF404)</f>
        <v>-3.7</v>
      </c>
      <c r="AO404" s="2">
        <f>DATE(C404,D404,E404)</f>
        <v>40213</v>
      </c>
      <c r="AP404">
        <f t="shared" si="25"/>
        <v>2010</v>
      </c>
      <c r="AQ404" s="4">
        <f t="shared" si="26"/>
        <v>35</v>
      </c>
      <c r="AR404">
        <f>CONVERT(T404,"F","C")</f>
        <v>0.49999999999999922</v>
      </c>
      <c r="AS404">
        <f>CONVERT(U404,"F","C")</f>
        <v>-6.2777777777777777</v>
      </c>
      <c r="AT404" s="3">
        <f>V404*25.4</f>
        <v>0</v>
      </c>
      <c r="AU404">
        <f t="shared" si="27"/>
        <v>11.2</v>
      </c>
    </row>
    <row r="405" spans="1:47" ht="15" x14ac:dyDescent="0.3">
      <c r="A405" s="1">
        <v>172440</v>
      </c>
      <c r="B405">
        <v>99999</v>
      </c>
      <c r="C405">
        <v>2010</v>
      </c>
      <c r="D405">
        <v>2</v>
      </c>
      <c r="E405">
        <v>5</v>
      </c>
      <c r="F405">
        <v>26.1</v>
      </c>
      <c r="G405">
        <v>24</v>
      </c>
      <c r="H405">
        <v>19.399999999999999</v>
      </c>
      <c r="I405">
        <v>24</v>
      </c>
      <c r="J405">
        <v>9999.9</v>
      </c>
      <c r="K405">
        <v>0</v>
      </c>
      <c r="L405">
        <v>9999.9</v>
      </c>
      <c r="M405">
        <v>0</v>
      </c>
      <c r="N405">
        <v>7.1</v>
      </c>
      <c r="O405">
        <v>24</v>
      </c>
      <c r="P405">
        <v>11.9</v>
      </c>
      <c r="Q405">
        <v>24</v>
      </c>
      <c r="R405">
        <v>18.100000000000001</v>
      </c>
      <c r="S405">
        <v>999.9</v>
      </c>
      <c r="T405">
        <v>39.200000000000003</v>
      </c>
      <c r="U405">
        <v>21.6</v>
      </c>
      <c r="V405">
        <v>0</v>
      </c>
      <c r="W405" t="s">
        <v>23</v>
      </c>
      <c r="X405">
        <v>999.9</v>
      </c>
      <c r="Y405">
        <v>0</v>
      </c>
      <c r="AA405" s="5">
        <f t="shared" si="24"/>
        <v>40214</v>
      </c>
      <c r="AB405" s="1">
        <v>2010</v>
      </c>
      <c r="AC405" s="1">
        <v>36</v>
      </c>
      <c r="AD405" s="1">
        <v>9.4</v>
      </c>
      <c r="AE405" s="1">
        <v>1</v>
      </c>
      <c r="AF405">
        <v>-5.5</v>
      </c>
      <c r="AG405">
        <v>0</v>
      </c>
      <c r="AH405">
        <v>5</v>
      </c>
      <c r="AI405">
        <v>-8.3000000000000007</v>
      </c>
      <c r="AJ405">
        <v>-3.3</v>
      </c>
      <c r="AK405">
        <v>68</v>
      </c>
      <c r="AM405">
        <f>AVERAGE(AE405:AF405)</f>
        <v>-2.25</v>
      </c>
      <c r="AO405" s="2">
        <f>DATE(C405,D405,E405)</f>
        <v>40214</v>
      </c>
      <c r="AP405">
        <f t="shared" si="25"/>
        <v>2010</v>
      </c>
      <c r="AQ405" s="4">
        <f t="shared" si="26"/>
        <v>36</v>
      </c>
      <c r="AR405">
        <f>CONVERT(T405,"F","C")</f>
        <v>4.0000000000000018</v>
      </c>
      <c r="AS405">
        <f>CONVERT(U405,"F","C")</f>
        <v>-5.7777777777777768</v>
      </c>
      <c r="AT405" s="3">
        <f>V405*25.4</f>
        <v>0</v>
      </c>
      <c r="AU405">
        <f t="shared" si="27"/>
        <v>9.4</v>
      </c>
    </row>
    <row r="406" spans="1:47" ht="15" x14ac:dyDescent="0.3">
      <c r="A406" s="1">
        <v>172440</v>
      </c>
      <c r="B406">
        <v>99999</v>
      </c>
      <c r="C406">
        <v>2010</v>
      </c>
      <c r="D406">
        <v>2</v>
      </c>
      <c r="E406">
        <v>6</v>
      </c>
      <c r="F406">
        <v>26.2</v>
      </c>
      <c r="G406">
        <v>24</v>
      </c>
      <c r="H406">
        <v>21</v>
      </c>
      <c r="I406">
        <v>24</v>
      </c>
      <c r="J406">
        <v>9999.9</v>
      </c>
      <c r="K406">
        <v>0</v>
      </c>
      <c r="L406">
        <v>9999.9</v>
      </c>
      <c r="M406">
        <v>0</v>
      </c>
      <c r="N406">
        <v>6.7</v>
      </c>
      <c r="O406">
        <v>24</v>
      </c>
      <c r="P406">
        <v>4.5999999999999996</v>
      </c>
      <c r="Q406">
        <v>24</v>
      </c>
      <c r="R406">
        <v>8.9</v>
      </c>
      <c r="S406">
        <v>999.9</v>
      </c>
      <c r="T406">
        <v>35.6</v>
      </c>
      <c r="U406">
        <v>16.7</v>
      </c>
      <c r="V406">
        <v>0</v>
      </c>
      <c r="W406" t="s">
        <v>23</v>
      </c>
      <c r="X406">
        <v>999.9</v>
      </c>
      <c r="Y406">
        <v>0</v>
      </c>
      <c r="AA406" s="5">
        <f t="shared" si="24"/>
        <v>40215</v>
      </c>
      <c r="AB406" s="1">
        <v>2010</v>
      </c>
      <c r="AC406" s="1">
        <v>37</v>
      </c>
      <c r="AD406" s="1">
        <v>14</v>
      </c>
      <c r="AE406" s="1">
        <v>4.5</v>
      </c>
      <c r="AF406">
        <v>-6.8</v>
      </c>
      <c r="AG406">
        <v>0</v>
      </c>
      <c r="AH406">
        <v>2.2999999999999998</v>
      </c>
      <c r="AI406">
        <v>-7.2</v>
      </c>
      <c r="AJ406">
        <v>-2.1</v>
      </c>
      <c r="AK406">
        <v>67.7</v>
      </c>
      <c r="AM406">
        <f>AVERAGE(AE406:AF406)</f>
        <v>-1.1499999999999999</v>
      </c>
      <c r="AO406" s="2">
        <f>DATE(C406,D406,E406)</f>
        <v>40215</v>
      </c>
      <c r="AP406">
        <f t="shared" si="25"/>
        <v>2010</v>
      </c>
      <c r="AQ406" s="4">
        <f t="shared" si="26"/>
        <v>37</v>
      </c>
      <c r="AR406">
        <f>CONVERT(T406,"F","C")</f>
        <v>2.0000000000000009</v>
      </c>
      <c r="AS406">
        <f>CONVERT(U406,"F","C")</f>
        <v>-8.5</v>
      </c>
      <c r="AT406" s="3">
        <f>V406*25.4</f>
        <v>0</v>
      </c>
      <c r="AU406">
        <f t="shared" si="27"/>
        <v>14</v>
      </c>
    </row>
    <row r="407" spans="1:47" ht="15" x14ac:dyDescent="0.3">
      <c r="A407" s="1">
        <v>172440</v>
      </c>
      <c r="B407">
        <v>99999</v>
      </c>
      <c r="C407">
        <v>2010</v>
      </c>
      <c r="D407">
        <v>2</v>
      </c>
      <c r="E407">
        <v>7</v>
      </c>
      <c r="F407">
        <v>32.4</v>
      </c>
      <c r="G407">
        <v>24</v>
      </c>
      <c r="H407">
        <v>29.9</v>
      </c>
      <c r="I407">
        <v>24</v>
      </c>
      <c r="J407">
        <v>9999.9</v>
      </c>
      <c r="K407">
        <v>0</v>
      </c>
      <c r="L407">
        <v>9999.9</v>
      </c>
      <c r="M407">
        <v>0</v>
      </c>
      <c r="N407">
        <v>7.2</v>
      </c>
      <c r="O407">
        <v>24</v>
      </c>
      <c r="P407">
        <v>6.1</v>
      </c>
      <c r="Q407">
        <v>24</v>
      </c>
      <c r="R407">
        <v>18.100000000000001</v>
      </c>
      <c r="S407">
        <v>999.9</v>
      </c>
      <c r="T407">
        <v>41.5</v>
      </c>
      <c r="U407">
        <v>21.9</v>
      </c>
      <c r="V407">
        <v>0</v>
      </c>
      <c r="W407" t="s">
        <v>23</v>
      </c>
      <c r="X407">
        <v>999.9</v>
      </c>
      <c r="Y407">
        <v>0</v>
      </c>
      <c r="AA407" s="5">
        <f t="shared" si="24"/>
        <v>40216</v>
      </c>
      <c r="AB407" s="1">
        <v>2010</v>
      </c>
      <c r="AC407" s="1">
        <v>38</v>
      </c>
      <c r="AD407" s="1">
        <v>7.6</v>
      </c>
      <c r="AE407" s="1">
        <v>4.7</v>
      </c>
      <c r="AF407">
        <v>-3.1</v>
      </c>
      <c r="AG407">
        <v>16.7</v>
      </c>
      <c r="AH407">
        <v>6.7</v>
      </c>
      <c r="AI407">
        <v>-3.3</v>
      </c>
      <c r="AJ407">
        <v>0.2</v>
      </c>
      <c r="AK407">
        <v>77.3</v>
      </c>
      <c r="AM407">
        <f>AVERAGE(AE407:AF407)</f>
        <v>0.8</v>
      </c>
      <c r="AO407" s="2">
        <f>DATE(C407,D407,E407)</f>
        <v>40216</v>
      </c>
      <c r="AP407">
        <f t="shared" si="25"/>
        <v>2010</v>
      </c>
      <c r="AQ407" s="4">
        <f t="shared" si="26"/>
        <v>38</v>
      </c>
      <c r="AR407">
        <f>CONVERT(T407,"F","C")</f>
        <v>5.2777777777777777</v>
      </c>
      <c r="AS407">
        <f>CONVERT(U407,"F","C")</f>
        <v>-5.6111111111111116</v>
      </c>
      <c r="AT407" s="3">
        <f>V407*25.4</f>
        <v>0</v>
      </c>
      <c r="AU407">
        <f t="shared" si="27"/>
        <v>7.6</v>
      </c>
    </row>
    <row r="408" spans="1:47" ht="15" x14ac:dyDescent="0.3">
      <c r="A408" s="1">
        <v>172440</v>
      </c>
      <c r="B408">
        <v>99999</v>
      </c>
      <c r="C408">
        <v>2010</v>
      </c>
      <c r="D408">
        <v>2</v>
      </c>
      <c r="E408">
        <v>8</v>
      </c>
      <c r="F408">
        <v>37.799999999999997</v>
      </c>
      <c r="G408">
        <v>24</v>
      </c>
      <c r="H408">
        <v>34.1</v>
      </c>
      <c r="I408">
        <v>24</v>
      </c>
      <c r="J408">
        <v>9999.9</v>
      </c>
      <c r="K408">
        <v>0</v>
      </c>
      <c r="L408">
        <v>9999.9</v>
      </c>
      <c r="M408">
        <v>0</v>
      </c>
      <c r="N408">
        <v>7.2</v>
      </c>
      <c r="O408">
        <v>24</v>
      </c>
      <c r="P408">
        <v>14.8</v>
      </c>
      <c r="Q408">
        <v>24</v>
      </c>
      <c r="R408">
        <v>25.1</v>
      </c>
      <c r="S408">
        <v>999.9</v>
      </c>
      <c r="T408">
        <v>44.6</v>
      </c>
      <c r="U408">
        <v>32.4</v>
      </c>
      <c r="V408">
        <v>0</v>
      </c>
      <c r="W408" t="s">
        <v>23</v>
      </c>
      <c r="X408">
        <v>999.9</v>
      </c>
      <c r="Y408">
        <v>11000</v>
      </c>
      <c r="AA408" s="5">
        <f t="shared" si="24"/>
        <v>40217</v>
      </c>
      <c r="AB408" s="1">
        <v>2010</v>
      </c>
      <c r="AC408" s="1">
        <v>39</v>
      </c>
      <c r="AD408" s="1">
        <v>6.6</v>
      </c>
      <c r="AE408" s="1">
        <v>6.2</v>
      </c>
      <c r="AF408">
        <v>-0.3</v>
      </c>
      <c r="AG408">
        <v>0.4</v>
      </c>
      <c r="AH408">
        <v>7.9</v>
      </c>
      <c r="AI408">
        <v>-0.5</v>
      </c>
      <c r="AJ408">
        <v>1.9</v>
      </c>
      <c r="AK408">
        <v>84.5</v>
      </c>
      <c r="AM408">
        <f>AVERAGE(AE408:AF408)</f>
        <v>2.95</v>
      </c>
      <c r="AO408" s="2">
        <f>DATE(C408,D408,E408)</f>
        <v>40217</v>
      </c>
      <c r="AP408">
        <f t="shared" si="25"/>
        <v>2010</v>
      </c>
      <c r="AQ408" s="4">
        <f t="shared" si="26"/>
        <v>39</v>
      </c>
      <c r="AR408">
        <f>CONVERT(T408,"F","C")</f>
        <v>7.0000000000000009</v>
      </c>
      <c r="AS408">
        <f>CONVERT(U408,"F","C")</f>
        <v>0.22222222222222143</v>
      </c>
      <c r="AT408" s="3">
        <f>V408*25.4</f>
        <v>0</v>
      </c>
      <c r="AU408">
        <f t="shared" si="27"/>
        <v>6.6</v>
      </c>
    </row>
    <row r="409" spans="1:47" ht="15" x14ac:dyDescent="0.3">
      <c r="A409" s="1">
        <v>172440</v>
      </c>
      <c r="B409">
        <v>99999</v>
      </c>
      <c r="C409">
        <v>2010</v>
      </c>
      <c r="D409">
        <v>2</v>
      </c>
      <c r="E409">
        <v>9</v>
      </c>
      <c r="F409">
        <v>39.299999999999997</v>
      </c>
      <c r="G409">
        <v>24</v>
      </c>
      <c r="H409">
        <v>37.1</v>
      </c>
      <c r="I409">
        <v>24</v>
      </c>
      <c r="J409">
        <v>9999.9</v>
      </c>
      <c r="K409">
        <v>0</v>
      </c>
      <c r="L409">
        <v>9999.9</v>
      </c>
      <c r="M409">
        <v>0</v>
      </c>
      <c r="N409">
        <v>7</v>
      </c>
      <c r="O409">
        <v>24</v>
      </c>
      <c r="P409">
        <v>5.5</v>
      </c>
      <c r="Q409">
        <v>24</v>
      </c>
      <c r="R409">
        <v>11.1</v>
      </c>
      <c r="S409">
        <v>999.9</v>
      </c>
      <c r="T409">
        <v>48.2</v>
      </c>
      <c r="U409">
        <v>32.700000000000003</v>
      </c>
      <c r="V409">
        <v>0.03</v>
      </c>
      <c r="W409" t="s">
        <v>23</v>
      </c>
      <c r="X409">
        <v>999.9</v>
      </c>
      <c r="Y409">
        <v>11000</v>
      </c>
      <c r="AA409" s="5">
        <f t="shared" si="24"/>
        <v>40218</v>
      </c>
      <c r="AB409" s="1">
        <v>2010</v>
      </c>
      <c r="AC409" s="1">
        <v>40</v>
      </c>
      <c r="AD409" s="1">
        <v>10.9</v>
      </c>
      <c r="AE409" s="1">
        <v>7.1</v>
      </c>
      <c r="AF409">
        <v>-0.6</v>
      </c>
      <c r="AG409">
        <v>0</v>
      </c>
      <c r="AH409">
        <v>3.9</v>
      </c>
      <c r="AI409">
        <v>0.4</v>
      </c>
      <c r="AJ409">
        <v>2.2000000000000002</v>
      </c>
      <c r="AK409">
        <v>88.2</v>
      </c>
      <c r="AM409">
        <f>AVERAGE(AE409:AF409)</f>
        <v>3.25</v>
      </c>
      <c r="AO409" s="2">
        <f>DATE(C409,D409,E409)</f>
        <v>40218</v>
      </c>
      <c r="AP409">
        <f t="shared" si="25"/>
        <v>2010</v>
      </c>
      <c r="AQ409" s="4">
        <f t="shared" si="26"/>
        <v>40</v>
      </c>
      <c r="AR409">
        <f>CONVERT(T409,"F","C")</f>
        <v>9.0000000000000018</v>
      </c>
      <c r="AS409">
        <f>CONVERT(U409,"F","C")</f>
        <v>0.38888888888889045</v>
      </c>
      <c r="AT409" s="3">
        <f>V409*25.4</f>
        <v>0.7619999999999999</v>
      </c>
      <c r="AU409">
        <f t="shared" si="27"/>
        <v>10.9</v>
      </c>
    </row>
    <row r="410" spans="1:47" ht="15" x14ac:dyDescent="0.3">
      <c r="A410" s="1">
        <v>172440</v>
      </c>
      <c r="B410">
        <v>99999</v>
      </c>
      <c r="C410">
        <v>2010</v>
      </c>
      <c r="D410">
        <v>2</v>
      </c>
      <c r="E410">
        <v>10</v>
      </c>
      <c r="F410">
        <v>41.1</v>
      </c>
      <c r="G410">
        <v>24</v>
      </c>
      <c r="H410">
        <v>38.799999999999997</v>
      </c>
      <c r="I410">
        <v>24</v>
      </c>
      <c r="J410">
        <v>9999.9</v>
      </c>
      <c r="K410">
        <v>0</v>
      </c>
      <c r="L410">
        <v>9999.9</v>
      </c>
      <c r="M410">
        <v>0</v>
      </c>
      <c r="N410">
        <v>6.3</v>
      </c>
      <c r="O410">
        <v>24</v>
      </c>
      <c r="P410">
        <v>5</v>
      </c>
      <c r="Q410">
        <v>24</v>
      </c>
      <c r="R410">
        <v>11.1</v>
      </c>
      <c r="S410">
        <v>999.9</v>
      </c>
      <c r="T410">
        <v>51.8</v>
      </c>
      <c r="U410">
        <v>29.8</v>
      </c>
      <c r="V410">
        <v>0</v>
      </c>
      <c r="W410" t="s">
        <v>23</v>
      </c>
      <c r="X410">
        <v>999.9</v>
      </c>
      <c r="Y410">
        <v>100000</v>
      </c>
      <c r="AA410" s="5">
        <f t="shared" si="24"/>
        <v>40219</v>
      </c>
      <c r="AB410" s="1">
        <v>2010</v>
      </c>
      <c r="AC410" s="1">
        <v>41</v>
      </c>
      <c r="AD410" s="1">
        <v>13.2</v>
      </c>
      <c r="AE410" s="1">
        <v>9.8000000000000007</v>
      </c>
      <c r="AF410">
        <v>-1.1000000000000001</v>
      </c>
      <c r="AG410">
        <v>8.3000000000000007</v>
      </c>
      <c r="AH410">
        <v>4.5999999999999996</v>
      </c>
      <c r="AI410">
        <v>0.7</v>
      </c>
      <c r="AJ410">
        <v>3.2</v>
      </c>
      <c r="AK410">
        <v>83.8</v>
      </c>
      <c r="AM410">
        <f>AVERAGE(AE410:AF410)</f>
        <v>4.3500000000000005</v>
      </c>
      <c r="AO410" s="2">
        <f>DATE(C410,D410,E410)</f>
        <v>40219</v>
      </c>
      <c r="AP410">
        <f t="shared" si="25"/>
        <v>2010</v>
      </c>
      <c r="AQ410" s="4">
        <f t="shared" si="26"/>
        <v>41</v>
      </c>
      <c r="AR410">
        <f>CONVERT(T410,"F","C")</f>
        <v>10.999999999999998</v>
      </c>
      <c r="AS410">
        <f>CONVERT(U410,"F","C")</f>
        <v>-1.2222222222222219</v>
      </c>
      <c r="AT410" s="3">
        <f>V410*25.4</f>
        <v>0</v>
      </c>
      <c r="AU410">
        <f t="shared" si="27"/>
        <v>13.2</v>
      </c>
    </row>
    <row r="411" spans="1:47" ht="15" x14ac:dyDescent="0.3">
      <c r="A411" s="1">
        <v>172440</v>
      </c>
      <c r="B411">
        <v>99999</v>
      </c>
      <c r="C411">
        <v>2010</v>
      </c>
      <c r="D411">
        <v>2</v>
      </c>
      <c r="E411">
        <v>11</v>
      </c>
      <c r="F411">
        <v>44.7</v>
      </c>
      <c r="G411">
        <v>24</v>
      </c>
      <c r="H411">
        <v>38.9</v>
      </c>
      <c r="I411">
        <v>24</v>
      </c>
      <c r="J411">
        <v>9999.9</v>
      </c>
      <c r="K411">
        <v>0</v>
      </c>
      <c r="L411">
        <v>9999.9</v>
      </c>
      <c r="M411">
        <v>0</v>
      </c>
      <c r="N411">
        <v>7</v>
      </c>
      <c r="O411">
        <v>24</v>
      </c>
      <c r="P411">
        <v>10.3</v>
      </c>
      <c r="Q411">
        <v>24</v>
      </c>
      <c r="R411">
        <v>23.9</v>
      </c>
      <c r="S411">
        <v>999.9</v>
      </c>
      <c r="T411">
        <v>56.3</v>
      </c>
      <c r="U411">
        <v>35.6</v>
      </c>
      <c r="V411">
        <v>0</v>
      </c>
      <c r="W411" t="s">
        <v>23</v>
      </c>
      <c r="X411">
        <v>999.9</v>
      </c>
      <c r="Y411">
        <v>0</v>
      </c>
      <c r="AA411" s="5">
        <f t="shared" si="24"/>
        <v>40220</v>
      </c>
      <c r="AB411" s="1">
        <v>2010</v>
      </c>
      <c r="AC411" s="1">
        <v>42</v>
      </c>
      <c r="AD411" s="1">
        <v>10.1</v>
      </c>
      <c r="AE411" s="1">
        <v>11.8</v>
      </c>
      <c r="AF411">
        <v>1.1000000000000001</v>
      </c>
      <c r="AG411">
        <v>6.4</v>
      </c>
      <c r="AH411">
        <v>8.3000000000000007</v>
      </c>
      <c r="AI411">
        <v>1.2</v>
      </c>
      <c r="AJ411">
        <v>4.7</v>
      </c>
      <c r="AK411">
        <v>77.900000000000006</v>
      </c>
      <c r="AM411">
        <f>AVERAGE(AE411:AF411)</f>
        <v>6.45</v>
      </c>
      <c r="AO411" s="2">
        <f>DATE(C411,D411,E411)</f>
        <v>40220</v>
      </c>
      <c r="AP411">
        <f t="shared" si="25"/>
        <v>2010</v>
      </c>
      <c r="AQ411" s="4">
        <f t="shared" si="26"/>
        <v>42</v>
      </c>
      <c r="AR411">
        <f>CONVERT(T411,"F","C")</f>
        <v>13.499999999999998</v>
      </c>
      <c r="AS411">
        <f>CONVERT(U411,"F","C")</f>
        <v>2.0000000000000009</v>
      </c>
      <c r="AT411" s="3">
        <f>V411*25.4</f>
        <v>0</v>
      </c>
      <c r="AU411">
        <f t="shared" si="27"/>
        <v>10.1</v>
      </c>
    </row>
    <row r="412" spans="1:47" ht="15" x14ac:dyDescent="0.3">
      <c r="A412" s="1">
        <v>172440</v>
      </c>
      <c r="B412">
        <v>99999</v>
      </c>
      <c r="C412">
        <v>2010</v>
      </c>
      <c r="D412">
        <v>2</v>
      </c>
      <c r="E412">
        <v>12</v>
      </c>
      <c r="F412">
        <v>45.9</v>
      </c>
      <c r="G412">
        <v>24</v>
      </c>
      <c r="H412">
        <v>37.799999999999997</v>
      </c>
      <c r="I412">
        <v>24</v>
      </c>
      <c r="J412">
        <v>9999.9</v>
      </c>
      <c r="K412">
        <v>0</v>
      </c>
      <c r="L412">
        <v>9999.9</v>
      </c>
      <c r="M412">
        <v>0</v>
      </c>
      <c r="N412">
        <v>7.2</v>
      </c>
      <c r="O412">
        <v>24</v>
      </c>
      <c r="P412">
        <v>6.1</v>
      </c>
      <c r="Q412">
        <v>24</v>
      </c>
      <c r="R412">
        <v>12</v>
      </c>
      <c r="S412">
        <v>999.9</v>
      </c>
      <c r="T412">
        <v>58.1</v>
      </c>
      <c r="U412">
        <v>33.6</v>
      </c>
      <c r="V412">
        <v>0</v>
      </c>
      <c r="W412" t="s">
        <v>23</v>
      </c>
      <c r="X412">
        <v>999.9</v>
      </c>
      <c r="Y412">
        <v>0</v>
      </c>
      <c r="AA412" s="5">
        <f t="shared" si="24"/>
        <v>40221</v>
      </c>
      <c r="AB412" s="1">
        <v>2010</v>
      </c>
      <c r="AC412" s="1">
        <v>43</v>
      </c>
      <c r="AD412" s="1">
        <v>12.6</v>
      </c>
      <c r="AE412" s="1">
        <v>10.8</v>
      </c>
      <c r="AF412">
        <v>0.6</v>
      </c>
      <c r="AG412">
        <v>0</v>
      </c>
      <c r="AH412">
        <v>4.5999999999999996</v>
      </c>
      <c r="AI412">
        <v>2.2999999999999998</v>
      </c>
      <c r="AJ412">
        <v>4.8</v>
      </c>
      <c r="AK412">
        <v>83.8</v>
      </c>
      <c r="AM412">
        <f>AVERAGE(AE412:AF412)</f>
        <v>5.7</v>
      </c>
      <c r="AO412" s="2">
        <f>DATE(C412,D412,E412)</f>
        <v>40221</v>
      </c>
      <c r="AP412">
        <f t="shared" si="25"/>
        <v>2010</v>
      </c>
      <c r="AQ412" s="4">
        <f t="shared" si="26"/>
        <v>43</v>
      </c>
      <c r="AR412">
        <f>CONVERT(T412,"F","C")</f>
        <v>14.5</v>
      </c>
      <c r="AS412">
        <f>CONVERT(U412,"F","C")</f>
        <v>0.88888888888888962</v>
      </c>
      <c r="AT412" s="3">
        <f>V412*25.4</f>
        <v>0</v>
      </c>
      <c r="AU412">
        <f t="shared" si="27"/>
        <v>12.6</v>
      </c>
    </row>
    <row r="413" spans="1:47" ht="15" x14ac:dyDescent="0.3">
      <c r="A413" s="1">
        <v>172440</v>
      </c>
      <c r="B413">
        <v>99999</v>
      </c>
      <c r="C413">
        <v>2010</v>
      </c>
      <c r="D413">
        <v>2</v>
      </c>
      <c r="E413">
        <v>13</v>
      </c>
      <c r="F413">
        <v>47.1</v>
      </c>
      <c r="G413">
        <v>24</v>
      </c>
      <c r="H413">
        <v>37.4</v>
      </c>
      <c r="I413">
        <v>24</v>
      </c>
      <c r="J413">
        <v>9999.9</v>
      </c>
      <c r="K413">
        <v>0</v>
      </c>
      <c r="L413">
        <v>9999.9</v>
      </c>
      <c r="M413">
        <v>0</v>
      </c>
      <c r="N413">
        <v>7.2</v>
      </c>
      <c r="O413">
        <v>24</v>
      </c>
      <c r="P413">
        <v>10.1</v>
      </c>
      <c r="Q413">
        <v>24</v>
      </c>
      <c r="R413">
        <v>20</v>
      </c>
      <c r="S413">
        <v>999.9</v>
      </c>
      <c r="T413">
        <v>61.5</v>
      </c>
      <c r="U413">
        <v>35.6</v>
      </c>
      <c r="V413">
        <v>0</v>
      </c>
      <c r="W413" t="s">
        <v>23</v>
      </c>
      <c r="X413">
        <v>999.9</v>
      </c>
      <c r="Y413">
        <v>0</v>
      </c>
      <c r="AA413" s="5">
        <f t="shared" si="24"/>
        <v>40222</v>
      </c>
      <c r="AB413" s="1">
        <v>2010</v>
      </c>
      <c r="AC413" s="1">
        <v>44</v>
      </c>
      <c r="AD413" s="1">
        <v>13.7</v>
      </c>
      <c r="AE413" s="1">
        <v>14.2</v>
      </c>
      <c r="AF413">
        <v>1.2</v>
      </c>
      <c r="AG413">
        <v>19.8</v>
      </c>
      <c r="AH413">
        <v>6.9</v>
      </c>
      <c r="AI413">
        <v>1.3</v>
      </c>
      <c r="AJ413">
        <v>6.5</v>
      </c>
      <c r="AK413">
        <v>69.3</v>
      </c>
      <c r="AM413">
        <f>AVERAGE(AE413:AF413)</f>
        <v>7.6999999999999993</v>
      </c>
      <c r="AO413" s="2">
        <f>DATE(C413,D413,E413)</f>
        <v>40222</v>
      </c>
      <c r="AP413">
        <f t="shared" si="25"/>
        <v>2010</v>
      </c>
      <c r="AQ413" s="4">
        <f t="shared" si="26"/>
        <v>44</v>
      </c>
      <c r="AR413">
        <f>CONVERT(T413,"F","C")</f>
        <v>16.388888888888889</v>
      </c>
      <c r="AS413">
        <f>CONVERT(U413,"F","C")</f>
        <v>2.0000000000000009</v>
      </c>
      <c r="AT413" s="3">
        <f>V413*25.4</f>
        <v>0</v>
      </c>
      <c r="AU413">
        <f t="shared" si="27"/>
        <v>13.7</v>
      </c>
    </row>
    <row r="414" spans="1:47" ht="15" x14ac:dyDescent="0.3">
      <c r="A414" s="1">
        <v>172440</v>
      </c>
      <c r="B414">
        <v>99999</v>
      </c>
      <c r="C414">
        <v>2010</v>
      </c>
      <c r="D414">
        <v>2</v>
      </c>
      <c r="E414">
        <v>14</v>
      </c>
      <c r="F414">
        <v>49.9</v>
      </c>
      <c r="G414">
        <v>24</v>
      </c>
      <c r="H414">
        <v>34.700000000000003</v>
      </c>
      <c r="I414">
        <v>24</v>
      </c>
      <c r="J414">
        <v>9999.9</v>
      </c>
      <c r="K414">
        <v>0</v>
      </c>
      <c r="L414">
        <v>9999.9</v>
      </c>
      <c r="M414">
        <v>0</v>
      </c>
      <c r="N414">
        <v>7.2</v>
      </c>
      <c r="O414">
        <v>24</v>
      </c>
      <c r="P414">
        <v>6.4</v>
      </c>
      <c r="Q414">
        <v>24</v>
      </c>
      <c r="R414">
        <v>15</v>
      </c>
      <c r="S414">
        <v>999.9</v>
      </c>
      <c r="T414">
        <v>67.8</v>
      </c>
      <c r="U414">
        <v>34.700000000000003</v>
      </c>
      <c r="V414">
        <v>0</v>
      </c>
      <c r="W414" t="s">
        <v>23</v>
      </c>
      <c r="X414">
        <v>999.9</v>
      </c>
      <c r="Y414">
        <v>0</v>
      </c>
      <c r="AA414" s="5">
        <f t="shared" si="24"/>
        <v>40223</v>
      </c>
      <c r="AB414" s="1">
        <v>2010</v>
      </c>
      <c r="AC414" s="1">
        <v>45</v>
      </c>
      <c r="AD414" s="1">
        <v>13.4</v>
      </c>
      <c r="AE414" s="1">
        <v>16.3</v>
      </c>
      <c r="AF414">
        <v>2.5</v>
      </c>
      <c r="AG414">
        <v>2.6</v>
      </c>
      <c r="AH414">
        <v>5.6</v>
      </c>
      <c r="AI414">
        <v>1.8</v>
      </c>
      <c r="AJ414">
        <v>8.1999999999999993</v>
      </c>
      <c r="AK414">
        <v>63.7</v>
      </c>
      <c r="AM414">
        <f>AVERAGE(AE414:AF414)</f>
        <v>9.4</v>
      </c>
      <c r="AO414" s="2">
        <f>DATE(C414,D414,E414)</f>
        <v>40223</v>
      </c>
      <c r="AP414">
        <f t="shared" si="25"/>
        <v>2010</v>
      </c>
      <c r="AQ414" s="4">
        <f t="shared" si="26"/>
        <v>45</v>
      </c>
      <c r="AR414">
        <f>CONVERT(T414,"F","C")</f>
        <v>19.888888888888886</v>
      </c>
      <c r="AS414">
        <f>CONVERT(U414,"F","C")</f>
        <v>1.5000000000000016</v>
      </c>
      <c r="AT414" s="3">
        <f>V414*25.4</f>
        <v>0</v>
      </c>
      <c r="AU414">
        <f t="shared" si="27"/>
        <v>13.4</v>
      </c>
    </row>
    <row r="415" spans="1:47" ht="15" x14ac:dyDescent="0.3">
      <c r="A415" s="1">
        <v>172440</v>
      </c>
      <c r="B415">
        <v>99999</v>
      </c>
      <c r="C415">
        <v>2010</v>
      </c>
      <c r="D415">
        <v>2</v>
      </c>
      <c r="E415">
        <v>15</v>
      </c>
      <c r="F415">
        <v>55.3</v>
      </c>
      <c r="G415">
        <v>24</v>
      </c>
      <c r="H415">
        <v>31.4</v>
      </c>
      <c r="I415">
        <v>24</v>
      </c>
      <c r="J415">
        <v>9999.9</v>
      </c>
      <c r="K415">
        <v>0</v>
      </c>
      <c r="L415">
        <v>9999.9</v>
      </c>
      <c r="M415">
        <v>0</v>
      </c>
      <c r="N415">
        <v>7.2</v>
      </c>
      <c r="O415">
        <v>24</v>
      </c>
      <c r="P415">
        <v>13.3</v>
      </c>
      <c r="Q415">
        <v>24</v>
      </c>
      <c r="R415">
        <v>32.1</v>
      </c>
      <c r="S415">
        <v>43.9</v>
      </c>
      <c r="T415">
        <v>68.2</v>
      </c>
      <c r="U415">
        <v>39.200000000000003</v>
      </c>
      <c r="V415">
        <v>0</v>
      </c>
      <c r="W415" t="s">
        <v>23</v>
      </c>
      <c r="X415">
        <v>999.9</v>
      </c>
      <c r="Y415">
        <v>0</v>
      </c>
      <c r="AA415" s="5">
        <f t="shared" si="24"/>
        <v>40224</v>
      </c>
      <c r="AB415" s="1">
        <v>2010</v>
      </c>
      <c r="AC415" s="1">
        <v>46</v>
      </c>
      <c r="AD415" s="1">
        <v>9.4</v>
      </c>
      <c r="AE415" s="1">
        <v>17.100000000000001</v>
      </c>
      <c r="AF415">
        <v>5.5</v>
      </c>
      <c r="AG415">
        <v>46.5</v>
      </c>
      <c r="AH415">
        <v>9</v>
      </c>
      <c r="AI415">
        <v>1.4</v>
      </c>
      <c r="AJ415">
        <v>9.6999999999999993</v>
      </c>
      <c r="AK415">
        <v>56.1</v>
      </c>
      <c r="AM415">
        <f>AVERAGE(AE415:AF415)</f>
        <v>11.3</v>
      </c>
      <c r="AO415" s="2">
        <f>DATE(C415,D415,E415)</f>
        <v>40224</v>
      </c>
      <c r="AP415">
        <f t="shared" si="25"/>
        <v>2010</v>
      </c>
      <c r="AQ415" s="4">
        <f t="shared" si="26"/>
        <v>46</v>
      </c>
      <c r="AR415">
        <f>CONVERT(T415,"F","C")</f>
        <v>20.111111111111111</v>
      </c>
      <c r="AS415">
        <f>CONVERT(U415,"F","C")</f>
        <v>4.0000000000000018</v>
      </c>
      <c r="AT415" s="3">
        <f>V415*25.4</f>
        <v>0</v>
      </c>
      <c r="AU415">
        <f t="shared" si="27"/>
        <v>9.4</v>
      </c>
    </row>
    <row r="416" spans="1:47" ht="15" x14ac:dyDescent="0.3">
      <c r="A416" s="1">
        <v>172440</v>
      </c>
      <c r="B416">
        <v>99999</v>
      </c>
      <c r="C416">
        <v>2010</v>
      </c>
      <c r="D416">
        <v>2</v>
      </c>
      <c r="E416">
        <v>16</v>
      </c>
      <c r="F416">
        <v>48.1</v>
      </c>
      <c r="G416">
        <v>24</v>
      </c>
      <c r="H416">
        <v>38.799999999999997</v>
      </c>
      <c r="I416">
        <v>24</v>
      </c>
      <c r="J416">
        <v>9999.9</v>
      </c>
      <c r="K416">
        <v>0</v>
      </c>
      <c r="L416">
        <v>9999.9</v>
      </c>
      <c r="M416">
        <v>0</v>
      </c>
      <c r="N416">
        <v>7.1</v>
      </c>
      <c r="O416">
        <v>24</v>
      </c>
      <c r="P416">
        <v>5.4</v>
      </c>
      <c r="Q416">
        <v>24</v>
      </c>
      <c r="R416">
        <v>14</v>
      </c>
      <c r="S416">
        <v>999.9</v>
      </c>
      <c r="T416">
        <v>62.2</v>
      </c>
      <c r="U416">
        <v>39.200000000000003</v>
      </c>
      <c r="V416">
        <v>0</v>
      </c>
      <c r="W416" t="s">
        <v>23</v>
      </c>
      <c r="X416">
        <v>999.9</v>
      </c>
      <c r="Y416">
        <v>0</v>
      </c>
      <c r="AA416" s="5">
        <f t="shared" si="24"/>
        <v>40225</v>
      </c>
      <c r="AB416" s="1">
        <v>2010</v>
      </c>
      <c r="AC416" s="1">
        <v>47</v>
      </c>
      <c r="AD416" s="1">
        <v>14.1</v>
      </c>
      <c r="AE416" s="1">
        <v>14.8</v>
      </c>
      <c r="AF416">
        <v>4.7</v>
      </c>
      <c r="AG416">
        <v>0</v>
      </c>
      <c r="AH416">
        <v>2.1</v>
      </c>
      <c r="AI416">
        <v>2.6</v>
      </c>
      <c r="AJ416">
        <v>8.1999999999999993</v>
      </c>
      <c r="AK416">
        <v>67.8</v>
      </c>
      <c r="AM416">
        <f>AVERAGE(AE416:AF416)</f>
        <v>9.75</v>
      </c>
      <c r="AO416" s="2">
        <f>DATE(C416,D416,E416)</f>
        <v>40225</v>
      </c>
      <c r="AP416">
        <f t="shared" si="25"/>
        <v>2010</v>
      </c>
      <c r="AQ416" s="4">
        <f t="shared" si="26"/>
        <v>47</v>
      </c>
      <c r="AR416">
        <f>CONVERT(T416,"F","C")</f>
        <v>16.777777777777779</v>
      </c>
      <c r="AS416">
        <f>CONVERT(U416,"F","C")</f>
        <v>4.0000000000000018</v>
      </c>
      <c r="AT416" s="3">
        <f>V416*25.4</f>
        <v>0</v>
      </c>
      <c r="AU416">
        <f t="shared" si="27"/>
        <v>14.1</v>
      </c>
    </row>
    <row r="417" spans="1:47" ht="15" x14ac:dyDescent="0.3">
      <c r="A417" s="1">
        <v>172440</v>
      </c>
      <c r="B417">
        <v>99999</v>
      </c>
      <c r="C417">
        <v>2010</v>
      </c>
      <c r="D417">
        <v>2</v>
      </c>
      <c r="E417">
        <v>17</v>
      </c>
      <c r="F417">
        <v>49.9</v>
      </c>
      <c r="G417">
        <v>24</v>
      </c>
      <c r="H417">
        <v>36.9</v>
      </c>
      <c r="I417">
        <v>24</v>
      </c>
      <c r="J417">
        <v>9999.9</v>
      </c>
      <c r="K417">
        <v>0</v>
      </c>
      <c r="L417">
        <v>9999.9</v>
      </c>
      <c r="M417">
        <v>0</v>
      </c>
      <c r="N417">
        <v>5.8</v>
      </c>
      <c r="O417">
        <v>24</v>
      </c>
      <c r="P417">
        <v>6</v>
      </c>
      <c r="Q417">
        <v>24</v>
      </c>
      <c r="R417">
        <v>18.100000000000001</v>
      </c>
      <c r="S417">
        <v>999.9</v>
      </c>
      <c r="T417">
        <v>68</v>
      </c>
      <c r="U417">
        <v>36.5</v>
      </c>
      <c r="V417">
        <v>0</v>
      </c>
      <c r="W417" t="s">
        <v>24</v>
      </c>
      <c r="X417">
        <v>999.9</v>
      </c>
      <c r="Y417">
        <v>0</v>
      </c>
      <c r="AA417" s="5">
        <f t="shared" si="24"/>
        <v>40226</v>
      </c>
      <c r="AB417" s="1">
        <v>2010</v>
      </c>
      <c r="AC417" s="1">
        <v>48</v>
      </c>
      <c r="AD417" s="1">
        <v>12.9</v>
      </c>
      <c r="AE417" s="1">
        <v>16.899999999999999</v>
      </c>
      <c r="AF417">
        <v>4.4000000000000004</v>
      </c>
      <c r="AG417">
        <v>0.2</v>
      </c>
      <c r="AH417">
        <v>6.2</v>
      </c>
      <c r="AI417">
        <v>1.1000000000000001</v>
      </c>
      <c r="AJ417">
        <v>8.9</v>
      </c>
      <c r="AK417">
        <v>57.8</v>
      </c>
      <c r="AM417">
        <f>AVERAGE(AE417:AF417)</f>
        <v>10.649999999999999</v>
      </c>
      <c r="AO417" s="2">
        <f>DATE(C417,D417,E417)</f>
        <v>40226</v>
      </c>
      <c r="AP417">
        <f t="shared" si="25"/>
        <v>2010</v>
      </c>
      <c r="AQ417" s="4">
        <f t="shared" si="26"/>
        <v>48</v>
      </c>
      <c r="AR417">
        <f>CONVERT(T417,"F","C")</f>
        <v>20</v>
      </c>
      <c r="AS417">
        <f>CONVERT(U417,"F","C")</f>
        <v>2.5</v>
      </c>
      <c r="AT417" s="3">
        <f>V417*25.4</f>
        <v>0</v>
      </c>
      <c r="AU417">
        <f t="shared" si="27"/>
        <v>12.9</v>
      </c>
    </row>
    <row r="418" spans="1:47" ht="15" x14ac:dyDescent="0.3">
      <c r="A418" s="1">
        <v>172440</v>
      </c>
      <c r="B418">
        <v>99999</v>
      </c>
      <c r="C418">
        <v>2010</v>
      </c>
      <c r="D418">
        <v>2</v>
      </c>
      <c r="E418">
        <v>18</v>
      </c>
      <c r="F418">
        <v>52.8</v>
      </c>
      <c r="G418">
        <v>24</v>
      </c>
      <c r="H418">
        <v>36.4</v>
      </c>
      <c r="I418">
        <v>24</v>
      </c>
      <c r="J418">
        <v>9999.9</v>
      </c>
      <c r="K418">
        <v>0</v>
      </c>
      <c r="L418">
        <v>9999.9</v>
      </c>
      <c r="M418">
        <v>0</v>
      </c>
      <c r="N418">
        <v>6.7</v>
      </c>
      <c r="O418">
        <v>24</v>
      </c>
      <c r="P418">
        <v>4.7</v>
      </c>
      <c r="Q418">
        <v>24</v>
      </c>
      <c r="R418">
        <v>11.1</v>
      </c>
      <c r="S418">
        <v>999.9</v>
      </c>
      <c r="T418">
        <v>64.900000000000006</v>
      </c>
      <c r="U418">
        <v>41</v>
      </c>
      <c r="V418">
        <v>0</v>
      </c>
      <c r="W418" t="s">
        <v>23</v>
      </c>
      <c r="X418">
        <v>999.9</v>
      </c>
      <c r="Y418">
        <v>0</v>
      </c>
      <c r="AA418" s="5">
        <f t="shared" si="24"/>
        <v>40227</v>
      </c>
      <c r="AB418" s="1">
        <v>2010</v>
      </c>
      <c r="AC418" s="1">
        <v>49</v>
      </c>
      <c r="AD418" s="1">
        <v>15.5</v>
      </c>
      <c r="AE418" s="1">
        <v>16.3</v>
      </c>
      <c r="AF418">
        <v>2.7</v>
      </c>
      <c r="AG418">
        <v>0</v>
      </c>
      <c r="AH418">
        <v>4.5</v>
      </c>
      <c r="AI418">
        <v>2.9</v>
      </c>
      <c r="AJ418">
        <v>8.6999999999999993</v>
      </c>
      <c r="AK418">
        <v>66.900000000000006</v>
      </c>
      <c r="AM418">
        <f>AVERAGE(AE418:AF418)</f>
        <v>9.5</v>
      </c>
      <c r="AO418" s="2">
        <f>DATE(C418,D418,E418)</f>
        <v>40227</v>
      </c>
      <c r="AP418">
        <f t="shared" si="25"/>
        <v>2010</v>
      </c>
      <c r="AQ418" s="4">
        <f t="shared" si="26"/>
        <v>49</v>
      </c>
      <c r="AR418">
        <f>CONVERT(T418,"F","C")</f>
        <v>18.277777777777782</v>
      </c>
      <c r="AS418">
        <f>CONVERT(U418,"F","C")</f>
        <v>5</v>
      </c>
      <c r="AT418" s="3">
        <f>V418*25.4</f>
        <v>0</v>
      </c>
      <c r="AU418">
        <f t="shared" si="27"/>
        <v>15.5</v>
      </c>
    </row>
    <row r="419" spans="1:47" ht="15" x14ac:dyDescent="0.3">
      <c r="A419" s="1">
        <v>172440</v>
      </c>
      <c r="B419">
        <v>99999</v>
      </c>
      <c r="C419">
        <v>2010</v>
      </c>
      <c r="D419">
        <v>2</v>
      </c>
      <c r="E419">
        <v>19</v>
      </c>
      <c r="F419">
        <v>48.9</v>
      </c>
      <c r="G419">
        <v>24</v>
      </c>
      <c r="H419">
        <v>38.700000000000003</v>
      </c>
      <c r="I419">
        <v>24</v>
      </c>
      <c r="J419">
        <v>9999.9</v>
      </c>
      <c r="K419">
        <v>0</v>
      </c>
      <c r="L419">
        <v>9999.9</v>
      </c>
      <c r="M419">
        <v>0</v>
      </c>
      <c r="N419">
        <v>6.9</v>
      </c>
      <c r="O419">
        <v>24</v>
      </c>
      <c r="P419">
        <v>6.1</v>
      </c>
      <c r="Q419">
        <v>24</v>
      </c>
      <c r="R419">
        <v>20</v>
      </c>
      <c r="S419">
        <v>999.9</v>
      </c>
      <c r="T419">
        <v>59</v>
      </c>
      <c r="U419">
        <v>39.200000000000003</v>
      </c>
      <c r="V419">
        <v>0.08</v>
      </c>
      <c r="W419" t="s">
        <v>23</v>
      </c>
      <c r="X419">
        <v>999.9</v>
      </c>
      <c r="Y419">
        <v>10010</v>
      </c>
      <c r="AA419" s="5">
        <f t="shared" si="24"/>
        <v>40228</v>
      </c>
      <c r="AB419" s="1">
        <v>2010</v>
      </c>
      <c r="AC419" s="1">
        <v>50</v>
      </c>
      <c r="AD419" s="1">
        <v>16</v>
      </c>
      <c r="AE419" s="1">
        <v>13.8</v>
      </c>
      <c r="AF419">
        <v>5</v>
      </c>
      <c r="AG419">
        <v>0</v>
      </c>
      <c r="AH419">
        <v>3.8</v>
      </c>
      <c r="AI419">
        <v>3.2</v>
      </c>
      <c r="AJ419">
        <v>8</v>
      </c>
      <c r="AK419">
        <v>71.5</v>
      </c>
      <c r="AM419">
        <f>AVERAGE(AE419:AF419)</f>
        <v>9.4</v>
      </c>
      <c r="AO419" s="2">
        <f>DATE(C419,D419,E419)</f>
        <v>40228</v>
      </c>
      <c r="AP419">
        <f t="shared" si="25"/>
        <v>2010</v>
      </c>
      <c r="AQ419" s="4">
        <f t="shared" si="26"/>
        <v>50</v>
      </c>
      <c r="AR419">
        <f>CONVERT(T419,"F","C")</f>
        <v>15</v>
      </c>
      <c r="AS419">
        <f>CONVERT(U419,"F","C")</f>
        <v>4.0000000000000018</v>
      </c>
      <c r="AT419" s="3">
        <f>V419*25.4</f>
        <v>2.032</v>
      </c>
      <c r="AU419">
        <f t="shared" si="27"/>
        <v>16</v>
      </c>
    </row>
    <row r="420" spans="1:47" ht="15" x14ac:dyDescent="0.3">
      <c r="A420" s="1">
        <v>172440</v>
      </c>
      <c r="B420">
        <v>99999</v>
      </c>
      <c r="C420">
        <v>2010</v>
      </c>
      <c r="D420">
        <v>2</v>
      </c>
      <c r="E420">
        <v>20</v>
      </c>
      <c r="F420">
        <v>48.2</v>
      </c>
      <c r="G420">
        <v>24</v>
      </c>
      <c r="H420">
        <v>39.9</v>
      </c>
      <c r="I420">
        <v>24</v>
      </c>
      <c r="J420">
        <v>9999.9</v>
      </c>
      <c r="K420">
        <v>0</v>
      </c>
      <c r="L420">
        <v>9999.9</v>
      </c>
      <c r="M420">
        <v>0</v>
      </c>
      <c r="N420">
        <v>7.1</v>
      </c>
      <c r="O420">
        <v>24</v>
      </c>
      <c r="P420">
        <v>5</v>
      </c>
      <c r="Q420">
        <v>24</v>
      </c>
      <c r="R420">
        <v>15</v>
      </c>
      <c r="S420">
        <v>999.9</v>
      </c>
      <c r="T420">
        <v>64.400000000000006</v>
      </c>
      <c r="U420">
        <v>35.4</v>
      </c>
      <c r="V420">
        <v>0</v>
      </c>
      <c r="W420" t="s">
        <v>23</v>
      </c>
      <c r="X420">
        <v>999.9</v>
      </c>
      <c r="Y420">
        <v>0</v>
      </c>
      <c r="AA420" s="5">
        <f t="shared" si="24"/>
        <v>40229</v>
      </c>
      <c r="AB420" s="1">
        <v>2010</v>
      </c>
      <c r="AC420" s="1">
        <v>51</v>
      </c>
      <c r="AD420" s="1">
        <v>6.7</v>
      </c>
      <c r="AE420" s="1">
        <v>17.8</v>
      </c>
      <c r="AF420">
        <v>4.0999999999999996</v>
      </c>
      <c r="AG420">
        <v>1.2</v>
      </c>
      <c r="AH420">
        <v>7</v>
      </c>
      <c r="AI420">
        <v>1.9</v>
      </c>
      <c r="AJ420">
        <v>9.5</v>
      </c>
      <c r="AK420">
        <v>58.7</v>
      </c>
      <c r="AM420">
        <f>AVERAGE(AE420:AF420)</f>
        <v>10.95</v>
      </c>
      <c r="AO420" s="2">
        <f>DATE(C420,D420,E420)</f>
        <v>40229</v>
      </c>
      <c r="AP420">
        <f t="shared" si="25"/>
        <v>2010</v>
      </c>
      <c r="AQ420" s="4">
        <f t="shared" si="26"/>
        <v>51</v>
      </c>
      <c r="AR420">
        <f>CONVERT(T420,"F","C")</f>
        <v>18.000000000000004</v>
      </c>
      <c r="AS420">
        <f>CONVERT(U420,"F","C")</f>
        <v>1.888888888888888</v>
      </c>
      <c r="AT420" s="3">
        <f>V420*25.4</f>
        <v>0</v>
      </c>
      <c r="AU420">
        <f t="shared" si="27"/>
        <v>6.7</v>
      </c>
    </row>
    <row r="421" spans="1:47" ht="15" x14ac:dyDescent="0.3">
      <c r="A421" s="1">
        <v>172440</v>
      </c>
      <c r="B421">
        <v>99999</v>
      </c>
      <c r="C421">
        <v>2010</v>
      </c>
      <c r="D421">
        <v>2</v>
      </c>
      <c r="E421">
        <v>21</v>
      </c>
      <c r="F421">
        <v>47.8</v>
      </c>
      <c r="G421">
        <v>24</v>
      </c>
      <c r="H421">
        <v>39.200000000000003</v>
      </c>
      <c r="I421">
        <v>24</v>
      </c>
      <c r="J421">
        <v>9999.9</v>
      </c>
      <c r="K421">
        <v>0</v>
      </c>
      <c r="L421">
        <v>9999.9</v>
      </c>
      <c r="M421">
        <v>0</v>
      </c>
      <c r="N421">
        <v>7.2</v>
      </c>
      <c r="O421">
        <v>24</v>
      </c>
      <c r="P421">
        <v>11.2</v>
      </c>
      <c r="Q421">
        <v>24</v>
      </c>
      <c r="R421">
        <v>25.1</v>
      </c>
      <c r="S421">
        <v>28</v>
      </c>
      <c r="T421">
        <v>61.3</v>
      </c>
      <c r="U421">
        <v>39.200000000000003</v>
      </c>
      <c r="V421">
        <v>0.08</v>
      </c>
      <c r="W421" t="s">
        <v>23</v>
      </c>
      <c r="X421">
        <v>999.9</v>
      </c>
      <c r="Y421">
        <v>10000</v>
      </c>
      <c r="AA421" s="5">
        <f t="shared" si="24"/>
        <v>40230</v>
      </c>
      <c r="AB421" s="1">
        <v>2010</v>
      </c>
      <c r="AC421" s="1">
        <v>52</v>
      </c>
      <c r="AD421" s="1">
        <v>5.3</v>
      </c>
      <c r="AE421" s="1">
        <v>13.8</v>
      </c>
      <c r="AF421">
        <v>2.4</v>
      </c>
      <c r="AG421">
        <v>0.6</v>
      </c>
      <c r="AH421">
        <v>8.3000000000000007</v>
      </c>
      <c r="AI421">
        <v>2.5</v>
      </c>
      <c r="AJ421">
        <v>7.5</v>
      </c>
      <c r="AK421">
        <v>70.400000000000006</v>
      </c>
      <c r="AM421">
        <f>AVERAGE(AE421:AF421)</f>
        <v>8.1</v>
      </c>
      <c r="AO421" s="2">
        <f>DATE(C421,D421,E421)</f>
        <v>40230</v>
      </c>
      <c r="AP421">
        <f t="shared" si="25"/>
        <v>2010</v>
      </c>
      <c r="AQ421" s="4">
        <f t="shared" si="26"/>
        <v>52</v>
      </c>
      <c r="AR421">
        <f>CONVERT(T421,"F","C")</f>
        <v>16.277777777777775</v>
      </c>
      <c r="AS421">
        <f>CONVERT(U421,"F","C")</f>
        <v>4.0000000000000018</v>
      </c>
      <c r="AT421" s="3">
        <f>V421*25.4</f>
        <v>2.032</v>
      </c>
      <c r="AU421">
        <f t="shared" si="27"/>
        <v>5.3</v>
      </c>
    </row>
    <row r="422" spans="1:47" ht="15" x14ac:dyDescent="0.3">
      <c r="A422" s="1">
        <v>172440</v>
      </c>
      <c r="B422">
        <v>99999</v>
      </c>
      <c r="C422">
        <v>2010</v>
      </c>
      <c r="D422">
        <v>2</v>
      </c>
      <c r="E422">
        <v>22</v>
      </c>
      <c r="F422">
        <v>41</v>
      </c>
      <c r="G422">
        <v>24</v>
      </c>
      <c r="H422">
        <v>31.2</v>
      </c>
      <c r="I422">
        <v>24</v>
      </c>
      <c r="J422">
        <v>9999.9</v>
      </c>
      <c r="K422">
        <v>0</v>
      </c>
      <c r="L422">
        <v>9999.9</v>
      </c>
      <c r="M422">
        <v>0</v>
      </c>
      <c r="N422">
        <v>7.2</v>
      </c>
      <c r="O422">
        <v>24</v>
      </c>
      <c r="P422">
        <v>5.6</v>
      </c>
      <c r="Q422">
        <v>24</v>
      </c>
      <c r="R422">
        <v>15</v>
      </c>
      <c r="S422">
        <v>999.9</v>
      </c>
      <c r="T422">
        <v>47.3</v>
      </c>
      <c r="U422">
        <v>37</v>
      </c>
      <c r="V422">
        <v>0</v>
      </c>
      <c r="W422" t="s">
        <v>23</v>
      </c>
      <c r="X422">
        <v>999.9</v>
      </c>
      <c r="Y422">
        <v>0</v>
      </c>
      <c r="AA422" s="5">
        <f t="shared" si="24"/>
        <v>40231</v>
      </c>
      <c r="AB422" s="1">
        <v>2010</v>
      </c>
      <c r="AC422" s="1">
        <v>53</v>
      </c>
      <c r="AD422" s="1">
        <v>16.2</v>
      </c>
      <c r="AE422" s="1">
        <v>11</v>
      </c>
      <c r="AF422">
        <v>-1.2</v>
      </c>
      <c r="AG422">
        <v>0</v>
      </c>
      <c r="AH422">
        <v>3.7</v>
      </c>
      <c r="AI422">
        <v>-2.6</v>
      </c>
      <c r="AJ422">
        <v>3.7</v>
      </c>
      <c r="AK422">
        <v>63.3</v>
      </c>
      <c r="AM422">
        <f>AVERAGE(AE422:AF422)</f>
        <v>4.9000000000000004</v>
      </c>
      <c r="AO422" s="2">
        <f>DATE(C422,D422,E422)</f>
        <v>40231</v>
      </c>
      <c r="AP422">
        <f t="shared" si="25"/>
        <v>2010</v>
      </c>
      <c r="AQ422" s="4">
        <f t="shared" si="26"/>
        <v>53</v>
      </c>
      <c r="AR422">
        <f>CONVERT(T422,"F","C")</f>
        <v>8.4999999999999982</v>
      </c>
      <c r="AS422">
        <f>CONVERT(U422,"F","C")</f>
        <v>2.7777777777777777</v>
      </c>
      <c r="AT422" s="3">
        <f>V422*25.4</f>
        <v>0</v>
      </c>
      <c r="AU422">
        <f t="shared" si="27"/>
        <v>16.2</v>
      </c>
    </row>
    <row r="423" spans="1:47" ht="15" x14ac:dyDescent="0.3">
      <c r="A423" s="1">
        <v>172440</v>
      </c>
      <c r="B423">
        <v>99999</v>
      </c>
      <c r="C423">
        <v>2010</v>
      </c>
      <c r="D423">
        <v>2</v>
      </c>
      <c r="E423">
        <v>23</v>
      </c>
      <c r="F423">
        <v>43</v>
      </c>
      <c r="G423">
        <v>24</v>
      </c>
      <c r="H423">
        <v>33.299999999999997</v>
      </c>
      <c r="I423">
        <v>24</v>
      </c>
      <c r="J423">
        <v>9999.9</v>
      </c>
      <c r="K423">
        <v>0</v>
      </c>
      <c r="L423">
        <v>9999.9</v>
      </c>
      <c r="M423">
        <v>0</v>
      </c>
      <c r="N423">
        <v>7.2</v>
      </c>
      <c r="O423">
        <v>24</v>
      </c>
      <c r="P423">
        <v>2.7</v>
      </c>
      <c r="Q423">
        <v>24</v>
      </c>
      <c r="R423">
        <v>6</v>
      </c>
      <c r="S423">
        <v>999.9</v>
      </c>
      <c r="T423">
        <v>53.4</v>
      </c>
      <c r="U423">
        <v>35.6</v>
      </c>
      <c r="V423">
        <v>0</v>
      </c>
      <c r="W423" t="s">
        <v>23</v>
      </c>
      <c r="X423">
        <v>999.9</v>
      </c>
      <c r="Y423">
        <v>0</v>
      </c>
      <c r="AA423" s="5">
        <f t="shared" si="24"/>
        <v>40232</v>
      </c>
      <c r="AB423" s="1">
        <v>2010</v>
      </c>
      <c r="AC423" s="1">
        <v>54</v>
      </c>
      <c r="AD423" s="1">
        <v>16.3</v>
      </c>
      <c r="AE423" s="1">
        <v>11.3</v>
      </c>
      <c r="AF423">
        <v>0.3</v>
      </c>
      <c r="AG423">
        <v>0</v>
      </c>
      <c r="AH423">
        <v>2.5</v>
      </c>
      <c r="AI423">
        <v>-2.4</v>
      </c>
      <c r="AJ423">
        <v>5</v>
      </c>
      <c r="AK423">
        <v>58.9</v>
      </c>
      <c r="AM423">
        <f>AVERAGE(AE423:AF423)</f>
        <v>5.8000000000000007</v>
      </c>
      <c r="AO423" s="2">
        <f>DATE(C423,D423,E423)</f>
        <v>40232</v>
      </c>
      <c r="AP423">
        <f t="shared" si="25"/>
        <v>2010</v>
      </c>
      <c r="AQ423" s="4">
        <f t="shared" si="26"/>
        <v>54</v>
      </c>
      <c r="AR423">
        <f>CONVERT(T423,"F","C")</f>
        <v>11.888888888888888</v>
      </c>
      <c r="AS423">
        <f>CONVERT(U423,"F","C")</f>
        <v>2.0000000000000009</v>
      </c>
      <c r="AT423" s="3">
        <f>V423*25.4</f>
        <v>0</v>
      </c>
      <c r="AU423">
        <f t="shared" si="27"/>
        <v>16.3</v>
      </c>
    </row>
    <row r="424" spans="1:47" ht="15" x14ac:dyDescent="0.3">
      <c r="A424" s="1">
        <v>172440</v>
      </c>
      <c r="B424">
        <v>99999</v>
      </c>
      <c r="C424">
        <v>2010</v>
      </c>
      <c r="D424">
        <v>2</v>
      </c>
      <c r="E424">
        <v>24</v>
      </c>
      <c r="F424">
        <v>45.4</v>
      </c>
      <c r="G424">
        <v>24</v>
      </c>
      <c r="H424">
        <v>38.5</v>
      </c>
      <c r="I424">
        <v>24</v>
      </c>
      <c r="J424">
        <v>9999.9</v>
      </c>
      <c r="K424">
        <v>0</v>
      </c>
      <c r="L424">
        <v>9999.9</v>
      </c>
      <c r="M424">
        <v>0</v>
      </c>
      <c r="N424">
        <v>7.2</v>
      </c>
      <c r="O424">
        <v>24</v>
      </c>
      <c r="P424">
        <v>5.3</v>
      </c>
      <c r="Q424">
        <v>24</v>
      </c>
      <c r="R424">
        <v>15</v>
      </c>
      <c r="S424">
        <v>999.9</v>
      </c>
      <c r="T424">
        <v>55.4</v>
      </c>
      <c r="U424">
        <v>34.9</v>
      </c>
      <c r="V424">
        <v>0</v>
      </c>
      <c r="W424" t="s">
        <v>23</v>
      </c>
      <c r="X424">
        <v>999.9</v>
      </c>
      <c r="Y424">
        <v>10000</v>
      </c>
      <c r="AA424" s="5">
        <f t="shared" si="24"/>
        <v>40233</v>
      </c>
      <c r="AB424" s="1">
        <v>2010</v>
      </c>
      <c r="AC424" s="1">
        <v>55</v>
      </c>
      <c r="AD424" s="1">
        <v>13.4</v>
      </c>
      <c r="AE424" s="1">
        <v>11.2</v>
      </c>
      <c r="AF424">
        <v>2.2000000000000002</v>
      </c>
      <c r="AG424">
        <v>0</v>
      </c>
      <c r="AH424">
        <v>3.4</v>
      </c>
      <c r="AI424">
        <v>1.6</v>
      </c>
      <c r="AJ424">
        <v>5.9</v>
      </c>
      <c r="AK424">
        <v>73.8</v>
      </c>
      <c r="AM424">
        <f>AVERAGE(AE424:AF424)</f>
        <v>6.6999999999999993</v>
      </c>
      <c r="AO424" s="2">
        <f>DATE(C424,D424,E424)</f>
        <v>40233</v>
      </c>
      <c r="AP424">
        <f t="shared" si="25"/>
        <v>2010</v>
      </c>
      <c r="AQ424" s="4">
        <f t="shared" si="26"/>
        <v>55</v>
      </c>
      <c r="AR424">
        <f>CONVERT(T424,"F","C")</f>
        <v>12.999999999999998</v>
      </c>
      <c r="AS424">
        <f>CONVERT(U424,"F","C")</f>
        <v>1.6111111111111103</v>
      </c>
      <c r="AT424" s="3">
        <f>V424*25.4</f>
        <v>0</v>
      </c>
      <c r="AU424">
        <f t="shared" si="27"/>
        <v>13.4</v>
      </c>
    </row>
    <row r="425" spans="1:47" ht="15" x14ac:dyDescent="0.3">
      <c r="A425" s="1">
        <v>172440</v>
      </c>
      <c r="B425">
        <v>99999</v>
      </c>
      <c r="C425">
        <v>2010</v>
      </c>
      <c r="D425">
        <v>2</v>
      </c>
      <c r="E425">
        <v>25</v>
      </c>
      <c r="F425">
        <v>45.1</v>
      </c>
      <c r="G425">
        <v>24</v>
      </c>
      <c r="H425">
        <v>43</v>
      </c>
      <c r="I425">
        <v>24</v>
      </c>
      <c r="J425">
        <v>9999.9</v>
      </c>
      <c r="K425">
        <v>0</v>
      </c>
      <c r="L425">
        <v>9999.9</v>
      </c>
      <c r="M425">
        <v>0</v>
      </c>
      <c r="N425">
        <v>7.2</v>
      </c>
      <c r="O425">
        <v>24</v>
      </c>
      <c r="P425">
        <v>5.3</v>
      </c>
      <c r="Q425">
        <v>24</v>
      </c>
      <c r="R425">
        <v>9.9</v>
      </c>
      <c r="S425">
        <v>999.9</v>
      </c>
      <c r="T425">
        <v>52.2</v>
      </c>
      <c r="U425">
        <v>41.7</v>
      </c>
      <c r="V425">
        <v>0.16</v>
      </c>
      <c r="W425" t="s">
        <v>23</v>
      </c>
      <c r="X425">
        <v>999.9</v>
      </c>
      <c r="Y425">
        <v>10000</v>
      </c>
      <c r="AA425" s="5">
        <f t="shared" si="24"/>
        <v>40234</v>
      </c>
      <c r="AB425" s="1">
        <v>2010</v>
      </c>
      <c r="AC425" s="1">
        <v>56</v>
      </c>
      <c r="AD425" s="1">
        <v>11.8</v>
      </c>
      <c r="AE425" s="1">
        <v>9.6999999999999993</v>
      </c>
      <c r="AF425">
        <v>2.4</v>
      </c>
      <c r="AG425">
        <v>0</v>
      </c>
      <c r="AH425">
        <v>3.3</v>
      </c>
      <c r="AI425">
        <v>3</v>
      </c>
      <c r="AJ425">
        <v>5.6</v>
      </c>
      <c r="AK425">
        <v>83.2</v>
      </c>
      <c r="AM425">
        <f>AVERAGE(AE425:AF425)</f>
        <v>6.05</v>
      </c>
      <c r="AO425" s="2">
        <f>DATE(C425,D425,E425)</f>
        <v>40234</v>
      </c>
      <c r="AP425">
        <f t="shared" si="25"/>
        <v>2010</v>
      </c>
      <c r="AQ425" s="4">
        <f t="shared" si="26"/>
        <v>56</v>
      </c>
      <c r="AR425">
        <f>CONVERT(T425,"F","C")</f>
        <v>11.222222222222223</v>
      </c>
      <c r="AS425">
        <f>CONVERT(U425,"F","C")</f>
        <v>5.3888888888888902</v>
      </c>
      <c r="AT425" s="3">
        <f>V425*25.4</f>
        <v>4.0640000000000001</v>
      </c>
      <c r="AU425">
        <f t="shared" si="27"/>
        <v>11.8</v>
      </c>
    </row>
    <row r="426" spans="1:47" ht="15" x14ac:dyDescent="0.3">
      <c r="A426" s="1">
        <v>172440</v>
      </c>
      <c r="B426">
        <v>99999</v>
      </c>
      <c r="C426">
        <v>2010</v>
      </c>
      <c r="D426">
        <v>2</v>
      </c>
      <c r="E426">
        <v>26</v>
      </c>
      <c r="F426">
        <v>43.5</v>
      </c>
      <c r="G426">
        <v>24</v>
      </c>
      <c r="H426">
        <v>42.9</v>
      </c>
      <c r="I426">
        <v>24</v>
      </c>
      <c r="J426">
        <v>9999.9</v>
      </c>
      <c r="K426">
        <v>0</v>
      </c>
      <c r="L426">
        <v>9999.9</v>
      </c>
      <c r="M426">
        <v>0</v>
      </c>
      <c r="N426">
        <v>6.6</v>
      </c>
      <c r="O426">
        <v>24</v>
      </c>
      <c r="P426">
        <v>4.4000000000000004</v>
      </c>
      <c r="Q426">
        <v>24</v>
      </c>
      <c r="R426">
        <v>8.9</v>
      </c>
      <c r="S426">
        <v>999.9</v>
      </c>
      <c r="T426">
        <v>48.2</v>
      </c>
      <c r="U426">
        <v>41</v>
      </c>
      <c r="V426">
        <v>0.39</v>
      </c>
      <c r="W426" t="s">
        <v>23</v>
      </c>
      <c r="X426">
        <v>999.9</v>
      </c>
      <c r="Y426">
        <v>10000</v>
      </c>
      <c r="AA426" s="5">
        <f t="shared" si="24"/>
        <v>40235</v>
      </c>
      <c r="AB426" s="1">
        <v>2010</v>
      </c>
      <c r="AC426" s="1">
        <v>57</v>
      </c>
      <c r="AD426" s="1">
        <v>7.8</v>
      </c>
      <c r="AE426" s="1">
        <v>7.1</v>
      </c>
      <c r="AF426">
        <v>3.2</v>
      </c>
      <c r="AG426">
        <v>0</v>
      </c>
      <c r="AH426">
        <v>1.5</v>
      </c>
      <c r="AI426">
        <v>3.2</v>
      </c>
      <c r="AJ426">
        <v>5</v>
      </c>
      <c r="AK426">
        <v>88.1</v>
      </c>
      <c r="AM426">
        <f>AVERAGE(AE426:AF426)</f>
        <v>5.15</v>
      </c>
      <c r="AO426" s="2">
        <f>DATE(C426,D426,E426)</f>
        <v>40235</v>
      </c>
      <c r="AP426">
        <f t="shared" si="25"/>
        <v>2010</v>
      </c>
      <c r="AQ426" s="4">
        <f t="shared" si="26"/>
        <v>57</v>
      </c>
      <c r="AR426">
        <f>CONVERT(T426,"F","C")</f>
        <v>9.0000000000000018</v>
      </c>
      <c r="AS426">
        <f>CONVERT(U426,"F","C")</f>
        <v>5</v>
      </c>
      <c r="AT426" s="3">
        <f>V426*25.4</f>
        <v>9.9060000000000006</v>
      </c>
      <c r="AU426">
        <f t="shared" si="27"/>
        <v>7.8</v>
      </c>
    </row>
    <row r="427" spans="1:47" ht="15" x14ac:dyDescent="0.3">
      <c r="A427" s="1">
        <v>172440</v>
      </c>
      <c r="B427">
        <v>99999</v>
      </c>
      <c r="C427">
        <v>2010</v>
      </c>
      <c r="D427">
        <v>2</v>
      </c>
      <c r="E427">
        <v>27</v>
      </c>
      <c r="F427">
        <v>45</v>
      </c>
      <c r="G427">
        <v>24</v>
      </c>
      <c r="H427">
        <v>40.299999999999997</v>
      </c>
      <c r="I427">
        <v>24</v>
      </c>
      <c r="J427">
        <v>9999.9</v>
      </c>
      <c r="K427">
        <v>0</v>
      </c>
      <c r="L427">
        <v>9999.9</v>
      </c>
      <c r="M427">
        <v>0</v>
      </c>
      <c r="N427">
        <v>6.6</v>
      </c>
      <c r="O427">
        <v>24</v>
      </c>
      <c r="P427">
        <v>4.7</v>
      </c>
      <c r="Q427">
        <v>24</v>
      </c>
      <c r="R427">
        <v>13</v>
      </c>
      <c r="S427">
        <v>999.9</v>
      </c>
      <c r="T427">
        <v>53.6</v>
      </c>
      <c r="U427">
        <v>36.1</v>
      </c>
      <c r="V427">
        <v>0</v>
      </c>
      <c r="W427" t="s">
        <v>23</v>
      </c>
      <c r="X427">
        <v>999.9</v>
      </c>
      <c r="Y427">
        <v>10000</v>
      </c>
      <c r="AA427" s="5">
        <f t="shared" si="24"/>
        <v>40236</v>
      </c>
      <c r="AB427" s="1">
        <v>2010</v>
      </c>
      <c r="AC427" s="1">
        <v>58</v>
      </c>
      <c r="AD427" s="1">
        <v>15.5</v>
      </c>
      <c r="AE427" s="1">
        <v>12.6</v>
      </c>
      <c r="AF427">
        <v>1.5</v>
      </c>
      <c r="AG427">
        <v>0</v>
      </c>
      <c r="AH427">
        <v>3.9</v>
      </c>
      <c r="AI427">
        <v>2.5</v>
      </c>
      <c r="AJ427">
        <v>6</v>
      </c>
      <c r="AK427">
        <v>78</v>
      </c>
      <c r="AM427">
        <f>AVERAGE(AE427:AF427)</f>
        <v>7.05</v>
      </c>
      <c r="AO427" s="2">
        <f>DATE(C427,D427,E427)</f>
        <v>40236</v>
      </c>
      <c r="AP427">
        <f t="shared" si="25"/>
        <v>2010</v>
      </c>
      <c r="AQ427" s="4">
        <f t="shared" si="26"/>
        <v>58</v>
      </c>
      <c r="AR427">
        <f>CONVERT(T427,"F","C")</f>
        <v>12</v>
      </c>
      <c r="AS427">
        <f>CONVERT(U427,"F","C")</f>
        <v>2.2777777777777786</v>
      </c>
      <c r="AT427" s="3">
        <f>V427*25.4</f>
        <v>0</v>
      </c>
      <c r="AU427">
        <f t="shared" si="27"/>
        <v>15.5</v>
      </c>
    </row>
    <row r="428" spans="1:47" ht="15" x14ac:dyDescent="0.3">
      <c r="A428" s="1">
        <v>172440</v>
      </c>
      <c r="B428">
        <v>99999</v>
      </c>
      <c r="C428">
        <v>2010</v>
      </c>
      <c r="D428">
        <v>2</v>
      </c>
      <c r="E428">
        <v>28</v>
      </c>
      <c r="F428">
        <v>45.3</v>
      </c>
      <c r="G428">
        <v>24</v>
      </c>
      <c r="H428">
        <v>42.8</v>
      </c>
      <c r="I428">
        <v>24</v>
      </c>
      <c r="J428">
        <v>9999.9</v>
      </c>
      <c r="K428">
        <v>0</v>
      </c>
      <c r="L428">
        <v>9999.9</v>
      </c>
      <c r="M428">
        <v>0</v>
      </c>
      <c r="N428">
        <v>7.2</v>
      </c>
      <c r="O428">
        <v>24</v>
      </c>
      <c r="P428">
        <v>12.8</v>
      </c>
      <c r="Q428">
        <v>24</v>
      </c>
      <c r="R428">
        <v>20</v>
      </c>
      <c r="S428">
        <v>999.9</v>
      </c>
      <c r="T428">
        <v>53.6</v>
      </c>
      <c r="U428">
        <v>37.4</v>
      </c>
      <c r="V428">
        <v>0.18</v>
      </c>
      <c r="W428" t="s">
        <v>23</v>
      </c>
      <c r="X428">
        <v>999.9</v>
      </c>
      <c r="Y428">
        <v>10000</v>
      </c>
      <c r="AA428" s="5">
        <f t="shared" si="24"/>
        <v>40237</v>
      </c>
      <c r="AB428" s="1">
        <v>2010</v>
      </c>
      <c r="AC428" s="1">
        <v>59</v>
      </c>
      <c r="AD428" s="1">
        <v>12.3</v>
      </c>
      <c r="AE428" s="1">
        <v>10.3</v>
      </c>
      <c r="AF428">
        <v>2.5</v>
      </c>
      <c r="AG428">
        <v>0</v>
      </c>
      <c r="AH428">
        <v>4.5</v>
      </c>
      <c r="AI428">
        <v>2.8</v>
      </c>
      <c r="AJ428">
        <v>5.5</v>
      </c>
      <c r="AK428">
        <v>82.5</v>
      </c>
      <c r="AM428">
        <f>AVERAGE(AE428:AF428)</f>
        <v>6.4</v>
      </c>
      <c r="AO428" s="2">
        <f>DATE(C428,D428,E428)</f>
        <v>40237</v>
      </c>
      <c r="AP428">
        <f t="shared" si="25"/>
        <v>2010</v>
      </c>
      <c r="AQ428" s="4">
        <f t="shared" si="26"/>
        <v>59</v>
      </c>
      <c r="AR428">
        <f>CONVERT(T428,"F","C")</f>
        <v>12</v>
      </c>
      <c r="AS428">
        <f>CONVERT(U428,"F","C")</f>
        <v>2.9999999999999991</v>
      </c>
      <c r="AT428" s="3">
        <f>V428*25.4</f>
        <v>4.5719999999999992</v>
      </c>
      <c r="AU428">
        <f t="shared" si="27"/>
        <v>12.3</v>
      </c>
    </row>
    <row r="429" spans="1:47" ht="15" x14ac:dyDescent="0.3">
      <c r="A429" s="1">
        <v>172440</v>
      </c>
      <c r="B429">
        <v>99999</v>
      </c>
      <c r="C429">
        <v>2010</v>
      </c>
      <c r="D429">
        <v>3</v>
      </c>
      <c r="E429">
        <v>1</v>
      </c>
      <c r="F429">
        <v>44.1</v>
      </c>
      <c r="G429">
        <v>24</v>
      </c>
      <c r="H429">
        <v>40.4</v>
      </c>
      <c r="I429">
        <v>24</v>
      </c>
      <c r="J429">
        <v>9999.9</v>
      </c>
      <c r="K429">
        <v>0</v>
      </c>
      <c r="L429">
        <v>9999.9</v>
      </c>
      <c r="M429">
        <v>0</v>
      </c>
      <c r="N429">
        <v>6.2</v>
      </c>
      <c r="O429">
        <v>24</v>
      </c>
      <c r="P429">
        <v>3.9</v>
      </c>
      <c r="Q429">
        <v>24</v>
      </c>
      <c r="R429">
        <v>7</v>
      </c>
      <c r="S429">
        <v>999.9</v>
      </c>
      <c r="T429">
        <v>55.4</v>
      </c>
      <c r="U429">
        <v>32.9</v>
      </c>
      <c r="V429">
        <v>0</v>
      </c>
      <c r="W429" t="s">
        <v>23</v>
      </c>
      <c r="X429">
        <v>999.9</v>
      </c>
      <c r="Y429">
        <v>0</v>
      </c>
      <c r="AA429" s="5">
        <f t="shared" si="24"/>
        <v>40238</v>
      </c>
      <c r="AB429" s="1">
        <v>2010</v>
      </c>
      <c r="AC429" s="1">
        <v>60</v>
      </c>
      <c r="AD429" s="1">
        <v>15.9</v>
      </c>
      <c r="AE429" s="1">
        <v>15.5</v>
      </c>
      <c r="AF429">
        <v>1.6</v>
      </c>
      <c r="AG429">
        <v>0</v>
      </c>
      <c r="AH429">
        <v>2.1</v>
      </c>
      <c r="AI429">
        <v>1.5</v>
      </c>
      <c r="AJ429">
        <v>7.5</v>
      </c>
      <c r="AK429">
        <v>65.7</v>
      </c>
      <c r="AM429">
        <f>AVERAGE(AE429:AF429)</f>
        <v>8.5500000000000007</v>
      </c>
      <c r="AO429" s="2">
        <f>DATE(C429,D429,E429)</f>
        <v>40238</v>
      </c>
      <c r="AP429">
        <f t="shared" si="25"/>
        <v>2010</v>
      </c>
      <c r="AQ429" s="4">
        <f t="shared" si="26"/>
        <v>60</v>
      </c>
      <c r="AR429">
        <f>CONVERT(T429,"F","C")</f>
        <v>12.999999999999998</v>
      </c>
      <c r="AS429">
        <f>CONVERT(U429,"F","C")</f>
        <v>0.49999999999999922</v>
      </c>
      <c r="AT429" s="3">
        <f>V429*25.4</f>
        <v>0</v>
      </c>
      <c r="AU429">
        <f t="shared" si="27"/>
        <v>15.9</v>
      </c>
    </row>
    <row r="430" spans="1:47" ht="15" x14ac:dyDescent="0.3">
      <c r="A430" s="1">
        <v>172440</v>
      </c>
      <c r="B430">
        <v>99999</v>
      </c>
      <c r="C430">
        <v>2010</v>
      </c>
      <c r="D430">
        <v>3</v>
      </c>
      <c r="E430">
        <v>2</v>
      </c>
      <c r="F430">
        <v>53.1</v>
      </c>
      <c r="G430">
        <v>24</v>
      </c>
      <c r="H430">
        <v>39.5</v>
      </c>
      <c r="I430">
        <v>24</v>
      </c>
      <c r="J430">
        <v>9999.9</v>
      </c>
      <c r="K430">
        <v>0</v>
      </c>
      <c r="L430">
        <v>9999.9</v>
      </c>
      <c r="M430">
        <v>0</v>
      </c>
      <c r="N430">
        <v>7.1</v>
      </c>
      <c r="O430">
        <v>24</v>
      </c>
      <c r="P430">
        <v>5.5</v>
      </c>
      <c r="Q430">
        <v>24</v>
      </c>
      <c r="R430">
        <v>13</v>
      </c>
      <c r="S430">
        <v>999.9</v>
      </c>
      <c r="T430">
        <v>70</v>
      </c>
      <c r="U430">
        <v>38.1</v>
      </c>
      <c r="V430">
        <v>0</v>
      </c>
      <c r="W430" t="s">
        <v>23</v>
      </c>
      <c r="X430">
        <v>999.9</v>
      </c>
      <c r="Y430">
        <v>0</v>
      </c>
      <c r="AA430" s="5">
        <f t="shared" si="24"/>
        <v>40239</v>
      </c>
      <c r="AB430" s="1">
        <v>2010</v>
      </c>
      <c r="AC430" s="1">
        <v>61</v>
      </c>
      <c r="AD430" s="1">
        <v>17.399999999999999</v>
      </c>
      <c r="AE430" s="1">
        <v>18.2</v>
      </c>
      <c r="AF430">
        <v>4.0999999999999996</v>
      </c>
      <c r="AG430">
        <v>0</v>
      </c>
      <c r="AH430">
        <v>6</v>
      </c>
      <c r="AI430">
        <v>2.7</v>
      </c>
      <c r="AJ430">
        <v>9.5</v>
      </c>
      <c r="AK430">
        <v>62.5</v>
      </c>
      <c r="AM430">
        <f>AVERAGE(AE430:AF430)</f>
        <v>11.149999999999999</v>
      </c>
      <c r="AO430" s="2">
        <f>DATE(C430,D430,E430)</f>
        <v>40239</v>
      </c>
      <c r="AP430">
        <f t="shared" si="25"/>
        <v>2010</v>
      </c>
      <c r="AQ430" s="4">
        <f t="shared" si="26"/>
        <v>61</v>
      </c>
      <c r="AR430">
        <f>CONVERT(T430,"F","C")</f>
        <v>21.111111111111111</v>
      </c>
      <c r="AS430">
        <f>CONVERT(U430,"F","C")</f>
        <v>3.3888888888888897</v>
      </c>
      <c r="AT430" s="3">
        <f>V430*25.4</f>
        <v>0</v>
      </c>
      <c r="AU430">
        <f t="shared" si="27"/>
        <v>17.399999999999999</v>
      </c>
    </row>
    <row r="431" spans="1:47" ht="15" x14ac:dyDescent="0.3">
      <c r="A431" s="1">
        <v>172440</v>
      </c>
      <c r="B431">
        <v>99999</v>
      </c>
      <c r="C431">
        <v>2010</v>
      </c>
      <c r="D431">
        <v>3</v>
      </c>
      <c r="E431">
        <v>3</v>
      </c>
      <c r="F431">
        <v>42.3</v>
      </c>
      <c r="G431">
        <v>24</v>
      </c>
      <c r="H431">
        <v>34.9</v>
      </c>
      <c r="I431">
        <v>24</v>
      </c>
      <c r="J431">
        <v>9999.9</v>
      </c>
      <c r="K431">
        <v>0</v>
      </c>
      <c r="L431">
        <v>9999.9</v>
      </c>
      <c r="M431">
        <v>0</v>
      </c>
      <c r="N431">
        <v>7</v>
      </c>
      <c r="O431">
        <v>24</v>
      </c>
      <c r="P431">
        <v>13.7</v>
      </c>
      <c r="Q431">
        <v>24</v>
      </c>
      <c r="R431">
        <v>21</v>
      </c>
      <c r="S431">
        <v>999.9</v>
      </c>
      <c r="T431">
        <v>46.4</v>
      </c>
      <c r="U431">
        <v>33.799999999999997</v>
      </c>
      <c r="V431">
        <v>0</v>
      </c>
      <c r="W431" t="s">
        <v>23</v>
      </c>
      <c r="X431">
        <v>999.9</v>
      </c>
      <c r="Y431">
        <v>10000</v>
      </c>
      <c r="AA431" s="5">
        <f t="shared" si="24"/>
        <v>40240</v>
      </c>
      <c r="AB431" s="1">
        <v>2010</v>
      </c>
      <c r="AC431" s="1">
        <v>62</v>
      </c>
      <c r="AD431" s="1">
        <v>10.7</v>
      </c>
      <c r="AE431" s="1">
        <v>9.1</v>
      </c>
      <c r="AF431">
        <v>-0.1</v>
      </c>
      <c r="AG431">
        <v>0</v>
      </c>
      <c r="AH431">
        <v>6.1</v>
      </c>
      <c r="AI431">
        <v>0.9</v>
      </c>
      <c r="AJ431">
        <v>4.7</v>
      </c>
      <c r="AK431">
        <v>76.3</v>
      </c>
      <c r="AM431">
        <f>AVERAGE(AE431:AF431)</f>
        <v>4.5</v>
      </c>
      <c r="AO431" s="2">
        <f>DATE(C431,D431,E431)</f>
        <v>40240</v>
      </c>
      <c r="AP431">
        <f t="shared" si="25"/>
        <v>2010</v>
      </c>
      <c r="AQ431" s="4">
        <f t="shared" si="26"/>
        <v>62</v>
      </c>
      <c r="AR431">
        <f>CONVERT(T431,"F","C")</f>
        <v>7.9999999999999991</v>
      </c>
      <c r="AS431">
        <f>CONVERT(U431,"F","C")</f>
        <v>0.99999999999999845</v>
      </c>
      <c r="AT431" s="3">
        <f>V431*25.4</f>
        <v>0</v>
      </c>
      <c r="AU431">
        <f t="shared" si="27"/>
        <v>10.7</v>
      </c>
    </row>
    <row r="432" spans="1:47" ht="15" x14ac:dyDescent="0.3">
      <c r="A432" s="1">
        <v>172440</v>
      </c>
      <c r="B432">
        <v>99999</v>
      </c>
      <c r="C432">
        <v>2010</v>
      </c>
      <c r="D432">
        <v>3</v>
      </c>
      <c r="E432">
        <v>4</v>
      </c>
      <c r="F432">
        <v>39.200000000000003</v>
      </c>
      <c r="G432">
        <v>24</v>
      </c>
      <c r="H432">
        <v>29.1</v>
      </c>
      <c r="I432">
        <v>24</v>
      </c>
      <c r="J432">
        <v>9999.9</v>
      </c>
      <c r="K432">
        <v>0</v>
      </c>
      <c r="L432">
        <v>9999.9</v>
      </c>
      <c r="M432">
        <v>0</v>
      </c>
      <c r="N432">
        <v>6.9</v>
      </c>
      <c r="O432">
        <v>24</v>
      </c>
      <c r="P432">
        <v>6</v>
      </c>
      <c r="Q432">
        <v>24</v>
      </c>
      <c r="R432">
        <v>11.1</v>
      </c>
      <c r="S432">
        <v>999.9</v>
      </c>
      <c r="T432">
        <v>48.2</v>
      </c>
      <c r="U432">
        <v>29.5</v>
      </c>
      <c r="V432">
        <v>0</v>
      </c>
      <c r="W432" t="s">
        <v>23</v>
      </c>
      <c r="X432">
        <v>999.9</v>
      </c>
      <c r="Y432">
        <v>0</v>
      </c>
      <c r="AA432" s="5">
        <f t="shared" si="24"/>
        <v>40241</v>
      </c>
      <c r="AB432" s="1">
        <v>2010</v>
      </c>
      <c r="AC432" s="1">
        <v>63</v>
      </c>
      <c r="AD432" s="1">
        <v>11.2</v>
      </c>
      <c r="AE432" s="1">
        <v>14.7</v>
      </c>
      <c r="AF432">
        <v>-2.7</v>
      </c>
      <c r="AG432">
        <v>1.3</v>
      </c>
      <c r="AH432">
        <v>5</v>
      </c>
      <c r="AI432">
        <v>-2.2000000000000002</v>
      </c>
      <c r="AJ432">
        <v>5.2</v>
      </c>
      <c r="AK432">
        <v>58.4</v>
      </c>
      <c r="AM432">
        <f>AVERAGE(AE432:AF432)</f>
        <v>6</v>
      </c>
      <c r="AO432" s="2">
        <f>DATE(C432,D432,E432)</f>
        <v>40241</v>
      </c>
      <c r="AP432">
        <f t="shared" si="25"/>
        <v>2010</v>
      </c>
      <c r="AQ432" s="4">
        <f t="shared" si="26"/>
        <v>63</v>
      </c>
      <c r="AR432">
        <f>CONVERT(T432,"F","C")</f>
        <v>9.0000000000000018</v>
      </c>
      <c r="AS432">
        <f>CONVERT(U432,"F","C")</f>
        <v>-1.3888888888888888</v>
      </c>
      <c r="AT432" s="3">
        <f>V432*25.4</f>
        <v>0</v>
      </c>
      <c r="AU432">
        <f t="shared" si="27"/>
        <v>11.2</v>
      </c>
    </row>
    <row r="433" spans="1:47" ht="15" x14ac:dyDescent="0.3">
      <c r="A433" s="1">
        <v>172440</v>
      </c>
      <c r="B433">
        <v>99999</v>
      </c>
      <c r="C433">
        <v>2010</v>
      </c>
      <c r="D433">
        <v>3</v>
      </c>
      <c r="E433">
        <v>5</v>
      </c>
      <c r="F433">
        <v>54.5</v>
      </c>
      <c r="G433">
        <v>24</v>
      </c>
      <c r="H433">
        <v>37.799999999999997</v>
      </c>
      <c r="I433">
        <v>24</v>
      </c>
      <c r="J433">
        <v>9999.9</v>
      </c>
      <c r="K433">
        <v>0</v>
      </c>
      <c r="L433">
        <v>9999.9</v>
      </c>
      <c r="M433">
        <v>0</v>
      </c>
      <c r="N433">
        <v>7.2</v>
      </c>
      <c r="O433">
        <v>24</v>
      </c>
      <c r="P433">
        <v>11.4</v>
      </c>
      <c r="Q433">
        <v>24</v>
      </c>
      <c r="R433">
        <v>26</v>
      </c>
      <c r="S433">
        <v>28</v>
      </c>
      <c r="T433">
        <v>63.3</v>
      </c>
      <c r="U433">
        <v>38.1</v>
      </c>
      <c r="V433">
        <v>0</v>
      </c>
      <c r="W433" t="s">
        <v>23</v>
      </c>
      <c r="X433">
        <v>999.9</v>
      </c>
      <c r="Y433">
        <v>0</v>
      </c>
      <c r="AA433" s="5">
        <f t="shared" si="24"/>
        <v>40242</v>
      </c>
      <c r="AB433" s="1">
        <v>2010</v>
      </c>
      <c r="AC433" s="1">
        <v>64</v>
      </c>
      <c r="AD433" s="1">
        <v>12.6</v>
      </c>
      <c r="AE433" s="1">
        <v>13</v>
      </c>
      <c r="AF433">
        <v>2.2000000000000002</v>
      </c>
      <c r="AG433">
        <v>0</v>
      </c>
      <c r="AH433">
        <v>6.8</v>
      </c>
      <c r="AI433">
        <v>3.4</v>
      </c>
      <c r="AJ433">
        <v>7.2</v>
      </c>
      <c r="AK433">
        <v>76.900000000000006</v>
      </c>
      <c r="AM433">
        <f>AVERAGE(AE433:AF433)</f>
        <v>7.6</v>
      </c>
      <c r="AO433" s="2">
        <f>DATE(C433,D433,E433)</f>
        <v>40242</v>
      </c>
      <c r="AP433">
        <f t="shared" si="25"/>
        <v>2010</v>
      </c>
      <c r="AQ433" s="4">
        <f t="shared" si="26"/>
        <v>64</v>
      </c>
      <c r="AR433">
        <f>CONVERT(T433,"F","C")</f>
        <v>17.388888888888886</v>
      </c>
      <c r="AS433">
        <f>CONVERT(U433,"F","C")</f>
        <v>3.3888888888888897</v>
      </c>
      <c r="AT433" s="3">
        <f>V433*25.4</f>
        <v>0</v>
      </c>
      <c r="AU433">
        <f t="shared" si="27"/>
        <v>12.6</v>
      </c>
    </row>
    <row r="434" spans="1:47" ht="15" x14ac:dyDescent="0.3">
      <c r="A434" s="1">
        <v>172440</v>
      </c>
      <c r="B434">
        <v>99999</v>
      </c>
      <c r="C434">
        <v>2010</v>
      </c>
      <c r="D434">
        <v>3</v>
      </c>
      <c r="E434">
        <v>6</v>
      </c>
      <c r="F434">
        <v>50.6</v>
      </c>
      <c r="G434">
        <v>24</v>
      </c>
      <c r="H434">
        <v>40.6</v>
      </c>
      <c r="I434">
        <v>24</v>
      </c>
      <c r="J434">
        <v>9999.9</v>
      </c>
      <c r="K434">
        <v>0</v>
      </c>
      <c r="L434">
        <v>9999.9</v>
      </c>
      <c r="M434">
        <v>0</v>
      </c>
      <c r="N434">
        <v>7.2</v>
      </c>
      <c r="O434">
        <v>24</v>
      </c>
      <c r="P434">
        <v>8.8000000000000007</v>
      </c>
      <c r="Q434">
        <v>24</v>
      </c>
      <c r="R434">
        <v>18.100000000000001</v>
      </c>
      <c r="S434">
        <v>999.9</v>
      </c>
      <c r="T434">
        <v>61.3</v>
      </c>
      <c r="U434">
        <v>40.1</v>
      </c>
      <c r="V434">
        <v>0</v>
      </c>
      <c r="W434" t="s">
        <v>23</v>
      </c>
      <c r="X434">
        <v>999.9</v>
      </c>
      <c r="Y434">
        <v>0</v>
      </c>
      <c r="AA434" s="5">
        <f t="shared" si="24"/>
        <v>40243</v>
      </c>
      <c r="AB434" s="1">
        <v>2010</v>
      </c>
      <c r="AC434" s="1">
        <v>65</v>
      </c>
      <c r="AD434" s="1">
        <v>12.9</v>
      </c>
      <c r="AE434" s="1">
        <v>13.6</v>
      </c>
      <c r="AF434">
        <v>4.5</v>
      </c>
      <c r="AG434">
        <v>0</v>
      </c>
      <c r="AH434">
        <v>7.3</v>
      </c>
      <c r="AI434">
        <v>4.5</v>
      </c>
      <c r="AJ434">
        <v>8.1999999999999993</v>
      </c>
      <c r="AK434">
        <v>77.400000000000006</v>
      </c>
      <c r="AM434">
        <f>AVERAGE(AE434:AF434)</f>
        <v>9.0500000000000007</v>
      </c>
      <c r="AO434" s="2">
        <f>DATE(C434,D434,E434)</f>
        <v>40243</v>
      </c>
      <c r="AP434">
        <f t="shared" si="25"/>
        <v>2010</v>
      </c>
      <c r="AQ434" s="4">
        <f t="shared" si="26"/>
        <v>65</v>
      </c>
      <c r="AR434">
        <f>CONVERT(T434,"F","C")</f>
        <v>16.277777777777775</v>
      </c>
      <c r="AS434">
        <f>CONVERT(U434,"F","C")</f>
        <v>4.5000000000000009</v>
      </c>
      <c r="AT434" s="3">
        <f>V434*25.4</f>
        <v>0</v>
      </c>
      <c r="AU434">
        <f t="shared" si="27"/>
        <v>12.9</v>
      </c>
    </row>
    <row r="435" spans="1:47" ht="15" x14ac:dyDescent="0.3">
      <c r="A435" s="1">
        <v>172440</v>
      </c>
      <c r="B435">
        <v>99999</v>
      </c>
      <c r="C435">
        <v>2010</v>
      </c>
      <c r="D435">
        <v>3</v>
      </c>
      <c r="E435">
        <v>7</v>
      </c>
      <c r="F435">
        <v>41.7</v>
      </c>
      <c r="G435">
        <v>24</v>
      </c>
      <c r="H435">
        <v>39.9</v>
      </c>
      <c r="I435">
        <v>24</v>
      </c>
      <c r="J435">
        <v>9999.9</v>
      </c>
      <c r="K435">
        <v>0</v>
      </c>
      <c r="L435">
        <v>9999.9</v>
      </c>
      <c r="M435">
        <v>0</v>
      </c>
      <c r="N435">
        <v>7.1</v>
      </c>
      <c r="O435">
        <v>24</v>
      </c>
      <c r="P435">
        <v>7.2</v>
      </c>
      <c r="Q435">
        <v>24</v>
      </c>
      <c r="R435">
        <v>18.100000000000001</v>
      </c>
      <c r="S435">
        <v>999.9</v>
      </c>
      <c r="T435">
        <v>50</v>
      </c>
      <c r="U435">
        <v>34.9</v>
      </c>
      <c r="V435">
        <v>0.09</v>
      </c>
      <c r="W435" t="s">
        <v>23</v>
      </c>
      <c r="X435">
        <v>999.9</v>
      </c>
      <c r="Y435">
        <v>11000</v>
      </c>
      <c r="AA435" s="5">
        <f t="shared" si="24"/>
        <v>40244</v>
      </c>
      <c r="AB435" s="1">
        <v>2010</v>
      </c>
      <c r="AC435" s="1">
        <v>66</v>
      </c>
      <c r="AD435" s="1">
        <v>9.4</v>
      </c>
      <c r="AE435" s="1">
        <v>13.7</v>
      </c>
      <c r="AF435">
        <v>3.1</v>
      </c>
      <c r="AG435">
        <v>7</v>
      </c>
      <c r="AH435">
        <v>3.5</v>
      </c>
      <c r="AI435">
        <v>3.3</v>
      </c>
      <c r="AJ435">
        <v>7.6</v>
      </c>
      <c r="AK435">
        <v>74</v>
      </c>
      <c r="AM435">
        <f>AVERAGE(AE435:AF435)</f>
        <v>8.4</v>
      </c>
      <c r="AO435" s="2">
        <f>DATE(C435,D435,E435)</f>
        <v>40244</v>
      </c>
      <c r="AP435">
        <f t="shared" si="25"/>
        <v>2010</v>
      </c>
      <c r="AQ435" s="4">
        <f t="shared" si="26"/>
        <v>66</v>
      </c>
      <c r="AR435">
        <f>CONVERT(T435,"F","C")</f>
        <v>10</v>
      </c>
      <c r="AS435">
        <f>CONVERT(U435,"F","C")</f>
        <v>1.6111111111111103</v>
      </c>
      <c r="AT435" s="3">
        <f>V435*25.4</f>
        <v>2.2859999999999996</v>
      </c>
      <c r="AU435">
        <f t="shared" si="27"/>
        <v>9.4</v>
      </c>
    </row>
    <row r="436" spans="1:47" ht="15" x14ac:dyDescent="0.3">
      <c r="A436" s="1">
        <v>172440</v>
      </c>
      <c r="B436">
        <v>99999</v>
      </c>
      <c r="C436">
        <v>2010</v>
      </c>
      <c r="D436">
        <v>3</v>
      </c>
      <c r="E436">
        <v>8</v>
      </c>
      <c r="F436">
        <v>53.7</v>
      </c>
      <c r="G436">
        <v>24</v>
      </c>
      <c r="H436">
        <v>40.4</v>
      </c>
      <c r="I436">
        <v>24</v>
      </c>
      <c r="J436">
        <v>9999.9</v>
      </c>
      <c r="K436">
        <v>0</v>
      </c>
      <c r="L436">
        <v>9999.9</v>
      </c>
      <c r="M436">
        <v>0</v>
      </c>
      <c r="N436">
        <v>6.6</v>
      </c>
      <c r="O436">
        <v>24</v>
      </c>
      <c r="P436">
        <v>8.6999999999999993</v>
      </c>
      <c r="Q436">
        <v>24</v>
      </c>
      <c r="R436">
        <v>22</v>
      </c>
      <c r="S436">
        <v>999.9</v>
      </c>
      <c r="T436">
        <v>69.8</v>
      </c>
      <c r="U436">
        <v>38.700000000000003</v>
      </c>
      <c r="V436">
        <v>0</v>
      </c>
      <c r="W436" t="s">
        <v>23</v>
      </c>
      <c r="X436">
        <v>999.9</v>
      </c>
      <c r="Y436">
        <v>0</v>
      </c>
      <c r="AA436" s="5">
        <f t="shared" si="24"/>
        <v>40245</v>
      </c>
      <c r="AB436" s="1">
        <v>2010</v>
      </c>
      <c r="AC436" s="1">
        <v>67</v>
      </c>
      <c r="AD436" s="1">
        <v>9.4</v>
      </c>
      <c r="AE436" s="1">
        <v>19.100000000000001</v>
      </c>
      <c r="AF436">
        <v>5.4</v>
      </c>
      <c r="AG436">
        <v>32.1</v>
      </c>
      <c r="AH436">
        <v>8</v>
      </c>
      <c r="AI436">
        <v>2.9</v>
      </c>
      <c r="AJ436">
        <v>11.2</v>
      </c>
      <c r="AK436">
        <v>56.7</v>
      </c>
      <c r="AM436">
        <f>AVERAGE(AE436:AF436)</f>
        <v>12.25</v>
      </c>
      <c r="AO436" s="2">
        <f>DATE(C436,D436,E436)</f>
        <v>40245</v>
      </c>
      <c r="AP436">
        <f t="shared" si="25"/>
        <v>2010</v>
      </c>
      <c r="AQ436" s="4">
        <f t="shared" si="26"/>
        <v>67</v>
      </c>
      <c r="AR436">
        <f>CONVERT(T436,"F","C")</f>
        <v>20.999999999999996</v>
      </c>
      <c r="AS436">
        <f>CONVERT(U436,"F","C")</f>
        <v>3.7222222222222237</v>
      </c>
      <c r="AT436" s="3">
        <f>V436*25.4</f>
        <v>0</v>
      </c>
      <c r="AU436">
        <f t="shared" si="27"/>
        <v>9.4</v>
      </c>
    </row>
    <row r="437" spans="1:47" ht="15" x14ac:dyDescent="0.3">
      <c r="A437" s="1">
        <v>172440</v>
      </c>
      <c r="B437">
        <v>99999</v>
      </c>
      <c r="C437">
        <v>2010</v>
      </c>
      <c r="D437">
        <v>3</v>
      </c>
      <c r="E437">
        <v>9</v>
      </c>
      <c r="F437">
        <v>58</v>
      </c>
      <c r="G437">
        <v>24</v>
      </c>
      <c r="H437">
        <v>38.299999999999997</v>
      </c>
      <c r="I437">
        <v>24</v>
      </c>
      <c r="J437">
        <v>9999.9</v>
      </c>
      <c r="K437">
        <v>0</v>
      </c>
      <c r="L437">
        <v>9999.9</v>
      </c>
      <c r="M437">
        <v>0</v>
      </c>
      <c r="N437">
        <v>6.3</v>
      </c>
      <c r="O437">
        <v>24</v>
      </c>
      <c r="P437">
        <v>13.4</v>
      </c>
      <c r="Q437">
        <v>24</v>
      </c>
      <c r="R437">
        <v>32.1</v>
      </c>
      <c r="S437">
        <v>999.9</v>
      </c>
      <c r="T437">
        <v>70.5</v>
      </c>
      <c r="U437">
        <v>41</v>
      </c>
      <c r="V437">
        <v>0</v>
      </c>
      <c r="W437" t="s">
        <v>23</v>
      </c>
      <c r="X437">
        <v>999.9</v>
      </c>
      <c r="Y437">
        <v>0</v>
      </c>
      <c r="AA437" s="5">
        <f t="shared" si="24"/>
        <v>40246</v>
      </c>
      <c r="AB437" s="1">
        <v>2010</v>
      </c>
      <c r="AC437" s="1">
        <v>68</v>
      </c>
      <c r="AD437" s="1">
        <v>15.9</v>
      </c>
      <c r="AE437" s="1">
        <v>17.899999999999999</v>
      </c>
      <c r="AF437">
        <v>6.6</v>
      </c>
      <c r="AG437">
        <v>0.1</v>
      </c>
      <c r="AH437">
        <v>7.5</v>
      </c>
      <c r="AI437">
        <v>4.5</v>
      </c>
      <c r="AJ437">
        <v>11.8</v>
      </c>
      <c r="AK437">
        <v>60.6</v>
      </c>
      <c r="AM437">
        <f>AVERAGE(AE437:AF437)</f>
        <v>12.25</v>
      </c>
      <c r="AO437" s="2">
        <f>DATE(C437,D437,E437)</f>
        <v>40246</v>
      </c>
      <c r="AP437">
        <f t="shared" si="25"/>
        <v>2010</v>
      </c>
      <c r="AQ437" s="4">
        <f t="shared" si="26"/>
        <v>68</v>
      </c>
      <c r="AR437">
        <f>CONVERT(T437,"F","C")</f>
        <v>21.388888888888889</v>
      </c>
      <c r="AS437">
        <f>CONVERT(U437,"F","C")</f>
        <v>5</v>
      </c>
      <c r="AT437" s="3">
        <f>V437*25.4</f>
        <v>0</v>
      </c>
      <c r="AU437">
        <f t="shared" si="27"/>
        <v>15.9</v>
      </c>
    </row>
    <row r="438" spans="1:47" ht="15" x14ac:dyDescent="0.3">
      <c r="A438" s="1">
        <v>172440</v>
      </c>
      <c r="B438">
        <v>99999</v>
      </c>
      <c r="C438">
        <v>2010</v>
      </c>
      <c r="D438">
        <v>3</v>
      </c>
      <c r="E438">
        <v>10</v>
      </c>
      <c r="F438">
        <v>49.3</v>
      </c>
      <c r="G438">
        <v>24</v>
      </c>
      <c r="H438">
        <v>44.5</v>
      </c>
      <c r="I438">
        <v>24</v>
      </c>
      <c r="J438">
        <v>9999.9</v>
      </c>
      <c r="K438">
        <v>0</v>
      </c>
      <c r="L438">
        <v>9999.9</v>
      </c>
      <c r="M438">
        <v>0</v>
      </c>
      <c r="N438">
        <v>6.7</v>
      </c>
      <c r="O438">
        <v>24</v>
      </c>
      <c r="P438">
        <v>5.2</v>
      </c>
      <c r="Q438">
        <v>24</v>
      </c>
      <c r="R438">
        <v>9.9</v>
      </c>
      <c r="S438">
        <v>999.9</v>
      </c>
      <c r="T438">
        <v>59.5</v>
      </c>
      <c r="U438">
        <v>38.799999999999997</v>
      </c>
      <c r="V438">
        <v>0</v>
      </c>
      <c r="W438" t="s">
        <v>23</v>
      </c>
      <c r="X438">
        <v>999.9</v>
      </c>
      <c r="Y438">
        <v>0</v>
      </c>
      <c r="AA438" s="5">
        <f t="shared" si="24"/>
        <v>40247</v>
      </c>
      <c r="AB438" s="1">
        <v>2010</v>
      </c>
      <c r="AC438" s="1">
        <v>69</v>
      </c>
      <c r="AD438" s="1">
        <v>14.8</v>
      </c>
      <c r="AE438" s="1">
        <v>17.100000000000001</v>
      </c>
      <c r="AF438">
        <v>3</v>
      </c>
      <c r="AG438">
        <v>0</v>
      </c>
      <c r="AH438">
        <v>2.5</v>
      </c>
      <c r="AI438">
        <v>4.2</v>
      </c>
      <c r="AJ438">
        <v>9.1999999999999993</v>
      </c>
      <c r="AK438">
        <v>70.8</v>
      </c>
      <c r="AM438">
        <f>AVERAGE(AE438:AF438)</f>
        <v>10.050000000000001</v>
      </c>
      <c r="AO438" s="2">
        <f>DATE(C438,D438,E438)</f>
        <v>40247</v>
      </c>
      <c r="AP438">
        <f t="shared" si="25"/>
        <v>2010</v>
      </c>
      <c r="AQ438" s="4">
        <f t="shared" si="26"/>
        <v>69</v>
      </c>
      <c r="AR438">
        <f>CONVERT(T438,"F","C")</f>
        <v>15.277777777777777</v>
      </c>
      <c r="AS438">
        <f>CONVERT(U438,"F","C")</f>
        <v>3.7777777777777759</v>
      </c>
      <c r="AT438" s="3">
        <f>V438*25.4</f>
        <v>0</v>
      </c>
      <c r="AU438">
        <f t="shared" si="27"/>
        <v>14.8</v>
      </c>
    </row>
    <row r="439" spans="1:47" ht="15" x14ac:dyDescent="0.3">
      <c r="A439" s="1">
        <v>172440</v>
      </c>
      <c r="B439">
        <v>99999</v>
      </c>
      <c r="C439">
        <v>2010</v>
      </c>
      <c r="D439">
        <v>3</v>
      </c>
      <c r="E439">
        <v>11</v>
      </c>
      <c r="F439">
        <v>57.3</v>
      </c>
      <c r="G439">
        <v>24</v>
      </c>
      <c r="H439">
        <v>41.9</v>
      </c>
      <c r="I439">
        <v>24</v>
      </c>
      <c r="J439">
        <v>9999.9</v>
      </c>
      <c r="K439">
        <v>0</v>
      </c>
      <c r="L439">
        <v>9999.9</v>
      </c>
      <c r="M439">
        <v>0</v>
      </c>
      <c r="N439">
        <v>6.3</v>
      </c>
      <c r="O439">
        <v>24</v>
      </c>
      <c r="P439">
        <v>7.2</v>
      </c>
      <c r="Q439">
        <v>24</v>
      </c>
      <c r="R439">
        <v>18.100000000000001</v>
      </c>
      <c r="S439">
        <v>30.9</v>
      </c>
      <c r="T439">
        <v>76.099999999999994</v>
      </c>
      <c r="U439">
        <v>41.9</v>
      </c>
      <c r="V439">
        <v>0</v>
      </c>
      <c r="W439" t="s">
        <v>23</v>
      </c>
      <c r="X439">
        <v>999.9</v>
      </c>
      <c r="Y439">
        <v>0</v>
      </c>
      <c r="AA439" s="5">
        <f t="shared" si="24"/>
        <v>40248</v>
      </c>
      <c r="AB439" s="1">
        <v>2010</v>
      </c>
      <c r="AC439" s="1">
        <v>70</v>
      </c>
      <c r="AD439" s="1">
        <v>11.6</v>
      </c>
      <c r="AE439" s="1">
        <v>20.9</v>
      </c>
      <c r="AF439">
        <v>6.6</v>
      </c>
      <c r="AG439">
        <v>0.8</v>
      </c>
      <c r="AH439">
        <v>6.2</v>
      </c>
      <c r="AI439">
        <v>2.1</v>
      </c>
      <c r="AJ439">
        <v>12.3</v>
      </c>
      <c r="AK439">
        <v>49.8</v>
      </c>
      <c r="AM439">
        <f>AVERAGE(AE439:AF439)</f>
        <v>13.75</v>
      </c>
      <c r="AO439" s="2">
        <f>DATE(C439,D439,E439)</f>
        <v>40248</v>
      </c>
      <c r="AP439">
        <f t="shared" si="25"/>
        <v>2010</v>
      </c>
      <c r="AQ439" s="4">
        <f t="shared" si="26"/>
        <v>70</v>
      </c>
      <c r="AR439">
        <f>CONVERT(T439,"F","C")</f>
        <v>24.499999999999996</v>
      </c>
      <c r="AS439">
        <f>CONVERT(U439,"F","C")</f>
        <v>5.4999999999999991</v>
      </c>
      <c r="AT439" s="3">
        <f>V439*25.4</f>
        <v>0</v>
      </c>
      <c r="AU439">
        <f t="shared" si="27"/>
        <v>11.6</v>
      </c>
    </row>
    <row r="440" spans="1:47" ht="15" x14ac:dyDescent="0.3">
      <c r="A440" s="1">
        <v>172440</v>
      </c>
      <c r="B440">
        <v>99999</v>
      </c>
      <c r="C440">
        <v>2010</v>
      </c>
      <c r="D440">
        <v>3</v>
      </c>
      <c r="E440">
        <v>12</v>
      </c>
      <c r="F440">
        <v>55.7</v>
      </c>
      <c r="G440">
        <v>24</v>
      </c>
      <c r="H440">
        <v>35.200000000000003</v>
      </c>
      <c r="I440">
        <v>24</v>
      </c>
      <c r="J440">
        <v>9999.9</v>
      </c>
      <c r="K440">
        <v>0</v>
      </c>
      <c r="L440">
        <v>9999.9</v>
      </c>
      <c r="M440">
        <v>0</v>
      </c>
      <c r="N440">
        <v>6.4</v>
      </c>
      <c r="O440">
        <v>24</v>
      </c>
      <c r="P440">
        <v>6</v>
      </c>
      <c r="Q440">
        <v>24</v>
      </c>
      <c r="R440">
        <v>13</v>
      </c>
      <c r="S440">
        <v>999.9</v>
      </c>
      <c r="T440">
        <v>71.599999999999994</v>
      </c>
      <c r="U440">
        <v>41</v>
      </c>
      <c r="V440">
        <v>0</v>
      </c>
      <c r="W440" t="s">
        <v>23</v>
      </c>
      <c r="X440">
        <v>999.9</v>
      </c>
      <c r="Y440">
        <v>0</v>
      </c>
      <c r="AA440" s="5">
        <f t="shared" si="24"/>
        <v>40249</v>
      </c>
      <c r="AB440" s="1">
        <v>2010</v>
      </c>
      <c r="AC440" s="1">
        <v>71</v>
      </c>
      <c r="AD440" s="1">
        <v>17.5</v>
      </c>
      <c r="AE440" s="1">
        <v>16.3</v>
      </c>
      <c r="AF440">
        <v>5.5</v>
      </c>
      <c r="AG440">
        <v>0</v>
      </c>
      <c r="AH440">
        <v>5.2</v>
      </c>
      <c r="AI440">
        <v>3.7</v>
      </c>
      <c r="AJ440">
        <v>10.5</v>
      </c>
      <c r="AK440">
        <v>62.7</v>
      </c>
      <c r="AM440">
        <f>AVERAGE(AE440:AF440)</f>
        <v>10.9</v>
      </c>
      <c r="AO440" s="2">
        <f>DATE(C440,D440,E440)</f>
        <v>40249</v>
      </c>
      <c r="AP440">
        <f t="shared" si="25"/>
        <v>2010</v>
      </c>
      <c r="AQ440" s="4">
        <f t="shared" si="26"/>
        <v>71</v>
      </c>
      <c r="AR440">
        <f>CONVERT(T440,"F","C")</f>
        <v>21.999999999999996</v>
      </c>
      <c r="AS440">
        <f>CONVERT(U440,"F","C")</f>
        <v>5</v>
      </c>
      <c r="AT440" s="3">
        <f>V440*25.4</f>
        <v>0</v>
      </c>
      <c r="AU440">
        <f t="shared" si="27"/>
        <v>17.5</v>
      </c>
    </row>
    <row r="441" spans="1:47" ht="15" x14ac:dyDescent="0.3">
      <c r="A441" s="1">
        <v>172440</v>
      </c>
      <c r="B441">
        <v>99999</v>
      </c>
      <c r="C441">
        <v>2010</v>
      </c>
      <c r="D441">
        <v>3</v>
      </c>
      <c r="E441">
        <v>13</v>
      </c>
      <c r="F441">
        <v>47.7</v>
      </c>
      <c r="G441">
        <v>24</v>
      </c>
      <c r="H441">
        <v>37.1</v>
      </c>
      <c r="I441">
        <v>24</v>
      </c>
      <c r="J441">
        <v>9999.9</v>
      </c>
      <c r="K441">
        <v>0</v>
      </c>
      <c r="L441">
        <v>9999.9</v>
      </c>
      <c r="M441">
        <v>0</v>
      </c>
      <c r="N441">
        <v>7</v>
      </c>
      <c r="O441">
        <v>24</v>
      </c>
      <c r="P441">
        <v>7.3</v>
      </c>
      <c r="Q441">
        <v>24</v>
      </c>
      <c r="R441">
        <v>15</v>
      </c>
      <c r="S441">
        <v>999.9</v>
      </c>
      <c r="T441">
        <v>55.6</v>
      </c>
      <c r="U441">
        <v>38.799999999999997</v>
      </c>
      <c r="V441">
        <v>0</v>
      </c>
      <c r="W441" t="s">
        <v>23</v>
      </c>
      <c r="X441">
        <v>999.9</v>
      </c>
      <c r="Y441">
        <v>0</v>
      </c>
      <c r="AA441" s="5">
        <f t="shared" si="24"/>
        <v>40250</v>
      </c>
      <c r="AB441" s="1">
        <v>2010</v>
      </c>
      <c r="AC441" s="1">
        <v>72</v>
      </c>
      <c r="AD441" s="1">
        <v>16.8</v>
      </c>
      <c r="AE441" s="1">
        <v>14.2</v>
      </c>
      <c r="AF441">
        <v>4.0999999999999996</v>
      </c>
      <c r="AG441">
        <v>0</v>
      </c>
      <c r="AH441">
        <v>2.5</v>
      </c>
      <c r="AI441">
        <v>2.1</v>
      </c>
      <c r="AJ441">
        <v>8.3000000000000007</v>
      </c>
      <c r="AK441">
        <v>64.400000000000006</v>
      </c>
      <c r="AM441">
        <f>AVERAGE(AE441:AF441)</f>
        <v>9.1499999999999986</v>
      </c>
      <c r="AO441" s="2">
        <f>DATE(C441,D441,E441)</f>
        <v>40250</v>
      </c>
      <c r="AP441">
        <f t="shared" si="25"/>
        <v>2010</v>
      </c>
      <c r="AQ441" s="4">
        <f t="shared" si="26"/>
        <v>72</v>
      </c>
      <c r="AR441">
        <f>CONVERT(T441,"F","C")</f>
        <v>13.111111111111111</v>
      </c>
      <c r="AS441">
        <f>CONVERT(U441,"F","C")</f>
        <v>3.7777777777777759</v>
      </c>
      <c r="AT441" s="3">
        <f>V441*25.4</f>
        <v>0</v>
      </c>
      <c r="AU441">
        <f t="shared" si="27"/>
        <v>16.8</v>
      </c>
    </row>
    <row r="442" spans="1:47" ht="15" x14ac:dyDescent="0.3">
      <c r="A442" s="1">
        <v>172440</v>
      </c>
      <c r="B442">
        <v>99999</v>
      </c>
      <c r="C442">
        <v>2010</v>
      </c>
      <c r="D442">
        <v>3</v>
      </c>
      <c r="E442">
        <v>14</v>
      </c>
      <c r="F442">
        <v>50.4</v>
      </c>
      <c r="G442">
        <v>24</v>
      </c>
      <c r="H442">
        <v>41.1</v>
      </c>
      <c r="I442">
        <v>24</v>
      </c>
      <c r="J442">
        <v>9999.9</v>
      </c>
      <c r="K442">
        <v>0</v>
      </c>
      <c r="L442">
        <v>9999.9</v>
      </c>
      <c r="M442">
        <v>0</v>
      </c>
      <c r="N442">
        <v>7.2</v>
      </c>
      <c r="O442">
        <v>24</v>
      </c>
      <c r="P442">
        <v>8</v>
      </c>
      <c r="Q442">
        <v>24</v>
      </c>
      <c r="R442">
        <v>18.100000000000001</v>
      </c>
      <c r="S442">
        <v>999.9</v>
      </c>
      <c r="T442">
        <v>64.400000000000006</v>
      </c>
      <c r="U442">
        <v>39.200000000000003</v>
      </c>
      <c r="V442">
        <v>0</v>
      </c>
      <c r="W442" t="s">
        <v>23</v>
      </c>
      <c r="X442">
        <v>999.9</v>
      </c>
      <c r="Y442">
        <v>10000</v>
      </c>
      <c r="AA442" s="5">
        <f t="shared" si="24"/>
        <v>40251</v>
      </c>
      <c r="AB442" s="1">
        <v>2010</v>
      </c>
      <c r="AC442" s="1">
        <v>73</v>
      </c>
      <c r="AD442" s="1">
        <v>17.7</v>
      </c>
      <c r="AE442" s="1">
        <v>17.100000000000001</v>
      </c>
      <c r="AF442">
        <v>3.6</v>
      </c>
      <c r="AG442">
        <v>0</v>
      </c>
      <c r="AH442">
        <v>3.2</v>
      </c>
      <c r="AI442">
        <v>2.9</v>
      </c>
      <c r="AJ442">
        <v>9.3000000000000007</v>
      </c>
      <c r="AK442">
        <v>63.9</v>
      </c>
      <c r="AM442">
        <f>AVERAGE(AE442:AF442)</f>
        <v>10.350000000000001</v>
      </c>
      <c r="AO442" s="2">
        <f>DATE(C442,D442,E442)</f>
        <v>40251</v>
      </c>
      <c r="AP442">
        <f t="shared" si="25"/>
        <v>2010</v>
      </c>
      <c r="AQ442" s="4">
        <f t="shared" si="26"/>
        <v>73</v>
      </c>
      <c r="AR442">
        <f>CONVERT(T442,"F","C")</f>
        <v>18.000000000000004</v>
      </c>
      <c r="AS442">
        <f>CONVERT(U442,"F","C")</f>
        <v>4.0000000000000018</v>
      </c>
      <c r="AT442" s="3">
        <f>V442*25.4</f>
        <v>0</v>
      </c>
      <c r="AU442">
        <f t="shared" si="27"/>
        <v>17.7</v>
      </c>
    </row>
    <row r="443" spans="1:47" ht="15" x14ac:dyDescent="0.3">
      <c r="A443" s="1">
        <v>172440</v>
      </c>
      <c r="B443">
        <v>99999</v>
      </c>
      <c r="C443">
        <v>2010</v>
      </c>
      <c r="D443">
        <v>3</v>
      </c>
      <c r="E443">
        <v>15</v>
      </c>
      <c r="F443">
        <v>43.6</v>
      </c>
      <c r="G443">
        <v>24</v>
      </c>
      <c r="H443">
        <v>42</v>
      </c>
      <c r="I443">
        <v>24</v>
      </c>
      <c r="J443">
        <v>9999.9</v>
      </c>
      <c r="K443">
        <v>0</v>
      </c>
      <c r="L443">
        <v>9999.9</v>
      </c>
      <c r="M443">
        <v>0</v>
      </c>
      <c r="N443">
        <v>7</v>
      </c>
      <c r="O443">
        <v>24</v>
      </c>
      <c r="P443">
        <v>11.4</v>
      </c>
      <c r="Q443">
        <v>24</v>
      </c>
      <c r="R443">
        <v>19</v>
      </c>
      <c r="S443">
        <v>999.9</v>
      </c>
      <c r="T443">
        <v>57.2</v>
      </c>
      <c r="U443">
        <v>33.799999999999997</v>
      </c>
      <c r="V443">
        <v>0.2</v>
      </c>
      <c r="W443" t="s">
        <v>23</v>
      </c>
      <c r="X443">
        <v>999.9</v>
      </c>
      <c r="Y443">
        <v>10000</v>
      </c>
      <c r="AA443" s="5">
        <f t="shared" si="24"/>
        <v>40252</v>
      </c>
      <c r="AB443" s="1">
        <v>2010</v>
      </c>
      <c r="AC443" s="1">
        <v>74</v>
      </c>
      <c r="AD443" s="1">
        <v>9.1</v>
      </c>
      <c r="AE443" s="1">
        <v>10.1</v>
      </c>
      <c r="AF443">
        <v>0.6</v>
      </c>
      <c r="AG443">
        <v>0</v>
      </c>
      <c r="AH443">
        <v>3.8</v>
      </c>
      <c r="AI443">
        <v>1.7</v>
      </c>
      <c r="AJ443">
        <v>4.9000000000000004</v>
      </c>
      <c r="AK443">
        <v>79.400000000000006</v>
      </c>
      <c r="AM443">
        <f>AVERAGE(AE443:AF443)</f>
        <v>5.35</v>
      </c>
      <c r="AO443" s="2">
        <f>DATE(C443,D443,E443)</f>
        <v>40252</v>
      </c>
      <c r="AP443">
        <f t="shared" si="25"/>
        <v>2010</v>
      </c>
      <c r="AQ443" s="4">
        <f t="shared" si="26"/>
        <v>74</v>
      </c>
      <c r="AR443">
        <f>CONVERT(T443,"F","C")</f>
        <v>14.000000000000002</v>
      </c>
      <c r="AS443">
        <f>CONVERT(U443,"F","C")</f>
        <v>0.99999999999999845</v>
      </c>
      <c r="AT443" s="3">
        <f>V443*25.4</f>
        <v>5.08</v>
      </c>
      <c r="AU443">
        <f t="shared" si="27"/>
        <v>9.1</v>
      </c>
    </row>
    <row r="444" spans="1:47" ht="15" x14ac:dyDescent="0.3">
      <c r="A444" s="1">
        <v>172440</v>
      </c>
      <c r="B444">
        <v>99999</v>
      </c>
      <c r="C444">
        <v>2010</v>
      </c>
      <c r="D444">
        <v>3</v>
      </c>
      <c r="E444">
        <v>16</v>
      </c>
      <c r="F444">
        <v>35.9</v>
      </c>
      <c r="G444">
        <v>24</v>
      </c>
      <c r="H444">
        <v>24.2</v>
      </c>
      <c r="I444">
        <v>24</v>
      </c>
      <c r="J444">
        <v>9999.9</v>
      </c>
      <c r="K444">
        <v>0</v>
      </c>
      <c r="L444">
        <v>9999.9</v>
      </c>
      <c r="M444">
        <v>0</v>
      </c>
      <c r="N444">
        <v>7</v>
      </c>
      <c r="O444">
        <v>24</v>
      </c>
      <c r="P444">
        <v>11.2</v>
      </c>
      <c r="Q444">
        <v>24</v>
      </c>
      <c r="R444">
        <v>19</v>
      </c>
      <c r="S444">
        <v>999.9</v>
      </c>
      <c r="T444">
        <v>44.6</v>
      </c>
      <c r="U444">
        <v>26.6</v>
      </c>
      <c r="V444">
        <v>0</v>
      </c>
      <c r="W444" t="s">
        <v>23</v>
      </c>
      <c r="X444">
        <v>999.9</v>
      </c>
      <c r="Y444">
        <v>0</v>
      </c>
      <c r="AA444" s="5">
        <f t="shared" si="24"/>
        <v>40253</v>
      </c>
      <c r="AB444" s="1">
        <v>2010</v>
      </c>
      <c r="AC444" s="1">
        <v>75</v>
      </c>
      <c r="AD444" s="1">
        <v>15.6</v>
      </c>
      <c r="AE444" s="1">
        <v>8.1999999999999993</v>
      </c>
      <c r="AF444">
        <v>-4.0999999999999996</v>
      </c>
      <c r="AG444">
        <v>0</v>
      </c>
      <c r="AH444">
        <v>4.5999999999999996</v>
      </c>
      <c r="AI444">
        <v>-5.9</v>
      </c>
      <c r="AJ444">
        <v>1.1000000000000001</v>
      </c>
      <c r="AK444">
        <v>59.7</v>
      </c>
      <c r="AM444">
        <f>AVERAGE(AE444:AF444)</f>
        <v>2.0499999999999998</v>
      </c>
      <c r="AO444" s="2">
        <f>DATE(C444,D444,E444)</f>
        <v>40253</v>
      </c>
      <c r="AP444">
        <f t="shared" si="25"/>
        <v>2010</v>
      </c>
      <c r="AQ444" s="4">
        <f t="shared" si="26"/>
        <v>75</v>
      </c>
      <c r="AR444">
        <f>CONVERT(T444,"F","C")</f>
        <v>7.0000000000000009</v>
      </c>
      <c r="AS444">
        <f>CONVERT(U444,"F","C")</f>
        <v>-2.9999999999999991</v>
      </c>
      <c r="AT444" s="3">
        <f>V444*25.4</f>
        <v>0</v>
      </c>
      <c r="AU444">
        <f t="shared" si="27"/>
        <v>15.6</v>
      </c>
    </row>
    <row r="445" spans="1:47" ht="15" x14ac:dyDescent="0.3">
      <c r="A445" s="1">
        <v>172440</v>
      </c>
      <c r="B445">
        <v>99999</v>
      </c>
      <c r="C445">
        <v>2010</v>
      </c>
      <c r="D445">
        <v>3</v>
      </c>
      <c r="E445">
        <v>17</v>
      </c>
      <c r="F445">
        <v>37</v>
      </c>
      <c r="G445">
        <v>24</v>
      </c>
      <c r="H445">
        <v>23.9</v>
      </c>
      <c r="I445">
        <v>24</v>
      </c>
      <c r="J445">
        <v>9999.9</v>
      </c>
      <c r="K445">
        <v>0</v>
      </c>
      <c r="L445">
        <v>9999.9</v>
      </c>
      <c r="M445">
        <v>0</v>
      </c>
      <c r="N445">
        <v>6.8</v>
      </c>
      <c r="O445">
        <v>24</v>
      </c>
      <c r="P445">
        <v>6.5</v>
      </c>
      <c r="Q445">
        <v>24</v>
      </c>
      <c r="R445">
        <v>20</v>
      </c>
      <c r="S445">
        <v>999.9</v>
      </c>
      <c r="T445">
        <v>48.4</v>
      </c>
      <c r="U445">
        <v>23.4</v>
      </c>
      <c r="V445">
        <v>0</v>
      </c>
      <c r="W445" t="s">
        <v>23</v>
      </c>
      <c r="X445">
        <v>999.9</v>
      </c>
      <c r="Y445">
        <v>0</v>
      </c>
      <c r="AA445" s="5">
        <f t="shared" si="24"/>
        <v>40254</v>
      </c>
      <c r="AB445" s="1">
        <v>2010</v>
      </c>
      <c r="AC445" s="1">
        <v>76</v>
      </c>
      <c r="AD445" s="1">
        <v>21.3</v>
      </c>
      <c r="AE445" s="1">
        <v>12.3</v>
      </c>
      <c r="AF445">
        <v>-3.7</v>
      </c>
      <c r="AG445">
        <v>0</v>
      </c>
      <c r="AH445">
        <v>3</v>
      </c>
      <c r="AI445">
        <v>-6.7</v>
      </c>
      <c r="AJ445">
        <v>3.4</v>
      </c>
      <c r="AK445">
        <v>47.9</v>
      </c>
      <c r="AM445">
        <f>AVERAGE(AE445:AF445)</f>
        <v>4.3000000000000007</v>
      </c>
      <c r="AO445" s="2">
        <f>DATE(C445,D445,E445)</f>
        <v>40254</v>
      </c>
      <c r="AP445">
        <f t="shared" si="25"/>
        <v>2010</v>
      </c>
      <c r="AQ445" s="4">
        <f t="shared" si="26"/>
        <v>76</v>
      </c>
      <c r="AR445">
        <f>CONVERT(T445,"F","C")</f>
        <v>9.1111111111111107</v>
      </c>
      <c r="AS445">
        <f>CONVERT(U445,"F","C")</f>
        <v>-4.7777777777777786</v>
      </c>
      <c r="AT445" s="3">
        <f>V445*25.4</f>
        <v>0</v>
      </c>
      <c r="AU445">
        <f t="shared" si="27"/>
        <v>21.3</v>
      </c>
    </row>
    <row r="446" spans="1:47" ht="15" x14ac:dyDescent="0.3">
      <c r="A446" s="1">
        <v>172440</v>
      </c>
      <c r="B446">
        <v>99999</v>
      </c>
      <c r="C446">
        <v>2010</v>
      </c>
      <c r="D446">
        <v>3</v>
      </c>
      <c r="E446">
        <v>18</v>
      </c>
      <c r="F446">
        <v>34.700000000000003</v>
      </c>
      <c r="G446">
        <v>24</v>
      </c>
      <c r="H446">
        <v>20.2</v>
      </c>
      <c r="I446">
        <v>24</v>
      </c>
      <c r="J446">
        <v>9999.9</v>
      </c>
      <c r="K446">
        <v>0</v>
      </c>
      <c r="L446">
        <v>9999.9</v>
      </c>
      <c r="M446">
        <v>0</v>
      </c>
      <c r="N446">
        <v>7.2</v>
      </c>
      <c r="O446">
        <v>24</v>
      </c>
      <c r="P446">
        <v>15.3</v>
      </c>
      <c r="Q446">
        <v>24</v>
      </c>
      <c r="R446">
        <v>25.1</v>
      </c>
      <c r="S446">
        <v>999.9</v>
      </c>
      <c r="T446">
        <v>42.3</v>
      </c>
      <c r="U446">
        <v>26.6</v>
      </c>
      <c r="V446">
        <v>0</v>
      </c>
      <c r="W446" t="s">
        <v>23</v>
      </c>
      <c r="X446">
        <v>999.9</v>
      </c>
      <c r="Y446">
        <v>1000</v>
      </c>
      <c r="AA446" s="5">
        <f t="shared" si="24"/>
        <v>40255</v>
      </c>
      <c r="AB446" s="1">
        <v>2010</v>
      </c>
      <c r="AC446" s="1">
        <v>77</v>
      </c>
      <c r="AD446" s="1">
        <v>19.2</v>
      </c>
      <c r="AE446" s="1">
        <v>6.2</v>
      </c>
      <c r="AF446">
        <v>-3.7</v>
      </c>
      <c r="AG446">
        <v>0</v>
      </c>
      <c r="AH446">
        <v>5.0999999999999996</v>
      </c>
      <c r="AI446">
        <v>-7.6</v>
      </c>
      <c r="AJ446">
        <v>0</v>
      </c>
      <c r="AK446">
        <v>56.2</v>
      </c>
      <c r="AM446">
        <f>AVERAGE(AE446:AF446)</f>
        <v>1.25</v>
      </c>
      <c r="AO446" s="2">
        <f>DATE(C446,D446,E446)</f>
        <v>40255</v>
      </c>
      <c r="AP446">
        <f t="shared" si="25"/>
        <v>2010</v>
      </c>
      <c r="AQ446" s="4">
        <f t="shared" si="26"/>
        <v>77</v>
      </c>
      <c r="AR446">
        <f>CONVERT(T446,"F","C")</f>
        <v>5.7222222222222205</v>
      </c>
      <c r="AS446">
        <f>CONVERT(U446,"F","C")</f>
        <v>-2.9999999999999991</v>
      </c>
      <c r="AT446" s="3">
        <f>V446*25.4</f>
        <v>0</v>
      </c>
      <c r="AU446">
        <f t="shared" si="27"/>
        <v>19.2</v>
      </c>
    </row>
    <row r="447" spans="1:47" ht="15" x14ac:dyDescent="0.3">
      <c r="A447" s="1">
        <v>172440</v>
      </c>
      <c r="B447">
        <v>99999</v>
      </c>
      <c r="C447">
        <v>2010</v>
      </c>
      <c r="D447">
        <v>3</v>
      </c>
      <c r="E447">
        <v>19</v>
      </c>
      <c r="F447">
        <v>36.700000000000003</v>
      </c>
      <c r="G447">
        <v>24</v>
      </c>
      <c r="H447">
        <v>19.2</v>
      </c>
      <c r="I447">
        <v>24</v>
      </c>
      <c r="J447">
        <v>9999.9</v>
      </c>
      <c r="K447">
        <v>0</v>
      </c>
      <c r="L447">
        <v>9999.9</v>
      </c>
      <c r="M447">
        <v>0</v>
      </c>
      <c r="N447">
        <v>6.4</v>
      </c>
      <c r="O447">
        <v>24</v>
      </c>
      <c r="P447">
        <v>7.1</v>
      </c>
      <c r="Q447">
        <v>24</v>
      </c>
      <c r="R447">
        <v>11.1</v>
      </c>
      <c r="S447">
        <v>999.9</v>
      </c>
      <c r="T447">
        <v>46.4</v>
      </c>
      <c r="U447">
        <v>23.2</v>
      </c>
      <c r="V447">
        <v>0</v>
      </c>
      <c r="W447" t="s">
        <v>23</v>
      </c>
      <c r="X447">
        <v>999.9</v>
      </c>
      <c r="Y447">
        <v>0</v>
      </c>
      <c r="AA447" s="5">
        <f t="shared" si="24"/>
        <v>40256</v>
      </c>
      <c r="AB447" s="1">
        <v>2010</v>
      </c>
      <c r="AC447" s="1">
        <v>78</v>
      </c>
      <c r="AD447" s="1">
        <v>21.4</v>
      </c>
      <c r="AE447" s="1">
        <v>9.5</v>
      </c>
      <c r="AF447">
        <v>-4.0999999999999996</v>
      </c>
      <c r="AG447">
        <v>0</v>
      </c>
      <c r="AH447">
        <v>2.7</v>
      </c>
      <c r="AI447">
        <v>-9.4</v>
      </c>
      <c r="AJ447">
        <v>1.9</v>
      </c>
      <c r="AK447">
        <v>42.9</v>
      </c>
      <c r="AM447">
        <f>AVERAGE(AE447:AF447)</f>
        <v>2.7</v>
      </c>
      <c r="AO447" s="2">
        <f>DATE(C447,D447,E447)</f>
        <v>40256</v>
      </c>
      <c r="AP447">
        <f t="shared" si="25"/>
        <v>2010</v>
      </c>
      <c r="AQ447" s="4">
        <f t="shared" si="26"/>
        <v>78</v>
      </c>
      <c r="AR447">
        <f>CONVERT(T447,"F","C")</f>
        <v>7.9999999999999991</v>
      </c>
      <c r="AS447">
        <f>CONVERT(U447,"F","C")</f>
        <v>-4.8888888888888893</v>
      </c>
      <c r="AT447" s="3">
        <f>V447*25.4</f>
        <v>0</v>
      </c>
      <c r="AU447">
        <f t="shared" si="27"/>
        <v>21.4</v>
      </c>
    </row>
    <row r="448" spans="1:47" ht="15" x14ac:dyDescent="0.3">
      <c r="A448" s="1">
        <v>172440</v>
      </c>
      <c r="B448">
        <v>99999</v>
      </c>
      <c r="C448">
        <v>2010</v>
      </c>
      <c r="D448">
        <v>3</v>
      </c>
      <c r="E448">
        <v>20</v>
      </c>
      <c r="F448">
        <v>39.9</v>
      </c>
      <c r="G448">
        <v>24</v>
      </c>
      <c r="H448">
        <v>21.4</v>
      </c>
      <c r="I448">
        <v>24</v>
      </c>
      <c r="J448">
        <v>9999.9</v>
      </c>
      <c r="K448">
        <v>0</v>
      </c>
      <c r="L448">
        <v>9999.9</v>
      </c>
      <c r="M448">
        <v>0</v>
      </c>
      <c r="N448">
        <v>6.4</v>
      </c>
      <c r="O448">
        <v>24</v>
      </c>
      <c r="P448">
        <v>6.9</v>
      </c>
      <c r="Q448">
        <v>24</v>
      </c>
      <c r="R448">
        <v>8.9</v>
      </c>
      <c r="S448">
        <v>999.9</v>
      </c>
      <c r="T448">
        <v>50.9</v>
      </c>
      <c r="U448">
        <v>29.1</v>
      </c>
      <c r="V448">
        <v>0</v>
      </c>
      <c r="W448" t="s">
        <v>23</v>
      </c>
      <c r="X448">
        <v>999.9</v>
      </c>
      <c r="Y448">
        <v>0</v>
      </c>
      <c r="AA448" s="5">
        <f t="shared" si="24"/>
        <v>40257</v>
      </c>
      <c r="AB448" s="1">
        <v>2010</v>
      </c>
      <c r="AC448" s="1">
        <v>79</v>
      </c>
      <c r="AD448" s="1">
        <v>22</v>
      </c>
      <c r="AE448" s="1">
        <v>11.3</v>
      </c>
      <c r="AF448">
        <v>-3.5</v>
      </c>
      <c r="AG448">
        <v>0</v>
      </c>
      <c r="AH448">
        <v>3</v>
      </c>
      <c r="AI448">
        <v>-8.4</v>
      </c>
      <c r="AJ448">
        <v>3</v>
      </c>
      <c r="AK448">
        <v>43.1</v>
      </c>
      <c r="AM448">
        <f>AVERAGE(AE448:AF448)</f>
        <v>3.9000000000000004</v>
      </c>
      <c r="AO448" s="2">
        <f>DATE(C448,D448,E448)</f>
        <v>40257</v>
      </c>
      <c r="AP448">
        <f t="shared" si="25"/>
        <v>2010</v>
      </c>
      <c r="AQ448" s="4">
        <f t="shared" si="26"/>
        <v>79</v>
      </c>
      <c r="AR448">
        <f>CONVERT(T448,"F","C")</f>
        <v>10.499999999999998</v>
      </c>
      <c r="AS448">
        <f>CONVERT(U448,"F","C")</f>
        <v>-1.6111111111111103</v>
      </c>
      <c r="AT448" s="3">
        <f>V448*25.4</f>
        <v>0</v>
      </c>
      <c r="AU448">
        <f t="shared" si="27"/>
        <v>22</v>
      </c>
    </row>
    <row r="449" spans="1:47" ht="15" x14ac:dyDescent="0.3">
      <c r="A449" s="1">
        <v>172440</v>
      </c>
      <c r="B449">
        <v>99999</v>
      </c>
      <c r="C449">
        <v>2010</v>
      </c>
      <c r="D449">
        <v>3</v>
      </c>
      <c r="E449">
        <v>21</v>
      </c>
      <c r="F449">
        <v>43.3</v>
      </c>
      <c r="G449">
        <v>24</v>
      </c>
      <c r="H449">
        <v>22.8</v>
      </c>
      <c r="I449">
        <v>24</v>
      </c>
      <c r="J449">
        <v>9999.9</v>
      </c>
      <c r="K449">
        <v>0</v>
      </c>
      <c r="L449">
        <v>9999.9</v>
      </c>
      <c r="M449">
        <v>0</v>
      </c>
      <c r="N449">
        <v>6.4</v>
      </c>
      <c r="O449">
        <v>24</v>
      </c>
      <c r="P449">
        <v>3.7</v>
      </c>
      <c r="Q449">
        <v>24</v>
      </c>
      <c r="R449">
        <v>6</v>
      </c>
      <c r="S449">
        <v>999.9</v>
      </c>
      <c r="T449">
        <v>59.7</v>
      </c>
      <c r="U449">
        <v>24.3</v>
      </c>
      <c r="V449">
        <v>0</v>
      </c>
      <c r="W449" t="s">
        <v>23</v>
      </c>
      <c r="X449">
        <v>999.9</v>
      </c>
      <c r="Y449">
        <v>0</v>
      </c>
      <c r="AA449" s="5">
        <f t="shared" si="24"/>
        <v>40258</v>
      </c>
      <c r="AB449" s="1">
        <v>2010</v>
      </c>
      <c r="AC449" s="1">
        <v>80</v>
      </c>
      <c r="AD449" s="1">
        <v>22.1</v>
      </c>
      <c r="AE449" s="1">
        <v>17.399999999999999</v>
      </c>
      <c r="AF449">
        <v>-1.3</v>
      </c>
      <c r="AG449">
        <v>0</v>
      </c>
      <c r="AH449">
        <v>1.1000000000000001</v>
      </c>
      <c r="AI449">
        <v>-7</v>
      </c>
      <c r="AJ449">
        <v>7.3</v>
      </c>
      <c r="AK449">
        <v>35.9</v>
      </c>
      <c r="AM449">
        <f>AVERAGE(AE449:AF449)</f>
        <v>8.0499999999999989</v>
      </c>
      <c r="AO449" s="2">
        <f>DATE(C449,D449,E449)</f>
        <v>40258</v>
      </c>
      <c r="AP449">
        <f t="shared" si="25"/>
        <v>2010</v>
      </c>
      <c r="AQ449" s="4">
        <f t="shared" si="26"/>
        <v>80</v>
      </c>
      <c r="AR449">
        <f>CONVERT(T449,"F","C")</f>
        <v>15.388888888888889</v>
      </c>
      <c r="AS449">
        <f>CONVERT(U449,"F","C")</f>
        <v>-4.2777777777777777</v>
      </c>
      <c r="AT449" s="3">
        <f>V449*25.4</f>
        <v>0</v>
      </c>
      <c r="AU449">
        <f t="shared" si="27"/>
        <v>22.1</v>
      </c>
    </row>
    <row r="450" spans="1:47" ht="15" x14ac:dyDescent="0.3">
      <c r="A450" s="1">
        <v>172440</v>
      </c>
      <c r="B450">
        <v>99999</v>
      </c>
      <c r="C450">
        <v>2010</v>
      </c>
      <c r="D450">
        <v>3</v>
      </c>
      <c r="E450">
        <v>22</v>
      </c>
      <c r="F450">
        <v>48.4</v>
      </c>
      <c r="G450">
        <v>24</v>
      </c>
      <c r="H450">
        <v>26</v>
      </c>
      <c r="I450">
        <v>24</v>
      </c>
      <c r="J450">
        <v>9999.9</v>
      </c>
      <c r="K450">
        <v>0</v>
      </c>
      <c r="L450">
        <v>9999.9</v>
      </c>
      <c r="M450">
        <v>0</v>
      </c>
      <c r="N450">
        <v>6.4</v>
      </c>
      <c r="O450">
        <v>24</v>
      </c>
      <c r="P450">
        <v>3.6</v>
      </c>
      <c r="Q450">
        <v>24</v>
      </c>
      <c r="R450">
        <v>8.9</v>
      </c>
      <c r="S450">
        <v>999.9</v>
      </c>
      <c r="T450">
        <v>65.3</v>
      </c>
      <c r="U450">
        <v>29.7</v>
      </c>
      <c r="V450">
        <v>0</v>
      </c>
      <c r="W450" t="s">
        <v>23</v>
      </c>
      <c r="X450">
        <v>999.9</v>
      </c>
      <c r="Y450">
        <v>0</v>
      </c>
      <c r="AA450" s="5">
        <f t="shared" si="24"/>
        <v>40259</v>
      </c>
      <c r="AB450" s="1">
        <v>2010</v>
      </c>
      <c r="AC450" s="1">
        <v>81</v>
      </c>
      <c r="AD450" s="1">
        <v>22.1</v>
      </c>
      <c r="AE450" s="1">
        <v>19.5</v>
      </c>
      <c r="AF450">
        <v>1.7</v>
      </c>
      <c r="AG450">
        <v>0</v>
      </c>
      <c r="AH450">
        <v>2</v>
      </c>
      <c r="AI450">
        <v>-6.9</v>
      </c>
      <c r="AJ450">
        <v>9.9</v>
      </c>
      <c r="AK450">
        <v>30.2</v>
      </c>
      <c r="AM450">
        <f>AVERAGE(AE450:AF450)</f>
        <v>10.6</v>
      </c>
      <c r="AO450" s="2">
        <f>DATE(C450,D450,E450)</f>
        <v>40259</v>
      </c>
      <c r="AP450">
        <f t="shared" si="25"/>
        <v>2010</v>
      </c>
      <c r="AQ450" s="4">
        <f t="shared" si="26"/>
        <v>81</v>
      </c>
      <c r="AR450">
        <f>CONVERT(T450,"F","C")</f>
        <v>18.499999999999996</v>
      </c>
      <c r="AS450">
        <f>CONVERT(U450,"F","C")</f>
        <v>-1.2777777777777781</v>
      </c>
      <c r="AT450" s="3">
        <f>V450*25.4</f>
        <v>0</v>
      </c>
      <c r="AU450">
        <f t="shared" si="27"/>
        <v>22.1</v>
      </c>
    </row>
    <row r="451" spans="1:47" ht="15" x14ac:dyDescent="0.3">
      <c r="A451" s="1">
        <v>172440</v>
      </c>
      <c r="B451">
        <v>99999</v>
      </c>
      <c r="C451">
        <v>2010</v>
      </c>
      <c r="D451">
        <v>3</v>
      </c>
      <c r="E451">
        <v>23</v>
      </c>
      <c r="F451">
        <v>52.8</v>
      </c>
      <c r="G451">
        <v>24</v>
      </c>
      <c r="H451">
        <v>30</v>
      </c>
      <c r="I451">
        <v>24</v>
      </c>
      <c r="J451">
        <v>9999.9</v>
      </c>
      <c r="K451">
        <v>0</v>
      </c>
      <c r="L451">
        <v>9999.9</v>
      </c>
      <c r="M451">
        <v>0</v>
      </c>
      <c r="N451">
        <v>6.4</v>
      </c>
      <c r="O451">
        <v>24</v>
      </c>
      <c r="P451">
        <v>4.5999999999999996</v>
      </c>
      <c r="Q451">
        <v>24</v>
      </c>
      <c r="R451">
        <v>8.9</v>
      </c>
      <c r="S451">
        <v>999.9</v>
      </c>
      <c r="T451">
        <v>68</v>
      </c>
      <c r="U451">
        <v>36.299999999999997</v>
      </c>
      <c r="V451">
        <v>0</v>
      </c>
      <c r="W451" t="s">
        <v>23</v>
      </c>
      <c r="X451">
        <v>999.9</v>
      </c>
      <c r="Y451">
        <v>0</v>
      </c>
      <c r="AA451" s="5">
        <f t="shared" si="24"/>
        <v>40260</v>
      </c>
      <c r="AB451" s="1">
        <v>2010</v>
      </c>
      <c r="AC451" s="1">
        <v>82</v>
      </c>
      <c r="AD451" s="1">
        <v>21.6</v>
      </c>
      <c r="AE451" s="1">
        <v>19.8</v>
      </c>
      <c r="AF451">
        <v>3.4</v>
      </c>
      <c r="AG451">
        <v>0</v>
      </c>
      <c r="AH451">
        <v>1.6</v>
      </c>
      <c r="AI451">
        <v>-3.5</v>
      </c>
      <c r="AJ451">
        <v>10.8</v>
      </c>
      <c r="AK451">
        <v>36.700000000000003</v>
      </c>
      <c r="AM451">
        <f>AVERAGE(AE451:AF451)</f>
        <v>11.6</v>
      </c>
      <c r="AO451" s="2">
        <f>DATE(C451,D451,E451)</f>
        <v>40260</v>
      </c>
      <c r="AP451">
        <f t="shared" si="25"/>
        <v>2010</v>
      </c>
      <c r="AQ451" s="4">
        <f t="shared" si="26"/>
        <v>82</v>
      </c>
      <c r="AR451">
        <f>CONVERT(T451,"F","C")</f>
        <v>20</v>
      </c>
      <c r="AS451">
        <f>CONVERT(U451,"F","C")</f>
        <v>2.3888888888888871</v>
      </c>
      <c r="AT451" s="3">
        <f>V451*25.4</f>
        <v>0</v>
      </c>
      <c r="AU451">
        <f t="shared" si="27"/>
        <v>21.6</v>
      </c>
    </row>
    <row r="452" spans="1:47" ht="15" x14ac:dyDescent="0.3">
      <c r="A452" s="1">
        <v>172440</v>
      </c>
      <c r="B452">
        <v>99999</v>
      </c>
      <c r="C452">
        <v>2010</v>
      </c>
      <c r="D452">
        <v>3</v>
      </c>
      <c r="E452">
        <v>24</v>
      </c>
      <c r="F452">
        <v>53</v>
      </c>
      <c r="G452">
        <v>24</v>
      </c>
      <c r="H452">
        <v>30</v>
      </c>
      <c r="I452">
        <v>24</v>
      </c>
      <c r="J452">
        <v>9999.9</v>
      </c>
      <c r="K452">
        <v>0</v>
      </c>
      <c r="L452">
        <v>9999.9</v>
      </c>
      <c r="M452">
        <v>0</v>
      </c>
      <c r="N452">
        <v>6.8</v>
      </c>
      <c r="O452">
        <v>24</v>
      </c>
      <c r="P452">
        <v>4.8</v>
      </c>
      <c r="Q452">
        <v>24</v>
      </c>
      <c r="R452">
        <v>8.9</v>
      </c>
      <c r="S452">
        <v>999.9</v>
      </c>
      <c r="T452">
        <v>69.8</v>
      </c>
      <c r="U452">
        <v>30.7</v>
      </c>
      <c r="V452">
        <v>0</v>
      </c>
      <c r="W452" t="s">
        <v>23</v>
      </c>
      <c r="X452">
        <v>999.9</v>
      </c>
      <c r="Y452">
        <v>0</v>
      </c>
      <c r="AA452" s="5">
        <f t="shared" si="24"/>
        <v>40261</v>
      </c>
      <c r="AB452" s="1">
        <v>2010</v>
      </c>
      <c r="AC452" s="1">
        <v>83</v>
      </c>
      <c r="AD452" s="1">
        <v>21.7</v>
      </c>
      <c r="AE452" s="1">
        <v>21.3</v>
      </c>
      <c r="AF452">
        <v>6.2</v>
      </c>
      <c r="AG452">
        <v>0</v>
      </c>
      <c r="AH452">
        <v>2.2000000000000002</v>
      </c>
      <c r="AI452">
        <v>-1.8</v>
      </c>
      <c r="AJ452">
        <v>12.7</v>
      </c>
      <c r="AK452">
        <v>36.9</v>
      </c>
      <c r="AM452">
        <f>AVERAGE(AE452:AF452)</f>
        <v>13.75</v>
      </c>
      <c r="AO452" s="2">
        <f>DATE(C452,D452,E452)</f>
        <v>40261</v>
      </c>
      <c r="AP452">
        <f t="shared" si="25"/>
        <v>2010</v>
      </c>
      <c r="AQ452" s="4">
        <f t="shared" si="26"/>
        <v>83</v>
      </c>
      <c r="AR452">
        <f>CONVERT(T452,"F","C")</f>
        <v>20.999999999999996</v>
      </c>
      <c r="AS452">
        <f>CONVERT(U452,"F","C")</f>
        <v>-0.72222222222222265</v>
      </c>
      <c r="AT452" s="3">
        <f>V452*25.4</f>
        <v>0</v>
      </c>
      <c r="AU452">
        <f t="shared" si="27"/>
        <v>21.7</v>
      </c>
    </row>
    <row r="453" spans="1:47" ht="15" x14ac:dyDescent="0.3">
      <c r="A453" s="1">
        <v>172440</v>
      </c>
      <c r="B453">
        <v>99999</v>
      </c>
      <c r="C453">
        <v>2010</v>
      </c>
      <c r="D453">
        <v>3</v>
      </c>
      <c r="E453">
        <v>25</v>
      </c>
      <c r="F453">
        <v>53.5</v>
      </c>
      <c r="G453">
        <v>24</v>
      </c>
      <c r="H453">
        <v>34.299999999999997</v>
      </c>
      <c r="I453">
        <v>24</v>
      </c>
      <c r="J453">
        <v>9999.9</v>
      </c>
      <c r="K453">
        <v>0</v>
      </c>
      <c r="L453">
        <v>9999.9</v>
      </c>
      <c r="M453">
        <v>0</v>
      </c>
      <c r="N453">
        <v>7</v>
      </c>
      <c r="O453">
        <v>24</v>
      </c>
      <c r="P453">
        <v>5.6</v>
      </c>
      <c r="Q453">
        <v>24</v>
      </c>
      <c r="R453">
        <v>12</v>
      </c>
      <c r="S453">
        <v>999.9</v>
      </c>
      <c r="T453">
        <v>66.2</v>
      </c>
      <c r="U453">
        <v>37.4</v>
      </c>
      <c r="V453">
        <v>0</v>
      </c>
      <c r="W453" t="s">
        <v>23</v>
      </c>
      <c r="X453">
        <v>999.9</v>
      </c>
      <c r="Y453">
        <v>10000</v>
      </c>
      <c r="AA453" s="5">
        <f t="shared" si="24"/>
        <v>40262</v>
      </c>
      <c r="AB453" s="1">
        <v>2010</v>
      </c>
      <c r="AC453" s="1">
        <v>84</v>
      </c>
      <c r="AD453" s="1">
        <v>17.5</v>
      </c>
      <c r="AE453" s="1">
        <v>19.100000000000001</v>
      </c>
      <c r="AF453">
        <v>4.5999999999999996</v>
      </c>
      <c r="AG453">
        <v>0</v>
      </c>
      <c r="AH453">
        <v>2.8</v>
      </c>
      <c r="AI453">
        <v>-1.4</v>
      </c>
      <c r="AJ453">
        <v>11</v>
      </c>
      <c r="AK453">
        <v>42.5</v>
      </c>
      <c r="AM453">
        <f>AVERAGE(AE453:AF453)</f>
        <v>11.850000000000001</v>
      </c>
      <c r="AO453" s="2">
        <f>DATE(C453,D453,E453)</f>
        <v>40262</v>
      </c>
      <c r="AP453">
        <f t="shared" si="25"/>
        <v>2010</v>
      </c>
      <c r="AQ453" s="4">
        <f t="shared" si="26"/>
        <v>84</v>
      </c>
      <c r="AR453">
        <f>CONVERT(T453,"F","C")</f>
        <v>19</v>
      </c>
      <c r="AS453">
        <f>CONVERT(U453,"F","C")</f>
        <v>2.9999999999999991</v>
      </c>
      <c r="AT453" s="3">
        <f>V453*25.4</f>
        <v>0</v>
      </c>
      <c r="AU453">
        <f t="shared" si="27"/>
        <v>17.5</v>
      </c>
    </row>
    <row r="454" spans="1:47" ht="15" x14ac:dyDescent="0.3">
      <c r="A454" s="1">
        <v>172440</v>
      </c>
      <c r="B454">
        <v>99999</v>
      </c>
      <c r="C454">
        <v>2010</v>
      </c>
      <c r="D454">
        <v>3</v>
      </c>
      <c r="E454">
        <v>26</v>
      </c>
      <c r="F454">
        <v>53.2</v>
      </c>
      <c r="G454">
        <v>24</v>
      </c>
      <c r="H454">
        <v>38.9</v>
      </c>
      <c r="I454">
        <v>24</v>
      </c>
      <c r="J454">
        <v>9999.9</v>
      </c>
      <c r="K454">
        <v>0</v>
      </c>
      <c r="L454">
        <v>9999.9</v>
      </c>
      <c r="M454">
        <v>0</v>
      </c>
      <c r="N454">
        <v>7.1</v>
      </c>
      <c r="O454">
        <v>24</v>
      </c>
      <c r="P454">
        <v>12.4</v>
      </c>
      <c r="Q454">
        <v>24</v>
      </c>
      <c r="R454">
        <v>20</v>
      </c>
      <c r="S454">
        <v>999.9</v>
      </c>
      <c r="T454">
        <v>62.1</v>
      </c>
      <c r="U454">
        <v>46.4</v>
      </c>
      <c r="V454">
        <v>0.04</v>
      </c>
      <c r="W454" t="s">
        <v>23</v>
      </c>
      <c r="X454">
        <v>999.9</v>
      </c>
      <c r="Y454">
        <v>0</v>
      </c>
      <c r="AA454" s="5">
        <f t="shared" ref="AA454:AA517" si="28">DATE(AB454,1,1)+AC454-1</f>
        <v>40263</v>
      </c>
      <c r="AB454" s="1">
        <v>2010</v>
      </c>
      <c r="AC454" s="1">
        <v>85</v>
      </c>
      <c r="AD454" s="1">
        <v>21.4</v>
      </c>
      <c r="AE454" s="1">
        <v>16.7</v>
      </c>
      <c r="AF454">
        <v>2.2000000000000002</v>
      </c>
      <c r="AG454">
        <v>0</v>
      </c>
      <c r="AH454">
        <v>3.7</v>
      </c>
      <c r="AI454">
        <v>2</v>
      </c>
      <c r="AJ454">
        <v>9.4</v>
      </c>
      <c r="AK454">
        <v>59.8</v>
      </c>
      <c r="AM454">
        <f>AVERAGE(AE454:AF454)</f>
        <v>9.4499999999999993</v>
      </c>
      <c r="AO454" s="2">
        <f>DATE(C454,D454,E454)</f>
        <v>40263</v>
      </c>
      <c r="AP454">
        <f t="shared" ref="AP454:AP517" si="29">YEAR(AO454)</f>
        <v>2010</v>
      </c>
      <c r="AQ454" s="4">
        <f t="shared" ref="AQ454:AQ517" si="30">AO454-DATE(AP454,1,1)+1</f>
        <v>85</v>
      </c>
      <c r="AR454">
        <f>CONVERT(T454,"F","C")</f>
        <v>16.722222222222221</v>
      </c>
      <c r="AS454">
        <f>CONVERT(U454,"F","C")</f>
        <v>7.9999999999999991</v>
      </c>
      <c r="AT454" s="3">
        <f>V454*25.4</f>
        <v>1.016</v>
      </c>
      <c r="AU454">
        <f t="shared" ref="AU454:AU517" si="31">AD454</f>
        <v>21.4</v>
      </c>
    </row>
    <row r="455" spans="1:47" ht="15" x14ac:dyDescent="0.3">
      <c r="A455" s="1">
        <v>172440</v>
      </c>
      <c r="B455">
        <v>99999</v>
      </c>
      <c r="C455">
        <v>2010</v>
      </c>
      <c r="D455">
        <v>3</v>
      </c>
      <c r="E455">
        <v>27</v>
      </c>
      <c r="F455">
        <v>51.7</v>
      </c>
      <c r="G455">
        <v>24</v>
      </c>
      <c r="H455">
        <v>33.799999999999997</v>
      </c>
      <c r="I455">
        <v>24</v>
      </c>
      <c r="J455">
        <v>9999.9</v>
      </c>
      <c r="K455">
        <v>0</v>
      </c>
      <c r="L455">
        <v>9999.9</v>
      </c>
      <c r="M455">
        <v>0</v>
      </c>
      <c r="N455">
        <v>6.4</v>
      </c>
      <c r="O455">
        <v>24</v>
      </c>
      <c r="P455">
        <v>7.8</v>
      </c>
      <c r="Q455">
        <v>24</v>
      </c>
      <c r="R455">
        <v>15</v>
      </c>
      <c r="S455">
        <v>999.9</v>
      </c>
      <c r="T455">
        <v>63.5</v>
      </c>
      <c r="U455">
        <v>41</v>
      </c>
      <c r="V455">
        <v>0</v>
      </c>
      <c r="W455" t="s">
        <v>23</v>
      </c>
      <c r="X455">
        <v>999.9</v>
      </c>
      <c r="Y455">
        <v>0</v>
      </c>
      <c r="AA455" s="5">
        <f t="shared" si="28"/>
        <v>40264</v>
      </c>
      <c r="AB455" s="1">
        <v>2010</v>
      </c>
      <c r="AC455" s="1">
        <v>86</v>
      </c>
      <c r="AD455" s="1">
        <v>22.3</v>
      </c>
      <c r="AE455" s="1">
        <v>19.399999999999999</v>
      </c>
      <c r="AF455">
        <v>4.3</v>
      </c>
      <c r="AG455">
        <v>0</v>
      </c>
      <c r="AH455">
        <v>2.8</v>
      </c>
      <c r="AI455">
        <v>1.5</v>
      </c>
      <c r="AJ455">
        <v>11.1</v>
      </c>
      <c r="AK455">
        <v>51.5</v>
      </c>
      <c r="AM455">
        <f>AVERAGE(AE455:AF455)</f>
        <v>11.85</v>
      </c>
      <c r="AO455" s="2">
        <f>DATE(C455,D455,E455)</f>
        <v>40264</v>
      </c>
      <c r="AP455">
        <f t="shared" si="29"/>
        <v>2010</v>
      </c>
      <c r="AQ455" s="4">
        <f t="shared" si="30"/>
        <v>86</v>
      </c>
      <c r="AR455">
        <f>CONVERT(T455,"F","C")</f>
        <v>17.5</v>
      </c>
      <c r="AS455">
        <f>CONVERT(U455,"F","C")</f>
        <v>5</v>
      </c>
      <c r="AT455" s="3">
        <f>V455*25.4</f>
        <v>0</v>
      </c>
      <c r="AU455">
        <f t="shared" si="31"/>
        <v>22.3</v>
      </c>
    </row>
    <row r="456" spans="1:47" ht="15" x14ac:dyDescent="0.3">
      <c r="A456" s="1">
        <v>172440</v>
      </c>
      <c r="B456">
        <v>99999</v>
      </c>
      <c r="C456">
        <v>2010</v>
      </c>
      <c r="D456">
        <v>3</v>
      </c>
      <c r="E456">
        <v>28</v>
      </c>
      <c r="F456">
        <v>53.6</v>
      </c>
      <c r="G456">
        <v>24</v>
      </c>
      <c r="H456">
        <v>33.799999999999997</v>
      </c>
      <c r="I456">
        <v>24</v>
      </c>
      <c r="J456">
        <v>9999.9</v>
      </c>
      <c r="K456">
        <v>0</v>
      </c>
      <c r="L456">
        <v>9999.9</v>
      </c>
      <c r="M456">
        <v>0</v>
      </c>
      <c r="N456">
        <v>7</v>
      </c>
      <c r="O456">
        <v>24</v>
      </c>
      <c r="P456">
        <v>8.5</v>
      </c>
      <c r="Q456">
        <v>24</v>
      </c>
      <c r="R456">
        <v>18.100000000000001</v>
      </c>
      <c r="S456">
        <v>999.9</v>
      </c>
      <c r="T456">
        <v>72.099999999999994</v>
      </c>
      <c r="U456">
        <v>33.799999999999997</v>
      </c>
      <c r="V456">
        <v>0</v>
      </c>
      <c r="W456" t="s">
        <v>23</v>
      </c>
      <c r="X456">
        <v>999.9</v>
      </c>
      <c r="Y456">
        <v>10000</v>
      </c>
      <c r="AA456" s="5">
        <f t="shared" si="28"/>
        <v>40265</v>
      </c>
      <c r="AB456" s="1">
        <v>2010</v>
      </c>
      <c r="AC456" s="1">
        <v>87</v>
      </c>
      <c r="AD456" s="1">
        <v>22.6</v>
      </c>
      <c r="AE456" s="1">
        <v>19.5</v>
      </c>
      <c r="AF456">
        <v>4.8</v>
      </c>
      <c r="AG456">
        <v>0</v>
      </c>
      <c r="AH456">
        <v>6.5</v>
      </c>
      <c r="AI456">
        <v>3</v>
      </c>
      <c r="AJ456">
        <v>10.9</v>
      </c>
      <c r="AK456">
        <v>58.1</v>
      </c>
      <c r="AM456">
        <f>AVERAGE(AE456:AF456)</f>
        <v>12.15</v>
      </c>
      <c r="AO456" s="2">
        <f>DATE(C456,D456,E456)</f>
        <v>40265</v>
      </c>
      <c r="AP456">
        <f t="shared" si="29"/>
        <v>2010</v>
      </c>
      <c r="AQ456" s="4">
        <f t="shared" si="30"/>
        <v>87</v>
      </c>
      <c r="AR456">
        <f>CONVERT(T456,"F","C")</f>
        <v>22.277777777777775</v>
      </c>
      <c r="AS456">
        <f>CONVERT(U456,"F","C")</f>
        <v>0.99999999999999845</v>
      </c>
      <c r="AT456" s="3">
        <f>V456*25.4</f>
        <v>0</v>
      </c>
      <c r="AU456">
        <f t="shared" si="31"/>
        <v>22.6</v>
      </c>
    </row>
    <row r="457" spans="1:47" ht="15" x14ac:dyDescent="0.3">
      <c r="A457" s="1">
        <v>172440</v>
      </c>
      <c r="B457">
        <v>99999</v>
      </c>
      <c r="C457">
        <v>2010</v>
      </c>
      <c r="D457">
        <v>3</v>
      </c>
      <c r="E457">
        <v>29</v>
      </c>
      <c r="F457">
        <v>47.6</v>
      </c>
      <c r="G457">
        <v>24</v>
      </c>
      <c r="H457">
        <v>35.1</v>
      </c>
      <c r="I457">
        <v>24</v>
      </c>
      <c r="J457">
        <v>9999.9</v>
      </c>
      <c r="K457">
        <v>0</v>
      </c>
      <c r="L457">
        <v>9999.9</v>
      </c>
      <c r="M457">
        <v>0</v>
      </c>
      <c r="N457">
        <v>7</v>
      </c>
      <c r="O457">
        <v>24</v>
      </c>
      <c r="P457">
        <v>8.5</v>
      </c>
      <c r="Q457">
        <v>24</v>
      </c>
      <c r="R457">
        <v>18.100000000000001</v>
      </c>
      <c r="S457">
        <v>999.9</v>
      </c>
      <c r="T457">
        <v>57.2</v>
      </c>
      <c r="U457">
        <v>39.200000000000003</v>
      </c>
      <c r="V457">
        <v>0.08</v>
      </c>
      <c r="W457" t="s">
        <v>23</v>
      </c>
      <c r="X457">
        <v>999.9</v>
      </c>
      <c r="Y457">
        <v>10000</v>
      </c>
      <c r="AA457" s="5">
        <f t="shared" si="28"/>
        <v>40266</v>
      </c>
      <c r="AB457" s="1">
        <v>2010</v>
      </c>
      <c r="AC457" s="1">
        <v>88</v>
      </c>
      <c r="AD457" s="1">
        <v>14.3</v>
      </c>
      <c r="AE457" s="1">
        <v>11.5</v>
      </c>
      <c r="AF457">
        <v>3.7</v>
      </c>
      <c r="AG457">
        <v>0</v>
      </c>
      <c r="AH457">
        <v>4.9000000000000004</v>
      </c>
      <c r="AI457">
        <v>1.1000000000000001</v>
      </c>
      <c r="AJ457">
        <v>6.8</v>
      </c>
      <c r="AK457">
        <v>66.3</v>
      </c>
      <c r="AM457">
        <f>AVERAGE(AE457:AF457)</f>
        <v>7.6</v>
      </c>
      <c r="AO457" s="2">
        <f>DATE(C457,D457,E457)</f>
        <v>40266</v>
      </c>
      <c r="AP457">
        <f t="shared" si="29"/>
        <v>2010</v>
      </c>
      <c r="AQ457" s="4">
        <f t="shared" si="30"/>
        <v>88</v>
      </c>
      <c r="AR457">
        <f>CONVERT(T457,"F","C")</f>
        <v>14.000000000000002</v>
      </c>
      <c r="AS457">
        <f>CONVERT(U457,"F","C")</f>
        <v>4.0000000000000018</v>
      </c>
      <c r="AT457" s="3">
        <f>V457*25.4</f>
        <v>2.032</v>
      </c>
      <c r="AU457">
        <f t="shared" si="31"/>
        <v>14.3</v>
      </c>
    </row>
    <row r="458" spans="1:47" ht="15" x14ac:dyDescent="0.3">
      <c r="A458" s="1">
        <v>172440</v>
      </c>
      <c r="B458">
        <v>99999</v>
      </c>
      <c r="C458">
        <v>2010</v>
      </c>
      <c r="D458">
        <v>3</v>
      </c>
      <c r="E458">
        <v>30</v>
      </c>
      <c r="F458">
        <v>45.2</v>
      </c>
      <c r="G458">
        <v>24</v>
      </c>
      <c r="H458">
        <v>33.5</v>
      </c>
      <c r="I458">
        <v>24</v>
      </c>
      <c r="J458">
        <v>9999.9</v>
      </c>
      <c r="K458">
        <v>0</v>
      </c>
      <c r="L458">
        <v>9999.9</v>
      </c>
      <c r="M458">
        <v>0</v>
      </c>
      <c r="N458">
        <v>7.1</v>
      </c>
      <c r="O458">
        <v>24</v>
      </c>
      <c r="P458">
        <v>8.1</v>
      </c>
      <c r="Q458">
        <v>24</v>
      </c>
      <c r="R458">
        <v>18.100000000000001</v>
      </c>
      <c r="S458">
        <v>999.9</v>
      </c>
      <c r="T458">
        <v>53.6</v>
      </c>
      <c r="U458">
        <v>33.799999999999997</v>
      </c>
      <c r="V458">
        <v>0</v>
      </c>
      <c r="W458" t="s">
        <v>23</v>
      </c>
      <c r="X458">
        <v>999.9</v>
      </c>
      <c r="Y458">
        <v>0</v>
      </c>
      <c r="AA458" s="5">
        <f t="shared" si="28"/>
        <v>40267</v>
      </c>
      <c r="AB458" s="1">
        <v>2010</v>
      </c>
      <c r="AC458" s="1">
        <v>89</v>
      </c>
      <c r="AD458" s="1">
        <v>10.4</v>
      </c>
      <c r="AE458" s="1">
        <v>14.1</v>
      </c>
      <c r="AF458">
        <v>0.6</v>
      </c>
      <c r="AG458">
        <v>0</v>
      </c>
      <c r="AH458">
        <v>3.3</v>
      </c>
      <c r="AI458">
        <v>-0.3</v>
      </c>
      <c r="AJ458">
        <v>6.6</v>
      </c>
      <c r="AK458">
        <v>61.2</v>
      </c>
      <c r="AM458">
        <f>AVERAGE(AE458:AF458)</f>
        <v>7.35</v>
      </c>
      <c r="AO458" s="2">
        <f>DATE(C458,D458,E458)</f>
        <v>40267</v>
      </c>
      <c r="AP458">
        <f t="shared" si="29"/>
        <v>2010</v>
      </c>
      <c r="AQ458" s="4">
        <f t="shared" si="30"/>
        <v>89</v>
      </c>
      <c r="AR458">
        <f>CONVERT(T458,"F","C")</f>
        <v>12</v>
      </c>
      <c r="AS458">
        <f>CONVERT(U458,"F","C")</f>
        <v>0.99999999999999845</v>
      </c>
      <c r="AT458" s="3">
        <f>V458*25.4</f>
        <v>0</v>
      </c>
      <c r="AU458">
        <f t="shared" si="31"/>
        <v>10.4</v>
      </c>
    </row>
    <row r="459" spans="1:47" ht="15" x14ac:dyDescent="0.3">
      <c r="A459" s="1">
        <v>172440</v>
      </c>
      <c r="B459">
        <v>99999</v>
      </c>
      <c r="C459">
        <v>2010</v>
      </c>
      <c r="D459">
        <v>3</v>
      </c>
      <c r="E459">
        <v>31</v>
      </c>
      <c r="F459">
        <v>48.5</v>
      </c>
      <c r="G459">
        <v>24</v>
      </c>
      <c r="H459">
        <v>34.700000000000003</v>
      </c>
      <c r="I459">
        <v>24</v>
      </c>
      <c r="J459">
        <v>9999.9</v>
      </c>
      <c r="K459">
        <v>0</v>
      </c>
      <c r="L459">
        <v>9999.9</v>
      </c>
      <c r="M459">
        <v>0</v>
      </c>
      <c r="N459">
        <v>6.8</v>
      </c>
      <c r="O459">
        <v>24</v>
      </c>
      <c r="P459">
        <v>4.5999999999999996</v>
      </c>
      <c r="Q459">
        <v>24</v>
      </c>
      <c r="R459">
        <v>9.9</v>
      </c>
      <c r="S459">
        <v>999.9</v>
      </c>
      <c r="T459">
        <v>63.7</v>
      </c>
      <c r="U459">
        <v>30</v>
      </c>
      <c r="V459">
        <v>0</v>
      </c>
      <c r="W459" t="s">
        <v>23</v>
      </c>
      <c r="X459">
        <v>999.9</v>
      </c>
      <c r="Y459">
        <v>0</v>
      </c>
      <c r="AA459" s="5">
        <f t="shared" si="28"/>
        <v>40268</v>
      </c>
      <c r="AB459" s="1">
        <v>2010</v>
      </c>
      <c r="AC459" s="1">
        <v>90</v>
      </c>
      <c r="AD459" s="1">
        <v>15.2</v>
      </c>
      <c r="AE459" s="1">
        <v>19.7</v>
      </c>
      <c r="AF459">
        <v>2.2000000000000002</v>
      </c>
      <c r="AG459">
        <v>0</v>
      </c>
      <c r="AH459">
        <v>4.5999999999999996</v>
      </c>
      <c r="AI459">
        <v>0.5</v>
      </c>
      <c r="AJ459">
        <v>9.8000000000000007</v>
      </c>
      <c r="AK459">
        <v>52.3</v>
      </c>
      <c r="AM459">
        <f>AVERAGE(AE459:AF459)</f>
        <v>10.95</v>
      </c>
      <c r="AO459" s="2">
        <f>DATE(C459,D459,E459)</f>
        <v>40268</v>
      </c>
      <c r="AP459">
        <f t="shared" si="29"/>
        <v>2010</v>
      </c>
      <c r="AQ459" s="4">
        <f t="shared" si="30"/>
        <v>90</v>
      </c>
      <c r="AR459">
        <f>CONVERT(T459,"F","C")</f>
        <v>17.611111111111111</v>
      </c>
      <c r="AS459">
        <f>CONVERT(U459,"F","C")</f>
        <v>-1.1111111111111112</v>
      </c>
      <c r="AT459" s="3">
        <f>V459*25.4</f>
        <v>0</v>
      </c>
      <c r="AU459">
        <f t="shared" si="31"/>
        <v>15.2</v>
      </c>
    </row>
    <row r="460" spans="1:47" ht="15" x14ac:dyDescent="0.3">
      <c r="A460" s="1">
        <v>172440</v>
      </c>
      <c r="B460">
        <v>99999</v>
      </c>
      <c r="C460">
        <v>2010</v>
      </c>
      <c r="D460">
        <v>4</v>
      </c>
      <c r="E460">
        <v>1</v>
      </c>
      <c r="F460">
        <v>55.1</v>
      </c>
      <c r="G460">
        <v>24</v>
      </c>
      <c r="H460">
        <v>31.2</v>
      </c>
      <c r="I460">
        <v>24</v>
      </c>
      <c r="J460">
        <v>9999.9</v>
      </c>
      <c r="K460">
        <v>0</v>
      </c>
      <c r="L460">
        <v>9999.9</v>
      </c>
      <c r="M460">
        <v>0</v>
      </c>
      <c r="N460">
        <v>6.8</v>
      </c>
      <c r="O460">
        <v>24</v>
      </c>
      <c r="P460">
        <v>6.1</v>
      </c>
      <c r="Q460">
        <v>24</v>
      </c>
      <c r="R460">
        <v>13</v>
      </c>
      <c r="S460">
        <v>999.9</v>
      </c>
      <c r="T460">
        <v>67.099999999999994</v>
      </c>
      <c r="U460">
        <v>41</v>
      </c>
      <c r="V460">
        <v>0</v>
      </c>
      <c r="W460" t="s">
        <v>23</v>
      </c>
      <c r="X460">
        <v>999.9</v>
      </c>
      <c r="Y460">
        <v>0</v>
      </c>
      <c r="AA460" s="5">
        <f t="shared" si="28"/>
        <v>40269</v>
      </c>
      <c r="AB460" s="1">
        <v>2010</v>
      </c>
      <c r="AC460" s="1">
        <v>91</v>
      </c>
      <c r="AD460" s="1">
        <v>20.3</v>
      </c>
      <c r="AE460" s="1">
        <v>20.100000000000001</v>
      </c>
      <c r="AF460">
        <v>3.2</v>
      </c>
      <c r="AG460">
        <v>5.5</v>
      </c>
      <c r="AH460">
        <v>4.7</v>
      </c>
      <c r="AI460">
        <v>1.9</v>
      </c>
      <c r="AJ460">
        <v>10.9</v>
      </c>
      <c r="AK460">
        <v>53.9</v>
      </c>
      <c r="AM460">
        <f>AVERAGE(AE460:AF460)</f>
        <v>11.65</v>
      </c>
      <c r="AO460" s="2">
        <f>DATE(C460,D460,E460)</f>
        <v>40269</v>
      </c>
      <c r="AP460">
        <f t="shared" si="29"/>
        <v>2010</v>
      </c>
      <c r="AQ460" s="4">
        <f t="shared" si="30"/>
        <v>91</v>
      </c>
      <c r="AR460">
        <f>CONVERT(T460,"F","C")</f>
        <v>19.499999999999996</v>
      </c>
      <c r="AS460">
        <f>CONVERT(U460,"F","C")</f>
        <v>5</v>
      </c>
      <c r="AT460" s="3">
        <f>V460*25.4</f>
        <v>0</v>
      </c>
      <c r="AU460">
        <f t="shared" si="31"/>
        <v>20.3</v>
      </c>
    </row>
    <row r="461" spans="1:47" ht="15" x14ac:dyDescent="0.3">
      <c r="A461" s="1">
        <v>172440</v>
      </c>
      <c r="B461">
        <v>99999</v>
      </c>
      <c r="C461">
        <v>2010</v>
      </c>
      <c r="D461">
        <v>4</v>
      </c>
      <c r="E461">
        <v>2</v>
      </c>
      <c r="F461">
        <v>56.1</v>
      </c>
      <c r="G461">
        <v>24</v>
      </c>
      <c r="H461">
        <v>34.6</v>
      </c>
      <c r="I461">
        <v>24</v>
      </c>
      <c r="J461">
        <v>9999.9</v>
      </c>
      <c r="K461">
        <v>0</v>
      </c>
      <c r="L461">
        <v>9999.9</v>
      </c>
      <c r="M461">
        <v>0</v>
      </c>
      <c r="N461">
        <v>6.7</v>
      </c>
      <c r="O461">
        <v>24</v>
      </c>
      <c r="P461">
        <v>7.7</v>
      </c>
      <c r="Q461">
        <v>24</v>
      </c>
      <c r="R461">
        <v>16.899999999999999</v>
      </c>
      <c r="S461">
        <v>999.9</v>
      </c>
      <c r="T461">
        <v>71.599999999999994</v>
      </c>
      <c r="U461">
        <v>35.1</v>
      </c>
      <c r="V461">
        <v>0</v>
      </c>
      <c r="W461" t="s">
        <v>23</v>
      </c>
      <c r="X461">
        <v>999.9</v>
      </c>
      <c r="Y461">
        <v>0</v>
      </c>
      <c r="AA461" s="5">
        <f t="shared" si="28"/>
        <v>40270</v>
      </c>
      <c r="AB461" s="1">
        <v>2010</v>
      </c>
      <c r="AC461" s="1">
        <v>92</v>
      </c>
      <c r="AD461" s="1">
        <v>21</v>
      </c>
      <c r="AE461" s="1">
        <v>19.100000000000001</v>
      </c>
      <c r="AF461">
        <v>5</v>
      </c>
      <c r="AG461">
        <v>0</v>
      </c>
      <c r="AH461">
        <v>4.2</v>
      </c>
      <c r="AI461">
        <v>3.5</v>
      </c>
      <c r="AJ461">
        <v>11.2</v>
      </c>
      <c r="AK461">
        <v>59.1</v>
      </c>
      <c r="AM461">
        <f>AVERAGE(AE461:AF461)</f>
        <v>12.05</v>
      </c>
      <c r="AO461" s="2">
        <f>DATE(C461,D461,E461)</f>
        <v>40270</v>
      </c>
      <c r="AP461">
        <f t="shared" si="29"/>
        <v>2010</v>
      </c>
      <c r="AQ461" s="4">
        <f t="shared" si="30"/>
        <v>92</v>
      </c>
      <c r="AR461">
        <f>CONVERT(T461,"F","C")</f>
        <v>21.999999999999996</v>
      </c>
      <c r="AS461">
        <f>CONVERT(U461,"F","C")</f>
        <v>1.722222222222223</v>
      </c>
      <c r="AT461" s="3">
        <f>V461*25.4</f>
        <v>0</v>
      </c>
      <c r="AU461">
        <f t="shared" si="31"/>
        <v>21</v>
      </c>
    </row>
    <row r="462" spans="1:47" ht="15" x14ac:dyDescent="0.3">
      <c r="A462" s="1">
        <v>172440</v>
      </c>
      <c r="B462">
        <v>99999</v>
      </c>
      <c r="C462">
        <v>2010</v>
      </c>
      <c r="D462">
        <v>4</v>
      </c>
      <c r="E462">
        <v>3</v>
      </c>
      <c r="F462">
        <v>53.2</v>
      </c>
      <c r="G462">
        <v>24</v>
      </c>
      <c r="H462">
        <v>41</v>
      </c>
      <c r="I462">
        <v>24</v>
      </c>
      <c r="J462">
        <v>9999.9</v>
      </c>
      <c r="K462">
        <v>0</v>
      </c>
      <c r="L462">
        <v>9999.9</v>
      </c>
      <c r="M462">
        <v>0</v>
      </c>
      <c r="N462">
        <v>6.9</v>
      </c>
      <c r="O462">
        <v>24</v>
      </c>
      <c r="P462">
        <v>7.9</v>
      </c>
      <c r="Q462">
        <v>24</v>
      </c>
      <c r="R462">
        <v>12</v>
      </c>
      <c r="S462">
        <v>999.9</v>
      </c>
      <c r="T462">
        <v>63.7</v>
      </c>
      <c r="U462">
        <v>44.4</v>
      </c>
      <c r="V462">
        <v>0</v>
      </c>
      <c r="W462" t="s">
        <v>23</v>
      </c>
      <c r="X462">
        <v>999.9</v>
      </c>
      <c r="Y462">
        <v>0</v>
      </c>
      <c r="AA462" s="5">
        <f t="shared" si="28"/>
        <v>40271</v>
      </c>
      <c r="AB462" s="1">
        <v>2010</v>
      </c>
      <c r="AC462" s="1">
        <v>93</v>
      </c>
      <c r="AD462" s="1">
        <v>17.100000000000001</v>
      </c>
      <c r="AE462" s="1">
        <v>18.399999999999999</v>
      </c>
      <c r="AF462">
        <v>3.6</v>
      </c>
      <c r="AG462">
        <v>0</v>
      </c>
      <c r="AH462">
        <v>3.2</v>
      </c>
      <c r="AI462">
        <v>3.4</v>
      </c>
      <c r="AJ462">
        <v>10.199999999999999</v>
      </c>
      <c r="AK462">
        <v>62.4</v>
      </c>
      <c r="AM462">
        <f>AVERAGE(AE462:AF462)</f>
        <v>11</v>
      </c>
      <c r="AO462" s="2">
        <f>DATE(C462,D462,E462)</f>
        <v>40271</v>
      </c>
      <c r="AP462">
        <f t="shared" si="29"/>
        <v>2010</v>
      </c>
      <c r="AQ462" s="4">
        <f t="shared" si="30"/>
        <v>93</v>
      </c>
      <c r="AR462">
        <f>CONVERT(T462,"F","C")</f>
        <v>17.611111111111111</v>
      </c>
      <c r="AS462">
        <f>CONVERT(U462,"F","C")</f>
        <v>6.8888888888888875</v>
      </c>
      <c r="AT462" s="3">
        <f>V462*25.4</f>
        <v>0</v>
      </c>
      <c r="AU462">
        <f t="shared" si="31"/>
        <v>17.100000000000001</v>
      </c>
    </row>
    <row r="463" spans="1:47" ht="15" x14ac:dyDescent="0.3">
      <c r="A463" s="1">
        <v>172440</v>
      </c>
      <c r="B463">
        <v>99999</v>
      </c>
      <c r="C463">
        <v>2010</v>
      </c>
      <c r="D463">
        <v>4</v>
      </c>
      <c r="E463">
        <v>4</v>
      </c>
      <c r="F463">
        <v>50.7</v>
      </c>
      <c r="G463">
        <v>24</v>
      </c>
      <c r="H463">
        <v>35.700000000000003</v>
      </c>
      <c r="I463">
        <v>24</v>
      </c>
      <c r="J463">
        <v>9999.9</v>
      </c>
      <c r="K463">
        <v>0</v>
      </c>
      <c r="L463">
        <v>9999.9</v>
      </c>
      <c r="M463">
        <v>0</v>
      </c>
      <c r="N463">
        <v>6.7</v>
      </c>
      <c r="O463">
        <v>24</v>
      </c>
      <c r="P463">
        <v>9.1</v>
      </c>
      <c r="Q463">
        <v>24</v>
      </c>
      <c r="R463">
        <v>15</v>
      </c>
      <c r="S463">
        <v>999.9</v>
      </c>
      <c r="T463">
        <v>61</v>
      </c>
      <c r="U463">
        <v>42.8</v>
      </c>
      <c r="V463">
        <v>0</v>
      </c>
      <c r="W463" t="s">
        <v>23</v>
      </c>
      <c r="X463">
        <v>999.9</v>
      </c>
      <c r="Y463">
        <v>0</v>
      </c>
      <c r="AA463" s="5">
        <f t="shared" si="28"/>
        <v>40272</v>
      </c>
      <c r="AB463" s="1">
        <v>2010</v>
      </c>
      <c r="AC463" s="1">
        <v>94</v>
      </c>
      <c r="AD463" s="1">
        <v>21.7</v>
      </c>
      <c r="AE463" s="1">
        <v>17.399999999999999</v>
      </c>
      <c r="AF463">
        <v>3.2</v>
      </c>
      <c r="AG463">
        <v>0</v>
      </c>
      <c r="AH463">
        <v>3.9</v>
      </c>
      <c r="AI463">
        <v>0.6</v>
      </c>
      <c r="AJ463">
        <v>9.5</v>
      </c>
      <c r="AK463">
        <v>53.5</v>
      </c>
      <c r="AM463">
        <f>AVERAGE(AE463:AF463)</f>
        <v>10.299999999999999</v>
      </c>
      <c r="AO463" s="2">
        <f>DATE(C463,D463,E463)</f>
        <v>40272</v>
      </c>
      <c r="AP463">
        <f t="shared" si="29"/>
        <v>2010</v>
      </c>
      <c r="AQ463" s="4">
        <f t="shared" si="30"/>
        <v>94</v>
      </c>
      <c r="AR463">
        <f>CONVERT(T463,"F","C")</f>
        <v>16.111111111111111</v>
      </c>
      <c r="AS463">
        <f>CONVERT(U463,"F","C")</f>
        <v>5.9999999999999982</v>
      </c>
      <c r="AT463" s="3">
        <f>V463*25.4</f>
        <v>0</v>
      </c>
      <c r="AU463">
        <f t="shared" si="31"/>
        <v>21.7</v>
      </c>
    </row>
    <row r="464" spans="1:47" ht="15" x14ac:dyDescent="0.3">
      <c r="A464" s="1">
        <v>172440</v>
      </c>
      <c r="B464">
        <v>99999</v>
      </c>
      <c r="C464">
        <v>2010</v>
      </c>
      <c r="D464">
        <v>4</v>
      </c>
      <c r="E464">
        <v>5</v>
      </c>
      <c r="F464">
        <v>51.6</v>
      </c>
      <c r="G464">
        <v>24</v>
      </c>
      <c r="H464">
        <v>26.5</v>
      </c>
      <c r="I464">
        <v>24</v>
      </c>
      <c r="J464">
        <v>9999.9</v>
      </c>
      <c r="K464">
        <v>0</v>
      </c>
      <c r="L464">
        <v>9999.9</v>
      </c>
      <c r="M464">
        <v>0</v>
      </c>
      <c r="N464">
        <v>6.4</v>
      </c>
      <c r="O464">
        <v>24</v>
      </c>
      <c r="P464">
        <v>5.2</v>
      </c>
      <c r="Q464">
        <v>24</v>
      </c>
      <c r="R464">
        <v>8.9</v>
      </c>
      <c r="S464">
        <v>999.9</v>
      </c>
      <c r="T464">
        <v>64.599999999999994</v>
      </c>
      <c r="U464">
        <v>37.4</v>
      </c>
      <c r="V464">
        <v>0</v>
      </c>
      <c r="W464" t="s">
        <v>23</v>
      </c>
      <c r="X464">
        <v>999.9</v>
      </c>
      <c r="Y464">
        <v>0</v>
      </c>
      <c r="AA464" s="5">
        <f t="shared" si="28"/>
        <v>40273</v>
      </c>
      <c r="AB464" s="1">
        <v>2010</v>
      </c>
      <c r="AC464" s="1">
        <v>95</v>
      </c>
      <c r="AD464" s="1">
        <v>23.9</v>
      </c>
      <c r="AE464" s="1">
        <v>19.5</v>
      </c>
      <c r="AF464">
        <v>2.6</v>
      </c>
      <c r="AG464">
        <v>0</v>
      </c>
      <c r="AH464">
        <v>2.8</v>
      </c>
      <c r="AI464">
        <v>-1.6</v>
      </c>
      <c r="AJ464">
        <v>10.7</v>
      </c>
      <c r="AK464">
        <v>42.5</v>
      </c>
      <c r="AM464">
        <f>AVERAGE(AE464:AF464)</f>
        <v>11.05</v>
      </c>
      <c r="AO464" s="2">
        <f>DATE(C464,D464,E464)</f>
        <v>40273</v>
      </c>
      <c r="AP464">
        <f t="shared" si="29"/>
        <v>2010</v>
      </c>
      <c r="AQ464" s="4">
        <f t="shared" si="30"/>
        <v>95</v>
      </c>
      <c r="AR464">
        <f>CONVERT(T464,"F","C")</f>
        <v>18.111111111111107</v>
      </c>
      <c r="AS464">
        <f>CONVERT(U464,"F","C")</f>
        <v>2.9999999999999991</v>
      </c>
      <c r="AT464" s="3">
        <f>V464*25.4</f>
        <v>0</v>
      </c>
      <c r="AU464">
        <f t="shared" si="31"/>
        <v>23.9</v>
      </c>
    </row>
    <row r="465" spans="1:47" ht="15" x14ac:dyDescent="0.3">
      <c r="A465" s="1">
        <v>172440</v>
      </c>
      <c r="B465">
        <v>99999</v>
      </c>
      <c r="C465">
        <v>2010</v>
      </c>
      <c r="D465">
        <v>4</v>
      </c>
      <c r="E465">
        <v>6</v>
      </c>
      <c r="F465">
        <v>54.8</v>
      </c>
      <c r="G465">
        <v>24</v>
      </c>
      <c r="H465">
        <v>28.7</v>
      </c>
      <c r="I465">
        <v>24</v>
      </c>
      <c r="J465">
        <v>9999.9</v>
      </c>
      <c r="K465">
        <v>0</v>
      </c>
      <c r="L465">
        <v>9999.9</v>
      </c>
      <c r="M465">
        <v>0</v>
      </c>
      <c r="N465">
        <v>6.9</v>
      </c>
      <c r="O465">
        <v>24</v>
      </c>
      <c r="P465">
        <v>8.6999999999999993</v>
      </c>
      <c r="Q465">
        <v>24</v>
      </c>
      <c r="R465">
        <v>20</v>
      </c>
      <c r="S465">
        <v>999.9</v>
      </c>
      <c r="T465">
        <v>73.400000000000006</v>
      </c>
      <c r="U465">
        <v>33.799999999999997</v>
      </c>
      <c r="V465">
        <v>0</v>
      </c>
      <c r="W465" t="s">
        <v>23</v>
      </c>
      <c r="X465">
        <v>999.9</v>
      </c>
      <c r="Y465">
        <v>0</v>
      </c>
      <c r="AA465" s="5">
        <f t="shared" si="28"/>
        <v>40274</v>
      </c>
      <c r="AB465" s="1">
        <v>2010</v>
      </c>
      <c r="AC465" s="1">
        <v>96</v>
      </c>
      <c r="AD465" s="1">
        <v>23.9</v>
      </c>
      <c r="AE465" s="1">
        <v>21.9</v>
      </c>
      <c r="AF465">
        <v>5.4</v>
      </c>
      <c r="AG465">
        <v>0</v>
      </c>
      <c r="AH465">
        <v>4.5999999999999996</v>
      </c>
      <c r="AI465">
        <v>0.8</v>
      </c>
      <c r="AJ465">
        <v>12.3</v>
      </c>
      <c r="AK465">
        <v>45.5</v>
      </c>
      <c r="AM465">
        <f>AVERAGE(AE465:AF465)</f>
        <v>13.649999999999999</v>
      </c>
      <c r="AO465" s="2">
        <f>DATE(C465,D465,E465)</f>
        <v>40274</v>
      </c>
      <c r="AP465">
        <f t="shared" si="29"/>
        <v>2010</v>
      </c>
      <c r="AQ465" s="4">
        <f t="shared" si="30"/>
        <v>96</v>
      </c>
      <c r="AR465">
        <f>CONVERT(T465,"F","C")</f>
        <v>23.000000000000004</v>
      </c>
      <c r="AS465">
        <f>CONVERT(U465,"F","C")</f>
        <v>0.99999999999999845</v>
      </c>
      <c r="AT465" s="3">
        <f>V465*25.4</f>
        <v>0</v>
      </c>
      <c r="AU465">
        <f t="shared" si="31"/>
        <v>23.9</v>
      </c>
    </row>
    <row r="466" spans="1:47" ht="15" x14ac:dyDescent="0.3">
      <c r="A466" s="1">
        <v>172440</v>
      </c>
      <c r="B466">
        <v>99999</v>
      </c>
      <c r="C466">
        <v>2010</v>
      </c>
      <c r="D466">
        <v>4</v>
      </c>
      <c r="E466">
        <v>7</v>
      </c>
      <c r="F466">
        <v>45.2</v>
      </c>
      <c r="G466">
        <v>24</v>
      </c>
      <c r="H466">
        <v>39.5</v>
      </c>
      <c r="I466">
        <v>24</v>
      </c>
      <c r="J466">
        <v>9999.9</v>
      </c>
      <c r="K466">
        <v>0</v>
      </c>
      <c r="L466">
        <v>9999.9</v>
      </c>
      <c r="M466">
        <v>0</v>
      </c>
      <c r="N466">
        <v>7.2</v>
      </c>
      <c r="O466">
        <v>24</v>
      </c>
      <c r="P466">
        <v>7.4</v>
      </c>
      <c r="Q466">
        <v>24</v>
      </c>
      <c r="R466">
        <v>18.100000000000001</v>
      </c>
      <c r="S466">
        <v>999.9</v>
      </c>
      <c r="T466">
        <v>52.2</v>
      </c>
      <c r="U466">
        <v>40.6</v>
      </c>
      <c r="V466">
        <v>0.32</v>
      </c>
      <c r="W466" t="s">
        <v>23</v>
      </c>
      <c r="X466">
        <v>999.9</v>
      </c>
      <c r="Y466">
        <v>10010</v>
      </c>
      <c r="AA466" s="5">
        <f t="shared" si="28"/>
        <v>40275</v>
      </c>
      <c r="AB466" s="1">
        <v>2010</v>
      </c>
      <c r="AC466" s="1">
        <v>97</v>
      </c>
      <c r="AD466" s="1">
        <v>14.9</v>
      </c>
      <c r="AE466" s="1">
        <v>13</v>
      </c>
      <c r="AF466">
        <v>3.9</v>
      </c>
      <c r="AG466">
        <v>0.7</v>
      </c>
      <c r="AH466">
        <v>4</v>
      </c>
      <c r="AI466">
        <v>1.3</v>
      </c>
      <c r="AJ466">
        <v>7.4</v>
      </c>
      <c r="AK466">
        <v>64.8</v>
      </c>
      <c r="AM466">
        <f>AVERAGE(AE466:AF466)</f>
        <v>8.4499999999999993</v>
      </c>
      <c r="AO466" s="2">
        <f>DATE(C466,D466,E466)</f>
        <v>40275</v>
      </c>
      <c r="AP466">
        <f t="shared" si="29"/>
        <v>2010</v>
      </c>
      <c r="AQ466" s="4">
        <f t="shared" si="30"/>
        <v>97</v>
      </c>
      <c r="AR466">
        <f>CONVERT(T466,"F","C")</f>
        <v>11.222222222222223</v>
      </c>
      <c r="AS466">
        <f>CONVERT(U466,"F","C")</f>
        <v>4.7777777777777786</v>
      </c>
      <c r="AT466" s="3">
        <f>V466*25.4</f>
        <v>8.1280000000000001</v>
      </c>
      <c r="AU466">
        <f t="shared" si="31"/>
        <v>14.9</v>
      </c>
    </row>
    <row r="467" spans="1:47" ht="15" x14ac:dyDescent="0.3">
      <c r="A467" s="1">
        <v>172440</v>
      </c>
      <c r="B467">
        <v>99999</v>
      </c>
      <c r="C467">
        <v>2010</v>
      </c>
      <c r="D467">
        <v>4</v>
      </c>
      <c r="E467">
        <v>8</v>
      </c>
      <c r="F467">
        <v>43.3</v>
      </c>
      <c r="G467">
        <v>24</v>
      </c>
      <c r="H467">
        <v>37.299999999999997</v>
      </c>
      <c r="I467">
        <v>24</v>
      </c>
      <c r="J467">
        <v>9999.9</v>
      </c>
      <c r="K467">
        <v>0</v>
      </c>
      <c r="L467">
        <v>9999.9</v>
      </c>
      <c r="M467">
        <v>0</v>
      </c>
      <c r="N467">
        <v>7.2</v>
      </c>
      <c r="O467">
        <v>24</v>
      </c>
      <c r="P467">
        <v>6.3</v>
      </c>
      <c r="Q467">
        <v>24</v>
      </c>
      <c r="R467">
        <v>15</v>
      </c>
      <c r="S467">
        <v>999.9</v>
      </c>
      <c r="T467">
        <v>50</v>
      </c>
      <c r="U467">
        <v>37.4</v>
      </c>
      <c r="V467">
        <v>0</v>
      </c>
      <c r="W467" t="s">
        <v>23</v>
      </c>
      <c r="X467">
        <v>999.9</v>
      </c>
      <c r="Y467">
        <v>0</v>
      </c>
      <c r="AA467" s="5">
        <f t="shared" si="28"/>
        <v>40276</v>
      </c>
      <c r="AB467" s="1">
        <v>2010</v>
      </c>
      <c r="AC467" s="1">
        <v>98</v>
      </c>
      <c r="AD467" s="1">
        <v>11.5</v>
      </c>
      <c r="AE467" s="1">
        <v>13.7</v>
      </c>
      <c r="AF467">
        <v>1.9</v>
      </c>
      <c r="AG467">
        <v>0</v>
      </c>
      <c r="AH467">
        <v>3.9</v>
      </c>
      <c r="AI467">
        <v>0.3</v>
      </c>
      <c r="AJ467">
        <v>6.5</v>
      </c>
      <c r="AK467">
        <v>64.2</v>
      </c>
      <c r="AM467">
        <f>AVERAGE(AE467:AF467)</f>
        <v>7.8</v>
      </c>
      <c r="AO467" s="2">
        <f>DATE(C467,D467,E467)</f>
        <v>40276</v>
      </c>
      <c r="AP467">
        <f t="shared" si="29"/>
        <v>2010</v>
      </c>
      <c r="AQ467" s="4">
        <f t="shared" si="30"/>
        <v>98</v>
      </c>
      <c r="AR467">
        <f>CONVERT(T467,"F","C")</f>
        <v>10</v>
      </c>
      <c r="AS467">
        <f>CONVERT(U467,"F","C")</f>
        <v>2.9999999999999991</v>
      </c>
      <c r="AT467" s="3">
        <f>V467*25.4</f>
        <v>0</v>
      </c>
      <c r="AU467">
        <f t="shared" si="31"/>
        <v>11.5</v>
      </c>
    </row>
    <row r="468" spans="1:47" ht="15" x14ac:dyDescent="0.3">
      <c r="A468" s="1">
        <v>172440</v>
      </c>
      <c r="B468">
        <v>99999</v>
      </c>
      <c r="C468">
        <v>2010</v>
      </c>
      <c r="D468">
        <v>4</v>
      </c>
      <c r="E468">
        <v>9</v>
      </c>
      <c r="F468">
        <v>41.1</v>
      </c>
      <c r="G468">
        <v>24</v>
      </c>
      <c r="H468">
        <v>34.9</v>
      </c>
      <c r="I468">
        <v>24</v>
      </c>
      <c r="J468">
        <v>9999.9</v>
      </c>
      <c r="K468">
        <v>0</v>
      </c>
      <c r="L468">
        <v>9999.9</v>
      </c>
      <c r="M468">
        <v>0</v>
      </c>
      <c r="N468">
        <v>7.2</v>
      </c>
      <c r="O468">
        <v>24</v>
      </c>
      <c r="P468">
        <v>7.6</v>
      </c>
      <c r="Q468">
        <v>24</v>
      </c>
      <c r="R468">
        <v>12</v>
      </c>
      <c r="S468">
        <v>999.9</v>
      </c>
      <c r="T468">
        <v>48.6</v>
      </c>
      <c r="U468">
        <v>33.799999999999997</v>
      </c>
      <c r="V468">
        <v>0</v>
      </c>
      <c r="W468" t="s">
        <v>23</v>
      </c>
      <c r="X468">
        <v>999.9</v>
      </c>
      <c r="Y468">
        <v>0</v>
      </c>
      <c r="AA468" s="5">
        <f t="shared" si="28"/>
        <v>40277</v>
      </c>
      <c r="AB468" s="1">
        <v>2010</v>
      </c>
      <c r="AC468" s="1">
        <v>99</v>
      </c>
      <c r="AD468" s="1">
        <v>11.5</v>
      </c>
      <c r="AE468" s="1">
        <v>15.6</v>
      </c>
      <c r="AF468">
        <v>1</v>
      </c>
      <c r="AG468">
        <v>0</v>
      </c>
      <c r="AH468">
        <v>3.1</v>
      </c>
      <c r="AI468">
        <v>-1.7</v>
      </c>
      <c r="AJ468">
        <v>6.7</v>
      </c>
      <c r="AK468">
        <v>55.1</v>
      </c>
      <c r="AM468">
        <f>AVERAGE(AE468:AF468)</f>
        <v>8.3000000000000007</v>
      </c>
      <c r="AO468" s="2">
        <f>DATE(C468,D468,E468)</f>
        <v>40277</v>
      </c>
      <c r="AP468">
        <f t="shared" si="29"/>
        <v>2010</v>
      </c>
      <c r="AQ468" s="4">
        <f t="shared" si="30"/>
        <v>99</v>
      </c>
      <c r="AR468">
        <f>CONVERT(T468,"F","C")</f>
        <v>9.2222222222222232</v>
      </c>
      <c r="AS468">
        <f>CONVERT(U468,"F","C")</f>
        <v>0.99999999999999845</v>
      </c>
      <c r="AT468" s="3">
        <f>V468*25.4</f>
        <v>0</v>
      </c>
      <c r="AU468">
        <f t="shared" si="31"/>
        <v>11.5</v>
      </c>
    </row>
    <row r="469" spans="1:47" ht="15" x14ac:dyDescent="0.3">
      <c r="A469" s="1">
        <v>172440</v>
      </c>
      <c r="B469">
        <v>99999</v>
      </c>
      <c r="C469">
        <v>2010</v>
      </c>
      <c r="D469">
        <v>4</v>
      </c>
      <c r="E469">
        <v>10</v>
      </c>
      <c r="F469">
        <v>45.5</v>
      </c>
      <c r="G469">
        <v>24</v>
      </c>
      <c r="H469">
        <v>35.200000000000003</v>
      </c>
      <c r="I469">
        <v>24</v>
      </c>
      <c r="J469">
        <v>9999.9</v>
      </c>
      <c r="K469">
        <v>0</v>
      </c>
      <c r="L469">
        <v>9999.9</v>
      </c>
      <c r="M469">
        <v>0</v>
      </c>
      <c r="N469">
        <v>7.2</v>
      </c>
      <c r="O469">
        <v>24</v>
      </c>
      <c r="P469">
        <v>5</v>
      </c>
      <c r="Q469">
        <v>24</v>
      </c>
      <c r="R469">
        <v>9.9</v>
      </c>
      <c r="S469">
        <v>999.9</v>
      </c>
      <c r="T469">
        <v>56.5</v>
      </c>
      <c r="U469">
        <v>32.700000000000003</v>
      </c>
      <c r="V469">
        <v>0</v>
      </c>
      <c r="W469" t="s">
        <v>23</v>
      </c>
      <c r="X469">
        <v>999.9</v>
      </c>
      <c r="Y469">
        <v>0</v>
      </c>
      <c r="AA469" s="5">
        <f t="shared" si="28"/>
        <v>40278</v>
      </c>
      <c r="AB469" s="1">
        <v>2010</v>
      </c>
      <c r="AC469" s="1">
        <v>100</v>
      </c>
      <c r="AD469" s="1">
        <v>23.1</v>
      </c>
      <c r="AE469" s="1">
        <v>16.399999999999999</v>
      </c>
      <c r="AF469">
        <v>-0.2</v>
      </c>
      <c r="AG469">
        <v>0.1</v>
      </c>
      <c r="AH469">
        <v>2.5</v>
      </c>
      <c r="AI469">
        <v>-1.9</v>
      </c>
      <c r="AJ469">
        <v>7.5</v>
      </c>
      <c r="AK469">
        <v>51.1</v>
      </c>
      <c r="AM469">
        <f>AVERAGE(AE469:AF469)</f>
        <v>8.1</v>
      </c>
      <c r="AO469" s="2">
        <f>DATE(C469,D469,E469)</f>
        <v>40278</v>
      </c>
      <c r="AP469">
        <f t="shared" si="29"/>
        <v>2010</v>
      </c>
      <c r="AQ469" s="4">
        <f t="shared" si="30"/>
        <v>100</v>
      </c>
      <c r="AR469">
        <f>CONVERT(T469,"F","C")</f>
        <v>13.611111111111111</v>
      </c>
      <c r="AS469">
        <f>CONVERT(U469,"F","C")</f>
        <v>0.38888888888889045</v>
      </c>
      <c r="AT469" s="3">
        <f>V469*25.4</f>
        <v>0</v>
      </c>
      <c r="AU469">
        <f t="shared" si="31"/>
        <v>23.1</v>
      </c>
    </row>
    <row r="470" spans="1:47" ht="15" x14ac:dyDescent="0.3">
      <c r="A470" s="1">
        <v>172440</v>
      </c>
      <c r="B470">
        <v>99999</v>
      </c>
      <c r="C470">
        <v>2010</v>
      </c>
      <c r="D470">
        <v>4</v>
      </c>
      <c r="E470">
        <v>11</v>
      </c>
      <c r="F470">
        <v>42.3</v>
      </c>
      <c r="G470">
        <v>24</v>
      </c>
      <c r="H470">
        <v>39.9</v>
      </c>
      <c r="I470">
        <v>24</v>
      </c>
      <c r="J470">
        <v>9999.9</v>
      </c>
      <c r="K470">
        <v>0</v>
      </c>
      <c r="L470">
        <v>9999.9</v>
      </c>
      <c r="M470">
        <v>0</v>
      </c>
      <c r="N470">
        <v>7</v>
      </c>
      <c r="O470">
        <v>24</v>
      </c>
      <c r="P470">
        <v>8.9</v>
      </c>
      <c r="Q470">
        <v>24</v>
      </c>
      <c r="R470">
        <v>16.899999999999999</v>
      </c>
      <c r="S470">
        <v>999.9</v>
      </c>
      <c r="T470">
        <v>44.6</v>
      </c>
      <c r="U470">
        <v>41</v>
      </c>
      <c r="V470">
        <v>0.39</v>
      </c>
      <c r="W470" t="s">
        <v>23</v>
      </c>
      <c r="X470">
        <v>999.9</v>
      </c>
      <c r="Y470">
        <v>10000</v>
      </c>
      <c r="AA470" s="5">
        <f t="shared" si="28"/>
        <v>40279</v>
      </c>
      <c r="AB470" s="1">
        <v>2010</v>
      </c>
      <c r="AC470" s="1">
        <v>101</v>
      </c>
      <c r="AD470" s="1">
        <v>6.2</v>
      </c>
      <c r="AE470" s="1">
        <v>11.7</v>
      </c>
      <c r="AF470">
        <v>2.4</v>
      </c>
      <c r="AG470">
        <v>23.3</v>
      </c>
      <c r="AH470">
        <v>4.0999999999999996</v>
      </c>
      <c r="AI470">
        <v>2.9</v>
      </c>
      <c r="AJ470">
        <v>6.8</v>
      </c>
      <c r="AK470">
        <v>76.099999999999994</v>
      </c>
      <c r="AM470">
        <f>AVERAGE(AE470:AF470)</f>
        <v>7.05</v>
      </c>
      <c r="AO470" s="2">
        <f>DATE(C470,D470,E470)</f>
        <v>40279</v>
      </c>
      <c r="AP470">
        <f t="shared" si="29"/>
        <v>2010</v>
      </c>
      <c r="AQ470" s="4">
        <f t="shared" si="30"/>
        <v>101</v>
      </c>
      <c r="AR470">
        <f>CONVERT(T470,"F","C")</f>
        <v>7.0000000000000009</v>
      </c>
      <c r="AS470">
        <f>CONVERT(U470,"F","C")</f>
        <v>5</v>
      </c>
      <c r="AT470" s="3">
        <f>V470*25.4</f>
        <v>9.9060000000000006</v>
      </c>
      <c r="AU470">
        <f t="shared" si="31"/>
        <v>6.2</v>
      </c>
    </row>
    <row r="471" spans="1:47" ht="15" x14ac:dyDescent="0.3">
      <c r="A471" s="1">
        <v>172440</v>
      </c>
      <c r="B471">
        <v>99999</v>
      </c>
      <c r="C471">
        <v>2010</v>
      </c>
      <c r="D471">
        <v>4</v>
      </c>
      <c r="E471">
        <v>12</v>
      </c>
      <c r="F471">
        <v>43.1</v>
      </c>
      <c r="G471">
        <v>24</v>
      </c>
      <c r="H471">
        <v>38.4</v>
      </c>
      <c r="I471">
        <v>24</v>
      </c>
      <c r="J471">
        <v>9999.9</v>
      </c>
      <c r="K471">
        <v>0</v>
      </c>
      <c r="L471">
        <v>9999.9</v>
      </c>
      <c r="M471">
        <v>0</v>
      </c>
      <c r="N471">
        <v>6.8</v>
      </c>
      <c r="O471">
        <v>24</v>
      </c>
      <c r="P471">
        <v>11.6</v>
      </c>
      <c r="Q471">
        <v>24</v>
      </c>
      <c r="R471">
        <v>21</v>
      </c>
      <c r="S471">
        <v>999.9</v>
      </c>
      <c r="T471">
        <v>48.2</v>
      </c>
      <c r="U471">
        <v>33.799999999999997</v>
      </c>
      <c r="V471">
        <v>0.04</v>
      </c>
      <c r="W471" t="s">
        <v>23</v>
      </c>
      <c r="X471">
        <v>999.9</v>
      </c>
      <c r="Y471">
        <v>10000</v>
      </c>
      <c r="AA471" s="5">
        <f t="shared" si="28"/>
        <v>40280</v>
      </c>
      <c r="AB471" s="1">
        <v>2010</v>
      </c>
      <c r="AC471" s="1">
        <v>102</v>
      </c>
      <c r="AD471" s="1">
        <v>10.6</v>
      </c>
      <c r="AE471" s="1">
        <v>9.9</v>
      </c>
      <c r="AF471">
        <v>0.7</v>
      </c>
      <c r="AG471">
        <v>1.6</v>
      </c>
      <c r="AH471">
        <v>4.9000000000000004</v>
      </c>
      <c r="AI471">
        <v>1.4</v>
      </c>
      <c r="AJ471">
        <v>4.0999999999999996</v>
      </c>
      <c r="AK471">
        <v>82.3</v>
      </c>
      <c r="AM471">
        <f>AVERAGE(AE471:AF471)</f>
        <v>5.3</v>
      </c>
      <c r="AO471" s="2">
        <f>DATE(C471,D471,E471)</f>
        <v>40280</v>
      </c>
      <c r="AP471">
        <f t="shared" si="29"/>
        <v>2010</v>
      </c>
      <c r="AQ471" s="4">
        <f t="shared" si="30"/>
        <v>102</v>
      </c>
      <c r="AR471">
        <f>CONVERT(T471,"F","C")</f>
        <v>9.0000000000000018</v>
      </c>
      <c r="AS471">
        <f>CONVERT(U471,"F","C")</f>
        <v>0.99999999999999845</v>
      </c>
      <c r="AT471" s="3">
        <f>V471*25.4</f>
        <v>1.016</v>
      </c>
      <c r="AU471">
        <f t="shared" si="31"/>
        <v>10.6</v>
      </c>
    </row>
    <row r="472" spans="1:47" ht="15" x14ac:dyDescent="0.3">
      <c r="A472" s="1">
        <v>172440</v>
      </c>
      <c r="B472">
        <v>99999</v>
      </c>
      <c r="C472">
        <v>2010</v>
      </c>
      <c r="D472">
        <v>4</v>
      </c>
      <c r="E472">
        <v>13</v>
      </c>
      <c r="F472">
        <v>45.5</v>
      </c>
      <c r="G472">
        <v>24</v>
      </c>
      <c r="H472">
        <v>36.299999999999997</v>
      </c>
      <c r="I472">
        <v>24</v>
      </c>
      <c r="J472">
        <v>9999.9</v>
      </c>
      <c r="K472">
        <v>0</v>
      </c>
      <c r="L472">
        <v>9999.9</v>
      </c>
      <c r="M472">
        <v>0</v>
      </c>
      <c r="N472">
        <v>6.8</v>
      </c>
      <c r="O472">
        <v>24</v>
      </c>
      <c r="P472">
        <v>3.7</v>
      </c>
      <c r="Q472">
        <v>24</v>
      </c>
      <c r="R472">
        <v>7</v>
      </c>
      <c r="S472">
        <v>999.9</v>
      </c>
      <c r="T472">
        <v>56.3</v>
      </c>
      <c r="U472">
        <v>32</v>
      </c>
      <c r="V472">
        <v>0</v>
      </c>
      <c r="W472" t="s">
        <v>23</v>
      </c>
      <c r="X472">
        <v>999.9</v>
      </c>
      <c r="Y472">
        <v>0</v>
      </c>
      <c r="AA472" s="5">
        <f t="shared" si="28"/>
        <v>40281</v>
      </c>
      <c r="AB472" s="1">
        <v>2010</v>
      </c>
      <c r="AC472" s="1">
        <v>103</v>
      </c>
      <c r="AD472" s="1">
        <v>24.7</v>
      </c>
      <c r="AE472" s="1">
        <v>16.5</v>
      </c>
      <c r="AF472">
        <v>-1.1000000000000001</v>
      </c>
      <c r="AG472">
        <v>0</v>
      </c>
      <c r="AH472">
        <v>1.6</v>
      </c>
      <c r="AI472">
        <v>0.4</v>
      </c>
      <c r="AJ472">
        <v>7.6</v>
      </c>
      <c r="AK472">
        <v>59.9</v>
      </c>
      <c r="AM472">
        <f>AVERAGE(AE472:AF472)</f>
        <v>7.7</v>
      </c>
      <c r="AO472" s="2">
        <f>DATE(C472,D472,E472)</f>
        <v>40281</v>
      </c>
      <c r="AP472">
        <f t="shared" si="29"/>
        <v>2010</v>
      </c>
      <c r="AQ472" s="4">
        <f t="shared" si="30"/>
        <v>103</v>
      </c>
      <c r="AR472">
        <f>CONVERT(T472,"F","C")</f>
        <v>13.499999999999998</v>
      </c>
      <c r="AS472">
        <f>CONVERT(U472,"F","C")</f>
        <v>0</v>
      </c>
      <c r="AT472" s="3">
        <f>V472*25.4</f>
        <v>0</v>
      </c>
      <c r="AU472">
        <f t="shared" si="31"/>
        <v>24.7</v>
      </c>
    </row>
    <row r="473" spans="1:47" ht="15" x14ac:dyDescent="0.3">
      <c r="A473" s="1">
        <v>172440</v>
      </c>
      <c r="B473">
        <v>99999</v>
      </c>
      <c r="C473">
        <v>2010</v>
      </c>
      <c r="D473">
        <v>4</v>
      </c>
      <c r="E473">
        <v>14</v>
      </c>
      <c r="F473">
        <v>49.4</v>
      </c>
      <c r="G473">
        <v>24</v>
      </c>
      <c r="H473">
        <v>42.2</v>
      </c>
      <c r="I473">
        <v>24</v>
      </c>
      <c r="J473">
        <v>9999.9</v>
      </c>
      <c r="K473">
        <v>0</v>
      </c>
      <c r="L473">
        <v>9999.9</v>
      </c>
      <c r="M473">
        <v>0</v>
      </c>
      <c r="N473">
        <v>6.8</v>
      </c>
      <c r="O473">
        <v>24</v>
      </c>
      <c r="P473">
        <v>5.0999999999999996</v>
      </c>
      <c r="Q473">
        <v>24</v>
      </c>
      <c r="R473">
        <v>11.1</v>
      </c>
      <c r="S473">
        <v>999.9</v>
      </c>
      <c r="T473">
        <v>62.8</v>
      </c>
      <c r="U473">
        <v>34.700000000000003</v>
      </c>
      <c r="V473">
        <v>0.04</v>
      </c>
      <c r="W473" t="s">
        <v>23</v>
      </c>
      <c r="X473">
        <v>999.9</v>
      </c>
      <c r="Y473">
        <v>10000</v>
      </c>
      <c r="AA473" s="5">
        <f t="shared" si="28"/>
        <v>40282</v>
      </c>
      <c r="AB473" s="1">
        <v>2010</v>
      </c>
      <c r="AC473" s="1">
        <v>104</v>
      </c>
      <c r="AD473" s="1">
        <v>19.3</v>
      </c>
      <c r="AE473" s="1">
        <v>18.2</v>
      </c>
      <c r="AF473">
        <v>3</v>
      </c>
      <c r="AG473">
        <v>0</v>
      </c>
      <c r="AH473">
        <v>2.2999999999999998</v>
      </c>
      <c r="AI473">
        <v>1.3</v>
      </c>
      <c r="AJ473">
        <v>10.8</v>
      </c>
      <c r="AK473">
        <v>52</v>
      </c>
      <c r="AM473">
        <f>AVERAGE(AE473:AF473)</f>
        <v>10.6</v>
      </c>
      <c r="AO473" s="2">
        <f>DATE(C473,D473,E473)</f>
        <v>40282</v>
      </c>
      <c r="AP473">
        <f t="shared" si="29"/>
        <v>2010</v>
      </c>
      <c r="AQ473" s="4">
        <f t="shared" si="30"/>
        <v>104</v>
      </c>
      <c r="AR473">
        <f>CONVERT(T473,"F","C")</f>
        <v>17.111111111111111</v>
      </c>
      <c r="AS473">
        <f>CONVERT(U473,"F","C")</f>
        <v>1.5000000000000016</v>
      </c>
      <c r="AT473" s="3">
        <f>V473*25.4</f>
        <v>1.016</v>
      </c>
      <c r="AU473">
        <f t="shared" si="31"/>
        <v>19.3</v>
      </c>
    </row>
    <row r="474" spans="1:47" ht="15" x14ac:dyDescent="0.3">
      <c r="A474" s="1">
        <v>172440</v>
      </c>
      <c r="B474">
        <v>99999</v>
      </c>
      <c r="C474">
        <v>2010</v>
      </c>
      <c r="D474">
        <v>4</v>
      </c>
      <c r="E474">
        <v>15</v>
      </c>
      <c r="F474">
        <v>53</v>
      </c>
      <c r="G474">
        <v>24</v>
      </c>
      <c r="H474">
        <v>43.2</v>
      </c>
      <c r="I474">
        <v>24</v>
      </c>
      <c r="J474">
        <v>9999.9</v>
      </c>
      <c r="K474">
        <v>0</v>
      </c>
      <c r="L474">
        <v>9999.9</v>
      </c>
      <c r="M474">
        <v>0</v>
      </c>
      <c r="N474">
        <v>6.8</v>
      </c>
      <c r="O474">
        <v>24</v>
      </c>
      <c r="P474">
        <v>3.8</v>
      </c>
      <c r="Q474">
        <v>24</v>
      </c>
      <c r="R474">
        <v>7</v>
      </c>
      <c r="S474">
        <v>999.9</v>
      </c>
      <c r="T474">
        <v>63.1</v>
      </c>
      <c r="U474">
        <v>39.200000000000003</v>
      </c>
      <c r="V474">
        <v>0</v>
      </c>
      <c r="W474" t="s">
        <v>23</v>
      </c>
      <c r="X474">
        <v>999.9</v>
      </c>
      <c r="Y474">
        <v>0</v>
      </c>
      <c r="AA474" s="5">
        <f t="shared" si="28"/>
        <v>40283</v>
      </c>
      <c r="AB474" s="1">
        <v>2010</v>
      </c>
      <c r="AC474" s="1">
        <v>105</v>
      </c>
      <c r="AD474" s="1">
        <v>22.1</v>
      </c>
      <c r="AE474" s="1">
        <v>20.9</v>
      </c>
      <c r="AF474">
        <v>5.3</v>
      </c>
      <c r="AG474">
        <v>0</v>
      </c>
      <c r="AH474">
        <v>1.4</v>
      </c>
      <c r="AI474">
        <v>3.7</v>
      </c>
      <c r="AJ474">
        <v>12.9</v>
      </c>
      <c r="AK474">
        <v>53.4</v>
      </c>
      <c r="AM474">
        <f>AVERAGE(AE474:AF474)</f>
        <v>13.1</v>
      </c>
      <c r="AO474" s="2">
        <f>DATE(C474,D474,E474)</f>
        <v>40283</v>
      </c>
      <c r="AP474">
        <f t="shared" si="29"/>
        <v>2010</v>
      </c>
      <c r="AQ474" s="4">
        <f t="shared" si="30"/>
        <v>105</v>
      </c>
      <c r="AR474">
        <f>CONVERT(T474,"F","C")</f>
        <v>17.277777777777779</v>
      </c>
      <c r="AS474">
        <f>CONVERT(U474,"F","C")</f>
        <v>4.0000000000000018</v>
      </c>
      <c r="AT474" s="3">
        <f>V474*25.4</f>
        <v>0</v>
      </c>
      <c r="AU474">
        <f t="shared" si="31"/>
        <v>22.1</v>
      </c>
    </row>
    <row r="475" spans="1:47" ht="15" x14ac:dyDescent="0.3">
      <c r="A475" s="1">
        <v>172440</v>
      </c>
      <c r="B475">
        <v>99999</v>
      </c>
      <c r="C475">
        <v>2010</v>
      </c>
      <c r="D475">
        <v>4</v>
      </c>
      <c r="E475">
        <v>16</v>
      </c>
      <c r="F475">
        <v>56</v>
      </c>
      <c r="G475">
        <v>24</v>
      </c>
      <c r="H475">
        <v>42.4</v>
      </c>
      <c r="I475">
        <v>24</v>
      </c>
      <c r="J475">
        <v>9999.9</v>
      </c>
      <c r="K475">
        <v>0</v>
      </c>
      <c r="L475">
        <v>9999.9</v>
      </c>
      <c r="M475">
        <v>0</v>
      </c>
      <c r="N475">
        <v>6.7</v>
      </c>
      <c r="O475">
        <v>24</v>
      </c>
      <c r="P475">
        <v>4.0999999999999996</v>
      </c>
      <c r="Q475">
        <v>24</v>
      </c>
      <c r="R475">
        <v>8</v>
      </c>
      <c r="S475">
        <v>999.9</v>
      </c>
      <c r="T475">
        <v>68.900000000000006</v>
      </c>
      <c r="U475">
        <v>39.700000000000003</v>
      </c>
      <c r="V475">
        <v>0</v>
      </c>
      <c r="W475" t="s">
        <v>23</v>
      </c>
      <c r="X475">
        <v>999.9</v>
      </c>
      <c r="Y475">
        <v>0</v>
      </c>
      <c r="AA475" s="5">
        <f t="shared" si="28"/>
        <v>40284</v>
      </c>
      <c r="AB475" s="1">
        <v>2010</v>
      </c>
      <c r="AC475" s="1">
        <v>106</v>
      </c>
      <c r="AD475" s="1">
        <v>24.4</v>
      </c>
      <c r="AE475" s="1">
        <v>23.1</v>
      </c>
      <c r="AF475">
        <v>6.5</v>
      </c>
      <c r="AG475">
        <v>0</v>
      </c>
      <c r="AH475">
        <v>1.8</v>
      </c>
      <c r="AI475">
        <v>3.4</v>
      </c>
      <c r="AJ475">
        <v>14.6</v>
      </c>
      <c r="AK475">
        <v>47.1</v>
      </c>
      <c r="AM475">
        <f>AVERAGE(AE475:AF475)</f>
        <v>14.8</v>
      </c>
      <c r="AO475" s="2">
        <f>DATE(C475,D475,E475)</f>
        <v>40284</v>
      </c>
      <c r="AP475">
        <f t="shared" si="29"/>
        <v>2010</v>
      </c>
      <c r="AQ475" s="4">
        <f t="shared" si="30"/>
        <v>106</v>
      </c>
      <c r="AR475">
        <f>CONVERT(T475,"F","C")</f>
        <v>20.500000000000004</v>
      </c>
      <c r="AS475">
        <f>CONVERT(U475,"F","C")</f>
        <v>4.2777777777777795</v>
      </c>
      <c r="AT475" s="3">
        <f>V475*25.4</f>
        <v>0</v>
      </c>
      <c r="AU475">
        <f t="shared" si="31"/>
        <v>24.4</v>
      </c>
    </row>
    <row r="476" spans="1:47" ht="15" x14ac:dyDescent="0.3">
      <c r="A476" s="1">
        <v>172440</v>
      </c>
      <c r="B476">
        <v>99999</v>
      </c>
      <c r="C476">
        <v>2010</v>
      </c>
      <c r="D476">
        <v>4</v>
      </c>
      <c r="E476">
        <v>17</v>
      </c>
      <c r="F476">
        <v>58.9</v>
      </c>
      <c r="G476">
        <v>24</v>
      </c>
      <c r="H476">
        <v>43.3</v>
      </c>
      <c r="I476">
        <v>24</v>
      </c>
      <c r="J476">
        <v>9999.9</v>
      </c>
      <c r="K476">
        <v>0</v>
      </c>
      <c r="L476">
        <v>9999.9</v>
      </c>
      <c r="M476">
        <v>0</v>
      </c>
      <c r="N476">
        <v>6.8</v>
      </c>
      <c r="O476">
        <v>24</v>
      </c>
      <c r="P476">
        <v>3.9</v>
      </c>
      <c r="Q476">
        <v>24</v>
      </c>
      <c r="R476">
        <v>15</v>
      </c>
      <c r="S476">
        <v>999.9</v>
      </c>
      <c r="T476">
        <v>72.5</v>
      </c>
      <c r="U476">
        <v>43.2</v>
      </c>
      <c r="V476">
        <v>0</v>
      </c>
      <c r="W476" t="s">
        <v>23</v>
      </c>
      <c r="X476">
        <v>999.9</v>
      </c>
      <c r="Y476">
        <v>10000</v>
      </c>
      <c r="AA476" s="5">
        <f t="shared" si="28"/>
        <v>40285</v>
      </c>
      <c r="AB476" s="1">
        <v>2010</v>
      </c>
      <c r="AC476" s="1">
        <v>107</v>
      </c>
      <c r="AD476" s="1">
        <v>23.5</v>
      </c>
      <c r="AE476" s="1">
        <v>23.1</v>
      </c>
      <c r="AF476">
        <v>8.1999999999999993</v>
      </c>
      <c r="AG476">
        <v>1.4</v>
      </c>
      <c r="AH476">
        <v>2.4</v>
      </c>
      <c r="AI476">
        <v>4.5999999999999996</v>
      </c>
      <c r="AJ476">
        <v>15.8</v>
      </c>
      <c r="AK476">
        <v>47.4</v>
      </c>
      <c r="AM476">
        <f>AVERAGE(AE476:AF476)</f>
        <v>15.65</v>
      </c>
      <c r="AO476" s="2">
        <f>DATE(C476,D476,E476)</f>
        <v>40285</v>
      </c>
      <c r="AP476">
        <f t="shared" si="29"/>
        <v>2010</v>
      </c>
      <c r="AQ476" s="4">
        <f t="shared" si="30"/>
        <v>107</v>
      </c>
      <c r="AR476">
        <f>CONVERT(T476,"F","C")</f>
        <v>22.5</v>
      </c>
      <c r="AS476">
        <f>CONVERT(U476,"F","C")</f>
        <v>6.2222222222222232</v>
      </c>
      <c r="AT476" s="3">
        <f>V476*25.4</f>
        <v>0</v>
      </c>
      <c r="AU476">
        <f t="shared" si="31"/>
        <v>23.5</v>
      </c>
    </row>
    <row r="477" spans="1:47" ht="15" x14ac:dyDescent="0.3">
      <c r="A477" s="1">
        <v>172440</v>
      </c>
      <c r="B477">
        <v>99999</v>
      </c>
      <c r="C477">
        <v>2010</v>
      </c>
      <c r="D477">
        <v>4</v>
      </c>
      <c r="E477">
        <v>18</v>
      </c>
      <c r="F477">
        <v>55.5</v>
      </c>
      <c r="G477">
        <v>24</v>
      </c>
      <c r="H477">
        <v>51</v>
      </c>
      <c r="I477">
        <v>24</v>
      </c>
      <c r="J477">
        <v>9999.9</v>
      </c>
      <c r="K477">
        <v>0</v>
      </c>
      <c r="L477">
        <v>9999.9</v>
      </c>
      <c r="M477">
        <v>0</v>
      </c>
      <c r="N477">
        <v>7</v>
      </c>
      <c r="O477">
        <v>24</v>
      </c>
      <c r="P477">
        <v>5.4</v>
      </c>
      <c r="Q477">
        <v>24</v>
      </c>
      <c r="R477">
        <v>16.899999999999999</v>
      </c>
      <c r="S477">
        <v>999.9</v>
      </c>
      <c r="T477">
        <v>64.599999999999994</v>
      </c>
      <c r="U477">
        <v>46.4</v>
      </c>
      <c r="V477">
        <v>0.12</v>
      </c>
      <c r="W477" t="s">
        <v>23</v>
      </c>
      <c r="X477">
        <v>999.9</v>
      </c>
      <c r="Y477">
        <v>10000</v>
      </c>
      <c r="AA477" s="5">
        <f t="shared" si="28"/>
        <v>40286</v>
      </c>
      <c r="AB477" s="1">
        <v>2010</v>
      </c>
      <c r="AC477" s="1">
        <v>108</v>
      </c>
      <c r="AD477" s="1">
        <v>18.600000000000001</v>
      </c>
      <c r="AE477" s="1">
        <v>18.899999999999999</v>
      </c>
      <c r="AF477">
        <v>8.6999999999999993</v>
      </c>
      <c r="AG477">
        <v>0</v>
      </c>
      <c r="AH477">
        <v>2</v>
      </c>
      <c r="AI477">
        <v>7.5</v>
      </c>
      <c r="AJ477">
        <v>13.7</v>
      </c>
      <c r="AK477">
        <v>66</v>
      </c>
      <c r="AM477">
        <f>AVERAGE(AE477:AF477)</f>
        <v>13.799999999999999</v>
      </c>
      <c r="AO477" s="2">
        <f>DATE(C477,D477,E477)</f>
        <v>40286</v>
      </c>
      <c r="AP477">
        <f t="shared" si="29"/>
        <v>2010</v>
      </c>
      <c r="AQ477" s="4">
        <f t="shared" si="30"/>
        <v>108</v>
      </c>
      <c r="AR477">
        <f>CONVERT(T477,"F","C")</f>
        <v>18.111111111111107</v>
      </c>
      <c r="AS477">
        <f>CONVERT(U477,"F","C")</f>
        <v>7.9999999999999991</v>
      </c>
      <c r="AT477" s="3">
        <f>V477*25.4</f>
        <v>3.0479999999999996</v>
      </c>
      <c r="AU477">
        <f t="shared" si="31"/>
        <v>18.600000000000001</v>
      </c>
    </row>
    <row r="478" spans="1:47" ht="15" x14ac:dyDescent="0.3">
      <c r="A478" s="1">
        <v>172440</v>
      </c>
      <c r="B478">
        <v>99999</v>
      </c>
      <c r="C478">
        <v>2010</v>
      </c>
      <c r="D478">
        <v>4</v>
      </c>
      <c r="E478">
        <v>19</v>
      </c>
      <c r="F478">
        <v>59.9</v>
      </c>
      <c r="G478">
        <v>24</v>
      </c>
      <c r="H478">
        <v>49.8</v>
      </c>
      <c r="I478">
        <v>24</v>
      </c>
      <c r="J478">
        <v>9999.9</v>
      </c>
      <c r="K478">
        <v>0</v>
      </c>
      <c r="L478">
        <v>9999.9</v>
      </c>
      <c r="M478">
        <v>0</v>
      </c>
      <c r="N478">
        <v>7</v>
      </c>
      <c r="O478">
        <v>24</v>
      </c>
      <c r="P478">
        <v>3.9</v>
      </c>
      <c r="Q478">
        <v>24</v>
      </c>
      <c r="R478">
        <v>8.9</v>
      </c>
      <c r="S478">
        <v>999.9</v>
      </c>
      <c r="T478">
        <v>74.3</v>
      </c>
      <c r="U478">
        <v>44.6</v>
      </c>
      <c r="V478">
        <v>0</v>
      </c>
      <c r="W478" t="s">
        <v>23</v>
      </c>
      <c r="X478">
        <v>999.9</v>
      </c>
      <c r="Y478">
        <v>0</v>
      </c>
      <c r="AA478" s="5">
        <f t="shared" si="28"/>
        <v>40287</v>
      </c>
      <c r="AB478" s="1">
        <v>2010</v>
      </c>
      <c r="AC478" s="1">
        <v>109</v>
      </c>
      <c r="AD478" s="1">
        <v>24</v>
      </c>
      <c r="AE478" s="1">
        <v>23.9</v>
      </c>
      <c r="AF478">
        <v>8.4</v>
      </c>
      <c r="AG478">
        <v>0</v>
      </c>
      <c r="AH478">
        <v>2.9</v>
      </c>
      <c r="AI478">
        <v>7</v>
      </c>
      <c r="AJ478">
        <v>15.8</v>
      </c>
      <c r="AK478">
        <v>55.7</v>
      </c>
      <c r="AM478">
        <f>AVERAGE(AE478:AF478)</f>
        <v>16.149999999999999</v>
      </c>
      <c r="AO478" s="2">
        <f>DATE(C478,D478,E478)</f>
        <v>40287</v>
      </c>
      <c r="AP478">
        <f t="shared" si="29"/>
        <v>2010</v>
      </c>
      <c r="AQ478" s="4">
        <f t="shared" si="30"/>
        <v>109</v>
      </c>
      <c r="AR478">
        <f>CONVERT(T478,"F","C")</f>
        <v>23.499999999999996</v>
      </c>
      <c r="AS478">
        <f>CONVERT(U478,"F","C")</f>
        <v>7.0000000000000009</v>
      </c>
      <c r="AT478" s="3">
        <f>V478*25.4</f>
        <v>0</v>
      </c>
      <c r="AU478">
        <f t="shared" si="31"/>
        <v>24</v>
      </c>
    </row>
    <row r="479" spans="1:47" ht="15" x14ac:dyDescent="0.3">
      <c r="A479" s="1">
        <v>172440</v>
      </c>
      <c r="B479">
        <v>99999</v>
      </c>
      <c r="C479">
        <v>2010</v>
      </c>
      <c r="D479">
        <v>4</v>
      </c>
      <c r="E479">
        <v>20</v>
      </c>
      <c r="F479">
        <v>60</v>
      </c>
      <c r="G479">
        <v>24</v>
      </c>
      <c r="H479">
        <v>45.4</v>
      </c>
      <c r="I479">
        <v>24</v>
      </c>
      <c r="J479">
        <v>9999.9</v>
      </c>
      <c r="K479">
        <v>0</v>
      </c>
      <c r="L479">
        <v>9999.9</v>
      </c>
      <c r="M479">
        <v>0</v>
      </c>
      <c r="N479">
        <v>7</v>
      </c>
      <c r="O479">
        <v>24</v>
      </c>
      <c r="P479">
        <v>10.199999999999999</v>
      </c>
      <c r="Q479">
        <v>24</v>
      </c>
      <c r="R479">
        <v>25.1</v>
      </c>
      <c r="S479">
        <v>999.9</v>
      </c>
      <c r="T479">
        <v>72.5</v>
      </c>
      <c r="U479">
        <v>44.6</v>
      </c>
      <c r="V479">
        <v>0</v>
      </c>
      <c r="W479" t="s">
        <v>23</v>
      </c>
      <c r="X479">
        <v>999.9</v>
      </c>
      <c r="Y479">
        <v>10000</v>
      </c>
      <c r="AA479" s="5">
        <f t="shared" si="28"/>
        <v>40288</v>
      </c>
      <c r="AB479" s="1">
        <v>2010</v>
      </c>
      <c r="AC479" s="1">
        <v>110</v>
      </c>
      <c r="AD479" s="1">
        <v>10.9</v>
      </c>
      <c r="AE479" s="1">
        <v>22</v>
      </c>
      <c r="AF479">
        <v>7.8</v>
      </c>
      <c r="AG479">
        <v>5.8</v>
      </c>
      <c r="AH479">
        <v>4.9000000000000004</v>
      </c>
      <c r="AI479">
        <v>5.8</v>
      </c>
      <c r="AJ479">
        <v>12.9</v>
      </c>
      <c r="AK479">
        <v>61.7</v>
      </c>
      <c r="AM479">
        <f>AVERAGE(AE479:AF479)</f>
        <v>14.9</v>
      </c>
      <c r="AO479" s="2">
        <f>DATE(C479,D479,E479)</f>
        <v>40288</v>
      </c>
      <c r="AP479">
        <f t="shared" si="29"/>
        <v>2010</v>
      </c>
      <c r="AQ479" s="4">
        <f t="shared" si="30"/>
        <v>110</v>
      </c>
      <c r="AR479">
        <f>CONVERT(T479,"F","C")</f>
        <v>22.5</v>
      </c>
      <c r="AS479">
        <f>CONVERT(U479,"F","C")</f>
        <v>7.0000000000000009</v>
      </c>
      <c r="AT479" s="3">
        <f>V479*25.4</f>
        <v>0</v>
      </c>
      <c r="AU479">
        <f t="shared" si="31"/>
        <v>10.9</v>
      </c>
    </row>
    <row r="480" spans="1:47" ht="15" x14ac:dyDescent="0.3">
      <c r="A480" s="1">
        <v>172440</v>
      </c>
      <c r="B480">
        <v>99999</v>
      </c>
      <c r="C480">
        <v>2010</v>
      </c>
      <c r="D480">
        <v>4</v>
      </c>
      <c r="E480">
        <v>21</v>
      </c>
      <c r="F480">
        <v>51.7</v>
      </c>
      <c r="G480">
        <v>24</v>
      </c>
      <c r="H480">
        <v>42.3</v>
      </c>
      <c r="I480">
        <v>24</v>
      </c>
      <c r="J480">
        <v>9999.9</v>
      </c>
      <c r="K480">
        <v>0</v>
      </c>
      <c r="L480">
        <v>9999.9</v>
      </c>
      <c r="M480">
        <v>0</v>
      </c>
      <c r="N480">
        <v>7.2</v>
      </c>
      <c r="O480">
        <v>24</v>
      </c>
      <c r="P480">
        <v>7.3</v>
      </c>
      <c r="Q480">
        <v>24</v>
      </c>
      <c r="R480">
        <v>18.100000000000001</v>
      </c>
      <c r="S480">
        <v>999.9</v>
      </c>
      <c r="T480">
        <v>64</v>
      </c>
      <c r="U480">
        <v>44.2</v>
      </c>
      <c r="V480">
        <v>0.28000000000000003</v>
      </c>
      <c r="W480" t="s">
        <v>23</v>
      </c>
      <c r="X480">
        <v>999.9</v>
      </c>
      <c r="Y480">
        <v>10010</v>
      </c>
      <c r="AA480" s="5">
        <f t="shared" si="28"/>
        <v>40289</v>
      </c>
      <c r="AB480" s="1">
        <v>2010</v>
      </c>
      <c r="AC480" s="1">
        <v>111</v>
      </c>
      <c r="AD480" s="1">
        <v>13.2</v>
      </c>
      <c r="AE480" s="1">
        <v>17.100000000000001</v>
      </c>
      <c r="AF480">
        <v>6.8</v>
      </c>
      <c r="AG480">
        <v>0.5</v>
      </c>
      <c r="AH480">
        <v>3.3</v>
      </c>
      <c r="AI480">
        <v>4.8</v>
      </c>
      <c r="AJ480">
        <v>11.1</v>
      </c>
      <c r="AK480">
        <v>64.900000000000006</v>
      </c>
      <c r="AM480">
        <f>AVERAGE(AE480:AF480)</f>
        <v>11.950000000000001</v>
      </c>
      <c r="AO480" s="2">
        <f>DATE(C480,D480,E480)</f>
        <v>40289</v>
      </c>
      <c r="AP480">
        <f t="shared" si="29"/>
        <v>2010</v>
      </c>
      <c r="AQ480" s="4">
        <f t="shared" si="30"/>
        <v>111</v>
      </c>
      <c r="AR480">
        <f>CONVERT(T480,"F","C")</f>
        <v>17.777777777777779</v>
      </c>
      <c r="AS480">
        <f>CONVERT(U480,"F","C")</f>
        <v>6.7777777777777795</v>
      </c>
      <c r="AT480" s="3">
        <f>V480*25.4</f>
        <v>7.1120000000000001</v>
      </c>
      <c r="AU480">
        <f t="shared" si="31"/>
        <v>13.2</v>
      </c>
    </row>
    <row r="481" spans="1:47" ht="15" x14ac:dyDescent="0.3">
      <c r="A481" s="1">
        <v>172440</v>
      </c>
      <c r="B481">
        <v>99999</v>
      </c>
      <c r="C481">
        <v>2010</v>
      </c>
      <c r="D481">
        <v>4</v>
      </c>
      <c r="E481">
        <v>22</v>
      </c>
      <c r="F481">
        <v>49</v>
      </c>
      <c r="G481">
        <v>24</v>
      </c>
      <c r="H481">
        <v>34.5</v>
      </c>
      <c r="I481">
        <v>24</v>
      </c>
      <c r="J481">
        <v>9999.9</v>
      </c>
      <c r="K481">
        <v>0</v>
      </c>
      <c r="L481">
        <v>9999.9</v>
      </c>
      <c r="M481">
        <v>0</v>
      </c>
      <c r="N481">
        <v>7.1</v>
      </c>
      <c r="O481">
        <v>24</v>
      </c>
      <c r="P481">
        <v>12.9</v>
      </c>
      <c r="Q481">
        <v>24</v>
      </c>
      <c r="R481">
        <v>19</v>
      </c>
      <c r="S481">
        <v>999.9</v>
      </c>
      <c r="T481">
        <v>57.9</v>
      </c>
      <c r="U481">
        <v>41</v>
      </c>
      <c r="V481">
        <v>0</v>
      </c>
      <c r="W481" t="s">
        <v>23</v>
      </c>
      <c r="X481">
        <v>999.9</v>
      </c>
      <c r="Y481">
        <v>0</v>
      </c>
      <c r="AA481" s="5">
        <f t="shared" si="28"/>
        <v>40290</v>
      </c>
      <c r="AB481" s="1">
        <v>2010</v>
      </c>
      <c r="AC481" s="1">
        <v>112</v>
      </c>
      <c r="AD481" s="1">
        <v>23.1</v>
      </c>
      <c r="AE481" s="1">
        <v>15.9</v>
      </c>
      <c r="AF481">
        <v>3.2</v>
      </c>
      <c r="AG481">
        <v>0</v>
      </c>
      <c r="AH481">
        <v>5.4</v>
      </c>
      <c r="AI481">
        <v>0.3</v>
      </c>
      <c r="AJ481">
        <v>8.6999999999999993</v>
      </c>
      <c r="AK481">
        <v>55.4</v>
      </c>
      <c r="AM481">
        <f>AVERAGE(AE481:AF481)</f>
        <v>9.5500000000000007</v>
      </c>
      <c r="AO481" s="2">
        <f>DATE(C481,D481,E481)</f>
        <v>40290</v>
      </c>
      <c r="AP481">
        <f t="shared" si="29"/>
        <v>2010</v>
      </c>
      <c r="AQ481" s="4">
        <f t="shared" si="30"/>
        <v>112</v>
      </c>
      <c r="AR481">
        <f>CONVERT(T481,"F","C")</f>
        <v>14.388888888888888</v>
      </c>
      <c r="AS481">
        <f>CONVERT(U481,"F","C")</f>
        <v>5</v>
      </c>
      <c r="AT481" s="3">
        <f>V481*25.4</f>
        <v>0</v>
      </c>
      <c r="AU481">
        <f t="shared" si="31"/>
        <v>23.1</v>
      </c>
    </row>
    <row r="482" spans="1:47" ht="15" x14ac:dyDescent="0.3">
      <c r="A482" s="1">
        <v>172440</v>
      </c>
      <c r="B482">
        <v>99999</v>
      </c>
      <c r="C482">
        <v>2010</v>
      </c>
      <c r="D482">
        <v>4</v>
      </c>
      <c r="E482">
        <v>23</v>
      </c>
      <c r="F482">
        <v>51.3</v>
      </c>
      <c r="G482">
        <v>24</v>
      </c>
      <c r="H482">
        <v>35.200000000000003</v>
      </c>
      <c r="I482">
        <v>24</v>
      </c>
      <c r="J482">
        <v>9999.9</v>
      </c>
      <c r="K482">
        <v>0</v>
      </c>
      <c r="L482">
        <v>9999.9</v>
      </c>
      <c r="M482">
        <v>0</v>
      </c>
      <c r="N482">
        <v>6.5</v>
      </c>
      <c r="O482">
        <v>24</v>
      </c>
      <c r="P482">
        <v>6.8</v>
      </c>
      <c r="Q482">
        <v>24</v>
      </c>
      <c r="R482">
        <v>12</v>
      </c>
      <c r="S482">
        <v>999.9</v>
      </c>
      <c r="T482">
        <v>61.7</v>
      </c>
      <c r="U482">
        <v>40.799999999999997</v>
      </c>
      <c r="V482">
        <v>0</v>
      </c>
      <c r="W482" t="s">
        <v>23</v>
      </c>
      <c r="X482">
        <v>999.9</v>
      </c>
      <c r="Y482">
        <v>0</v>
      </c>
      <c r="AA482" s="5">
        <f t="shared" si="28"/>
        <v>40291</v>
      </c>
      <c r="AB482" s="1">
        <v>2010</v>
      </c>
      <c r="AC482" s="1">
        <v>113</v>
      </c>
      <c r="AD482" s="1">
        <v>27</v>
      </c>
      <c r="AE482" s="1">
        <v>10</v>
      </c>
      <c r="AF482">
        <v>2.2000000000000002</v>
      </c>
      <c r="AG482">
        <v>0</v>
      </c>
      <c r="AH482">
        <v>1.1000000000000001</v>
      </c>
      <c r="AI482">
        <v>0.6</v>
      </c>
      <c r="AJ482">
        <v>5.0999999999999996</v>
      </c>
      <c r="AK482">
        <v>72.3</v>
      </c>
      <c r="AM482">
        <f>AVERAGE(AE482:AF482)</f>
        <v>6.1</v>
      </c>
      <c r="AO482" s="2">
        <f>DATE(C482,D482,E482)</f>
        <v>40291</v>
      </c>
      <c r="AP482">
        <f t="shared" si="29"/>
        <v>2010</v>
      </c>
      <c r="AQ482" s="4">
        <f t="shared" si="30"/>
        <v>113</v>
      </c>
      <c r="AR482">
        <f>CONVERT(T482,"F","C")</f>
        <v>16.5</v>
      </c>
      <c r="AS482">
        <f>CONVERT(U482,"F","C")</f>
        <v>4.8888888888888875</v>
      </c>
      <c r="AT482" s="3">
        <f>V482*25.4</f>
        <v>0</v>
      </c>
      <c r="AU482">
        <f t="shared" si="31"/>
        <v>27</v>
      </c>
    </row>
    <row r="483" spans="1:47" ht="15" x14ac:dyDescent="0.3">
      <c r="A483" s="1">
        <v>172440</v>
      </c>
      <c r="B483">
        <v>99999</v>
      </c>
      <c r="C483">
        <v>2010</v>
      </c>
      <c r="D483">
        <v>4</v>
      </c>
      <c r="E483">
        <v>24</v>
      </c>
      <c r="F483">
        <v>55</v>
      </c>
      <c r="G483">
        <v>24</v>
      </c>
      <c r="H483">
        <v>36</v>
      </c>
      <c r="I483">
        <v>24</v>
      </c>
      <c r="J483">
        <v>9999.9</v>
      </c>
      <c r="K483">
        <v>0</v>
      </c>
      <c r="L483">
        <v>9999.9</v>
      </c>
      <c r="M483">
        <v>0</v>
      </c>
      <c r="N483">
        <v>6.6</v>
      </c>
      <c r="O483">
        <v>24</v>
      </c>
      <c r="P483">
        <v>4.0999999999999996</v>
      </c>
      <c r="Q483">
        <v>24</v>
      </c>
      <c r="R483">
        <v>7</v>
      </c>
      <c r="S483">
        <v>999.9</v>
      </c>
      <c r="T483">
        <v>67.8</v>
      </c>
      <c r="U483">
        <v>39.200000000000003</v>
      </c>
      <c r="V483">
        <v>0</v>
      </c>
      <c r="W483" t="s">
        <v>23</v>
      </c>
      <c r="X483">
        <v>999.9</v>
      </c>
      <c r="Y483">
        <v>0</v>
      </c>
      <c r="AA483" s="5">
        <f t="shared" si="28"/>
        <v>40292</v>
      </c>
      <c r="AB483" s="1">
        <v>2010</v>
      </c>
      <c r="AC483" s="1">
        <v>114</v>
      </c>
      <c r="AD483" s="1">
        <v>26.6</v>
      </c>
      <c r="AE483" s="1">
        <v>22.5</v>
      </c>
      <c r="AF483">
        <v>5</v>
      </c>
      <c r="AG483">
        <v>0</v>
      </c>
      <c r="AH483">
        <v>2.2999999999999998</v>
      </c>
      <c r="AI483">
        <v>1</v>
      </c>
      <c r="AJ483">
        <v>13.8</v>
      </c>
      <c r="AK483">
        <v>42.1</v>
      </c>
      <c r="AM483">
        <f>AVERAGE(AE483:AF483)</f>
        <v>13.75</v>
      </c>
      <c r="AO483" s="2">
        <f>DATE(C483,D483,E483)</f>
        <v>40292</v>
      </c>
      <c r="AP483">
        <f t="shared" si="29"/>
        <v>2010</v>
      </c>
      <c r="AQ483" s="4">
        <f t="shared" si="30"/>
        <v>114</v>
      </c>
      <c r="AR483">
        <f>CONVERT(T483,"F","C")</f>
        <v>19.888888888888886</v>
      </c>
      <c r="AS483">
        <f>CONVERT(U483,"F","C")</f>
        <v>4.0000000000000018</v>
      </c>
      <c r="AT483" s="3">
        <f>V483*25.4</f>
        <v>0</v>
      </c>
      <c r="AU483">
        <f t="shared" si="31"/>
        <v>26.6</v>
      </c>
    </row>
    <row r="484" spans="1:47" ht="15" x14ac:dyDescent="0.3">
      <c r="A484" s="1">
        <v>172440</v>
      </c>
      <c r="B484">
        <v>99999</v>
      </c>
      <c r="C484">
        <v>2010</v>
      </c>
      <c r="D484">
        <v>4</v>
      </c>
      <c r="E484">
        <v>25</v>
      </c>
      <c r="F484">
        <v>59.7</v>
      </c>
      <c r="G484">
        <v>24</v>
      </c>
      <c r="H484">
        <v>37.1</v>
      </c>
      <c r="I484">
        <v>24</v>
      </c>
      <c r="J484">
        <v>9999.9</v>
      </c>
      <c r="K484">
        <v>0</v>
      </c>
      <c r="L484">
        <v>9999.9</v>
      </c>
      <c r="M484">
        <v>0</v>
      </c>
      <c r="N484">
        <v>6.8</v>
      </c>
      <c r="O484">
        <v>24</v>
      </c>
      <c r="P484">
        <v>4.4000000000000004</v>
      </c>
      <c r="Q484">
        <v>24</v>
      </c>
      <c r="R484">
        <v>8.9</v>
      </c>
      <c r="S484">
        <v>999.9</v>
      </c>
      <c r="T484">
        <v>71.599999999999994</v>
      </c>
      <c r="U484">
        <v>44.2</v>
      </c>
      <c r="V484">
        <v>0</v>
      </c>
      <c r="W484" t="s">
        <v>23</v>
      </c>
      <c r="X484">
        <v>999.9</v>
      </c>
      <c r="Y484">
        <v>0</v>
      </c>
      <c r="AA484" s="5">
        <f t="shared" si="28"/>
        <v>40293</v>
      </c>
      <c r="AB484" s="1">
        <v>2010</v>
      </c>
      <c r="AC484" s="1">
        <v>115</v>
      </c>
      <c r="AD484" s="1">
        <v>22.6</v>
      </c>
      <c r="AE484" s="1">
        <v>23.5</v>
      </c>
      <c r="AF484">
        <v>7.8</v>
      </c>
      <c r="AG484">
        <v>0</v>
      </c>
      <c r="AH484">
        <v>2.2000000000000002</v>
      </c>
      <c r="AI484">
        <v>2.8</v>
      </c>
      <c r="AJ484">
        <v>15.3</v>
      </c>
      <c r="AK484">
        <v>43.4</v>
      </c>
      <c r="AM484">
        <f>AVERAGE(AE484:AF484)</f>
        <v>15.65</v>
      </c>
      <c r="AO484" s="2">
        <f>DATE(C484,D484,E484)</f>
        <v>40293</v>
      </c>
      <c r="AP484">
        <f t="shared" si="29"/>
        <v>2010</v>
      </c>
      <c r="AQ484" s="4">
        <f t="shared" si="30"/>
        <v>115</v>
      </c>
      <c r="AR484">
        <f>CONVERT(T484,"F","C")</f>
        <v>21.999999999999996</v>
      </c>
      <c r="AS484">
        <f>CONVERT(U484,"F","C")</f>
        <v>6.7777777777777795</v>
      </c>
      <c r="AT484" s="3">
        <f>V484*25.4</f>
        <v>0</v>
      </c>
      <c r="AU484">
        <f t="shared" si="31"/>
        <v>22.6</v>
      </c>
    </row>
    <row r="485" spans="1:47" ht="15" x14ac:dyDescent="0.3">
      <c r="A485" s="1">
        <v>172440</v>
      </c>
      <c r="B485">
        <v>99999</v>
      </c>
      <c r="C485">
        <v>2010</v>
      </c>
      <c r="D485">
        <v>4</v>
      </c>
      <c r="E485">
        <v>26</v>
      </c>
      <c r="F485">
        <v>59.5</v>
      </c>
      <c r="G485">
        <v>24</v>
      </c>
      <c r="H485">
        <v>44.6</v>
      </c>
      <c r="I485">
        <v>24</v>
      </c>
      <c r="J485">
        <v>9999.9</v>
      </c>
      <c r="K485">
        <v>0</v>
      </c>
      <c r="L485">
        <v>9999.9</v>
      </c>
      <c r="M485">
        <v>0</v>
      </c>
      <c r="N485">
        <v>7.1</v>
      </c>
      <c r="O485">
        <v>24</v>
      </c>
      <c r="P485">
        <v>9.6</v>
      </c>
      <c r="Q485">
        <v>24</v>
      </c>
      <c r="R485">
        <v>16.899999999999999</v>
      </c>
      <c r="S485">
        <v>999.9</v>
      </c>
      <c r="T485">
        <v>70</v>
      </c>
      <c r="U485">
        <v>48.2</v>
      </c>
      <c r="V485">
        <v>0.04</v>
      </c>
      <c r="W485" t="s">
        <v>23</v>
      </c>
      <c r="X485">
        <v>999.9</v>
      </c>
      <c r="Y485">
        <v>10000</v>
      </c>
      <c r="AA485" s="5">
        <f t="shared" si="28"/>
        <v>40294</v>
      </c>
      <c r="AB485" s="1">
        <v>2010</v>
      </c>
      <c r="AC485" s="1">
        <v>116</v>
      </c>
      <c r="AD485" s="1">
        <v>21.5</v>
      </c>
      <c r="AE485" s="1">
        <v>20.9</v>
      </c>
      <c r="AF485">
        <v>8.3000000000000007</v>
      </c>
      <c r="AG485">
        <v>0.1</v>
      </c>
      <c r="AH485">
        <v>4.4000000000000004</v>
      </c>
      <c r="AI485">
        <v>2.6</v>
      </c>
      <c r="AJ485">
        <v>14.2</v>
      </c>
      <c r="AK485">
        <v>45.6</v>
      </c>
      <c r="AM485">
        <f>AVERAGE(AE485:AF485)</f>
        <v>14.6</v>
      </c>
      <c r="AO485" s="2">
        <f>DATE(C485,D485,E485)</f>
        <v>40294</v>
      </c>
      <c r="AP485">
        <f t="shared" si="29"/>
        <v>2010</v>
      </c>
      <c r="AQ485" s="4">
        <f t="shared" si="30"/>
        <v>116</v>
      </c>
      <c r="AR485">
        <f>CONVERT(T485,"F","C")</f>
        <v>21.111111111111111</v>
      </c>
      <c r="AS485">
        <f>CONVERT(U485,"F","C")</f>
        <v>9.0000000000000018</v>
      </c>
      <c r="AT485" s="3">
        <f>V485*25.4</f>
        <v>1.016</v>
      </c>
      <c r="AU485">
        <f t="shared" si="31"/>
        <v>21.5</v>
      </c>
    </row>
    <row r="486" spans="1:47" ht="15" x14ac:dyDescent="0.3">
      <c r="A486" s="1">
        <v>172440</v>
      </c>
      <c r="B486">
        <v>99999</v>
      </c>
      <c r="C486">
        <v>2010</v>
      </c>
      <c r="D486">
        <v>4</v>
      </c>
      <c r="E486">
        <v>27</v>
      </c>
      <c r="F486">
        <v>53.1</v>
      </c>
      <c r="G486">
        <v>24</v>
      </c>
      <c r="H486">
        <v>48.4</v>
      </c>
      <c r="I486">
        <v>24</v>
      </c>
      <c r="J486">
        <v>9999.9</v>
      </c>
      <c r="K486">
        <v>0</v>
      </c>
      <c r="L486">
        <v>9999.9</v>
      </c>
      <c r="M486">
        <v>0</v>
      </c>
      <c r="N486">
        <v>7.1</v>
      </c>
      <c r="O486">
        <v>24</v>
      </c>
      <c r="P486">
        <v>8.6</v>
      </c>
      <c r="Q486">
        <v>24</v>
      </c>
      <c r="R486">
        <v>15.9</v>
      </c>
      <c r="S486">
        <v>999.9</v>
      </c>
      <c r="T486">
        <v>64.599999999999994</v>
      </c>
      <c r="U486">
        <v>44.6</v>
      </c>
      <c r="V486">
        <v>0.16</v>
      </c>
      <c r="W486" t="s">
        <v>23</v>
      </c>
      <c r="X486">
        <v>999.9</v>
      </c>
      <c r="Y486">
        <v>10010</v>
      </c>
      <c r="AA486" s="5">
        <f t="shared" si="28"/>
        <v>40295</v>
      </c>
      <c r="AB486" s="1">
        <v>2010</v>
      </c>
      <c r="AC486" s="1">
        <v>117</v>
      </c>
      <c r="AD486" s="1">
        <v>14</v>
      </c>
      <c r="AE486" s="1">
        <v>19</v>
      </c>
      <c r="AF486">
        <v>5.2</v>
      </c>
      <c r="AG486">
        <v>10.6</v>
      </c>
      <c r="AH486">
        <v>3</v>
      </c>
      <c r="AI486">
        <v>6.1</v>
      </c>
      <c r="AJ486">
        <v>11.7</v>
      </c>
      <c r="AK486">
        <v>68.599999999999994</v>
      </c>
      <c r="AM486">
        <f>AVERAGE(AE486:AF486)</f>
        <v>12.1</v>
      </c>
      <c r="AO486" s="2">
        <f>DATE(C486,D486,E486)</f>
        <v>40295</v>
      </c>
      <c r="AP486">
        <f t="shared" si="29"/>
        <v>2010</v>
      </c>
      <c r="AQ486" s="4">
        <f t="shared" si="30"/>
        <v>117</v>
      </c>
      <c r="AR486">
        <f>CONVERT(T486,"F","C")</f>
        <v>18.111111111111107</v>
      </c>
      <c r="AS486">
        <f>CONVERT(U486,"F","C")</f>
        <v>7.0000000000000009</v>
      </c>
      <c r="AT486" s="3">
        <f>V486*25.4</f>
        <v>4.0640000000000001</v>
      </c>
      <c r="AU486">
        <f t="shared" si="31"/>
        <v>14</v>
      </c>
    </row>
    <row r="487" spans="1:47" ht="15" x14ac:dyDescent="0.3">
      <c r="A487" s="1">
        <v>172440</v>
      </c>
      <c r="B487">
        <v>99999</v>
      </c>
      <c r="C487">
        <v>2010</v>
      </c>
      <c r="D487">
        <v>4</v>
      </c>
      <c r="E487">
        <v>28</v>
      </c>
      <c r="F487">
        <v>54.6</v>
      </c>
      <c r="G487">
        <v>24</v>
      </c>
      <c r="H487">
        <v>45.4</v>
      </c>
      <c r="I487">
        <v>24</v>
      </c>
      <c r="J487">
        <v>9999.9</v>
      </c>
      <c r="K487">
        <v>0</v>
      </c>
      <c r="L487">
        <v>9999.9</v>
      </c>
      <c r="M487">
        <v>0</v>
      </c>
      <c r="N487">
        <v>7</v>
      </c>
      <c r="O487">
        <v>24</v>
      </c>
      <c r="P487">
        <v>9.5</v>
      </c>
      <c r="Q487">
        <v>24</v>
      </c>
      <c r="R487">
        <v>14</v>
      </c>
      <c r="S487">
        <v>999.9</v>
      </c>
      <c r="T487">
        <v>64.400000000000006</v>
      </c>
      <c r="U487">
        <v>48.2</v>
      </c>
      <c r="V487">
        <v>0.02</v>
      </c>
      <c r="W487" t="s">
        <v>23</v>
      </c>
      <c r="X487">
        <v>999.9</v>
      </c>
      <c r="Y487">
        <v>0</v>
      </c>
      <c r="AA487" s="5">
        <f t="shared" si="28"/>
        <v>40296</v>
      </c>
      <c r="AB487" s="1">
        <v>2010</v>
      </c>
      <c r="AC487" s="1">
        <v>118</v>
      </c>
      <c r="AD487" s="1">
        <v>24.8</v>
      </c>
      <c r="AE487" s="1">
        <v>19.600000000000001</v>
      </c>
      <c r="AF487">
        <v>4.8</v>
      </c>
      <c r="AG487">
        <v>0.1</v>
      </c>
      <c r="AH487">
        <v>3.2</v>
      </c>
      <c r="AI487">
        <v>4.4000000000000004</v>
      </c>
      <c r="AJ487">
        <v>11.9</v>
      </c>
      <c r="AK487">
        <v>60.1</v>
      </c>
      <c r="AM487">
        <f>AVERAGE(AE487:AF487)</f>
        <v>12.200000000000001</v>
      </c>
      <c r="AO487" s="2">
        <f>DATE(C487,D487,E487)</f>
        <v>40296</v>
      </c>
      <c r="AP487">
        <f t="shared" si="29"/>
        <v>2010</v>
      </c>
      <c r="AQ487" s="4">
        <f t="shared" si="30"/>
        <v>118</v>
      </c>
      <c r="AR487">
        <f>CONVERT(T487,"F","C")</f>
        <v>18.000000000000004</v>
      </c>
      <c r="AS487">
        <f>CONVERT(U487,"F","C")</f>
        <v>9.0000000000000018</v>
      </c>
      <c r="AT487" s="3">
        <f>V487*25.4</f>
        <v>0.50800000000000001</v>
      </c>
      <c r="AU487">
        <f t="shared" si="31"/>
        <v>24.8</v>
      </c>
    </row>
    <row r="488" spans="1:47" ht="15" x14ac:dyDescent="0.3">
      <c r="A488" s="1">
        <v>172440</v>
      </c>
      <c r="B488">
        <v>99999</v>
      </c>
      <c r="C488">
        <v>2010</v>
      </c>
      <c r="D488">
        <v>4</v>
      </c>
      <c r="E488">
        <v>29</v>
      </c>
      <c r="F488">
        <v>54.9</v>
      </c>
      <c r="G488">
        <v>24</v>
      </c>
      <c r="H488">
        <v>42.4</v>
      </c>
      <c r="I488">
        <v>24</v>
      </c>
      <c r="J488">
        <v>9999.9</v>
      </c>
      <c r="K488">
        <v>0</v>
      </c>
      <c r="L488">
        <v>9999.9</v>
      </c>
      <c r="M488">
        <v>0</v>
      </c>
      <c r="N488">
        <v>6.8</v>
      </c>
      <c r="O488">
        <v>24</v>
      </c>
      <c r="P488">
        <v>8.1</v>
      </c>
      <c r="Q488">
        <v>24</v>
      </c>
      <c r="R488">
        <v>14</v>
      </c>
      <c r="S488">
        <v>999.9</v>
      </c>
      <c r="T488">
        <v>64.400000000000006</v>
      </c>
      <c r="U488">
        <v>45.3</v>
      </c>
      <c r="V488">
        <v>0</v>
      </c>
      <c r="W488" t="s">
        <v>23</v>
      </c>
      <c r="X488">
        <v>999.9</v>
      </c>
      <c r="Y488">
        <v>0</v>
      </c>
      <c r="AA488" s="5">
        <f t="shared" si="28"/>
        <v>40297</v>
      </c>
      <c r="AB488" s="1">
        <v>2010</v>
      </c>
      <c r="AC488" s="1">
        <v>119</v>
      </c>
      <c r="AD488" s="1">
        <v>26.7</v>
      </c>
      <c r="AE488" s="1">
        <v>19.100000000000001</v>
      </c>
      <c r="AF488">
        <v>4.9000000000000004</v>
      </c>
      <c r="AG488">
        <v>0.5</v>
      </c>
      <c r="AH488">
        <v>2.6</v>
      </c>
      <c r="AI488">
        <v>4.0999999999999996</v>
      </c>
      <c r="AJ488">
        <v>12.1</v>
      </c>
      <c r="AK488">
        <v>57.9</v>
      </c>
      <c r="AM488">
        <f>AVERAGE(AE488:AF488)</f>
        <v>12</v>
      </c>
      <c r="AO488" s="2">
        <f>DATE(C488,D488,E488)</f>
        <v>40297</v>
      </c>
      <c r="AP488">
        <f t="shared" si="29"/>
        <v>2010</v>
      </c>
      <c r="AQ488" s="4">
        <f t="shared" si="30"/>
        <v>119</v>
      </c>
      <c r="AR488">
        <f>CONVERT(T488,"F","C")</f>
        <v>18.000000000000004</v>
      </c>
      <c r="AS488">
        <f>CONVERT(U488,"F","C")</f>
        <v>7.3888888888888875</v>
      </c>
      <c r="AT488" s="3">
        <f>V488*25.4</f>
        <v>0</v>
      </c>
      <c r="AU488">
        <f t="shared" si="31"/>
        <v>26.7</v>
      </c>
    </row>
    <row r="489" spans="1:47" ht="15" x14ac:dyDescent="0.3">
      <c r="A489" s="1">
        <v>172440</v>
      </c>
      <c r="B489">
        <v>99999</v>
      </c>
      <c r="C489">
        <v>2010</v>
      </c>
      <c r="D489">
        <v>4</v>
      </c>
      <c r="E489">
        <v>30</v>
      </c>
      <c r="F489">
        <v>53.6</v>
      </c>
      <c r="G489">
        <v>24</v>
      </c>
      <c r="H489">
        <v>36.700000000000003</v>
      </c>
      <c r="I489">
        <v>24</v>
      </c>
      <c r="J489">
        <v>9999.9</v>
      </c>
      <c r="K489">
        <v>0</v>
      </c>
      <c r="L489">
        <v>9999.9</v>
      </c>
      <c r="M489">
        <v>0</v>
      </c>
      <c r="N489">
        <v>6.8</v>
      </c>
      <c r="O489">
        <v>24</v>
      </c>
      <c r="P489">
        <v>10.5</v>
      </c>
      <c r="Q489">
        <v>24</v>
      </c>
      <c r="R489">
        <v>15.9</v>
      </c>
      <c r="S489">
        <v>999.9</v>
      </c>
      <c r="T489">
        <v>64</v>
      </c>
      <c r="U489">
        <v>40.299999999999997</v>
      </c>
      <c r="V489">
        <v>0</v>
      </c>
      <c r="W489" t="s">
        <v>23</v>
      </c>
      <c r="X489">
        <v>999.9</v>
      </c>
      <c r="Y489">
        <v>0</v>
      </c>
      <c r="AA489" s="5">
        <f t="shared" si="28"/>
        <v>40298</v>
      </c>
      <c r="AB489" s="1">
        <v>2010</v>
      </c>
      <c r="AC489" s="1">
        <v>120</v>
      </c>
      <c r="AD489" s="1">
        <v>27.3</v>
      </c>
      <c r="AE489" s="1">
        <v>19.899999999999999</v>
      </c>
      <c r="AF489">
        <v>4.2</v>
      </c>
      <c r="AG489">
        <v>0</v>
      </c>
      <c r="AH489">
        <v>3.5</v>
      </c>
      <c r="AI489">
        <v>1.3</v>
      </c>
      <c r="AJ489">
        <v>11.9</v>
      </c>
      <c r="AK489">
        <v>48.3</v>
      </c>
      <c r="AM489">
        <f>AVERAGE(AE489:AF489)</f>
        <v>12.049999999999999</v>
      </c>
      <c r="AO489" s="2">
        <f>DATE(C489,D489,E489)</f>
        <v>40298</v>
      </c>
      <c r="AP489">
        <f t="shared" si="29"/>
        <v>2010</v>
      </c>
      <c r="AQ489" s="4">
        <f t="shared" si="30"/>
        <v>120</v>
      </c>
      <c r="AR489">
        <f>CONVERT(T489,"F","C")</f>
        <v>17.777777777777779</v>
      </c>
      <c r="AS489">
        <f>CONVERT(U489,"F","C")</f>
        <v>4.6111111111111098</v>
      </c>
      <c r="AT489" s="3">
        <f>V489*25.4</f>
        <v>0</v>
      </c>
      <c r="AU489">
        <f t="shared" si="31"/>
        <v>27.3</v>
      </c>
    </row>
    <row r="490" spans="1:47" ht="15" x14ac:dyDescent="0.3">
      <c r="A490" s="1">
        <v>172440</v>
      </c>
      <c r="B490">
        <v>99999</v>
      </c>
      <c r="C490">
        <v>2010</v>
      </c>
      <c r="D490">
        <v>5</v>
      </c>
      <c r="E490">
        <v>1</v>
      </c>
      <c r="F490">
        <v>54.7</v>
      </c>
      <c r="G490">
        <v>24</v>
      </c>
      <c r="H490">
        <v>27.6</v>
      </c>
      <c r="I490">
        <v>24</v>
      </c>
      <c r="J490">
        <v>9999.9</v>
      </c>
      <c r="K490">
        <v>0</v>
      </c>
      <c r="L490">
        <v>9999.9</v>
      </c>
      <c r="M490">
        <v>0</v>
      </c>
      <c r="N490">
        <v>6.7</v>
      </c>
      <c r="O490">
        <v>24</v>
      </c>
      <c r="P490">
        <v>10.4</v>
      </c>
      <c r="Q490">
        <v>24</v>
      </c>
      <c r="R490">
        <v>15.9</v>
      </c>
      <c r="S490">
        <v>999.9</v>
      </c>
      <c r="T490">
        <v>66.2</v>
      </c>
      <c r="U490">
        <v>41.7</v>
      </c>
      <c r="V490">
        <v>0</v>
      </c>
      <c r="W490" t="s">
        <v>23</v>
      </c>
      <c r="X490">
        <v>999.9</v>
      </c>
      <c r="Y490">
        <v>0</v>
      </c>
      <c r="AA490" s="5">
        <f t="shared" si="28"/>
        <v>40299</v>
      </c>
      <c r="AB490" s="1">
        <v>2010</v>
      </c>
      <c r="AC490" s="1">
        <v>121</v>
      </c>
      <c r="AD490" s="1">
        <v>28.2</v>
      </c>
      <c r="AE490" s="1">
        <v>19.899999999999999</v>
      </c>
      <c r="AF490">
        <v>2.8</v>
      </c>
      <c r="AG490">
        <v>0</v>
      </c>
      <c r="AH490">
        <v>3.4</v>
      </c>
      <c r="AI490">
        <v>-1.5</v>
      </c>
      <c r="AJ490">
        <v>11.6</v>
      </c>
      <c r="AK490">
        <v>40.4</v>
      </c>
      <c r="AM490">
        <f>AVERAGE(AE490:AF490)</f>
        <v>11.35</v>
      </c>
      <c r="AO490" s="2">
        <f>DATE(C490,D490,E490)</f>
        <v>40299</v>
      </c>
      <c r="AP490">
        <f t="shared" si="29"/>
        <v>2010</v>
      </c>
      <c r="AQ490" s="4">
        <f t="shared" si="30"/>
        <v>121</v>
      </c>
      <c r="AR490">
        <f>CONVERT(T490,"F","C")</f>
        <v>19</v>
      </c>
      <c r="AS490">
        <f>CONVERT(U490,"F","C")</f>
        <v>5.3888888888888902</v>
      </c>
      <c r="AT490" s="3">
        <f>V490*25.4</f>
        <v>0</v>
      </c>
      <c r="AU490">
        <f t="shared" si="31"/>
        <v>28.2</v>
      </c>
    </row>
    <row r="491" spans="1:47" ht="15" x14ac:dyDescent="0.3">
      <c r="A491" s="1">
        <v>172440</v>
      </c>
      <c r="B491">
        <v>99999</v>
      </c>
      <c r="C491">
        <v>2010</v>
      </c>
      <c r="D491">
        <v>5</v>
      </c>
      <c r="E491">
        <v>2</v>
      </c>
      <c r="F491">
        <v>57.7</v>
      </c>
      <c r="G491">
        <v>24</v>
      </c>
      <c r="H491">
        <v>31.3</v>
      </c>
      <c r="I491">
        <v>24</v>
      </c>
      <c r="J491">
        <v>9999.9</v>
      </c>
      <c r="K491">
        <v>0</v>
      </c>
      <c r="L491">
        <v>9999.9</v>
      </c>
      <c r="M491">
        <v>0</v>
      </c>
      <c r="N491">
        <v>6.4</v>
      </c>
      <c r="O491">
        <v>24</v>
      </c>
      <c r="P491">
        <v>8</v>
      </c>
      <c r="Q491">
        <v>24</v>
      </c>
      <c r="R491">
        <v>15</v>
      </c>
      <c r="S491">
        <v>999.9</v>
      </c>
      <c r="T491">
        <v>70.2</v>
      </c>
      <c r="U491">
        <v>40.799999999999997</v>
      </c>
      <c r="V491">
        <v>0</v>
      </c>
      <c r="W491" t="s">
        <v>23</v>
      </c>
      <c r="X491">
        <v>999.9</v>
      </c>
      <c r="Y491">
        <v>0</v>
      </c>
      <c r="AA491" s="5">
        <f t="shared" si="28"/>
        <v>40300</v>
      </c>
      <c r="AB491" s="1">
        <v>2010</v>
      </c>
      <c r="AC491" s="1">
        <v>122</v>
      </c>
      <c r="AD491" s="1">
        <v>28.1</v>
      </c>
      <c r="AE491" s="1">
        <v>22.4</v>
      </c>
      <c r="AF491">
        <v>5.4</v>
      </c>
      <c r="AG491">
        <v>0</v>
      </c>
      <c r="AH491">
        <v>2.4</v>
      </c>
      <c r="AI491">
        <v>-0.3</v>
      </c>
      <c r="AJ491">
        <v>13.9</v>
      </c>
      <c r="AK491">
        <v>37.9</v>
      </c>
      <c r="AM491">
        <f>AVERAGE(AE491:AF491)</f>
        <v>13.899999999999999</v>
      </c>
      <c r="AO491" s="2">
        <f>DATE(C491,D491,E491)</f>
        <v>40300</v>
      </c>
      <c r="AP491">
        <f t="shared" si="29"/>
        <v>2010</v>
      </c>
      <c r="AQ491" s="4">
        <f t="shared" si="30"/>
        <v>122</v>
      </c>
      <c r="AR491">
        <f>CONVERT(T491,"F","C")</f>
        <v>21.222222222222225</v>
      </c>
      <c r="AS491">
        <f>CONVERT(U491,"F","C")</f>
        <v>4.8888888888888875</v>
      </c>
      <c r="AT491" s="3">
        <f>V491*25.4</f>
        <v>0</v>
      </c>
      <c r="AU491">
        <f t="shared" si="31"/>
        <v>28.1</v>
      </c>
    </row>
    <row r="492" spans="1:47" ht="15" x14ac:dyDescent="0.3">
      <c r="A492" s="1">
        <v>172440</v>
      </c>
      <c r="B492">
        <v>99999</v>
      </c>
      <c r="C492">
        <v>2010</v>
      </c>
      <c r="D492">
        <v>5</v>
      </c>
      <c r="E492">
        <v>3</v>
      </c>
      <c r="F492">
        <v>61.1</v>
      </c>
      <c r="G492">
        <v>24</v>
      </c>
      <c r="H492">
        <v>33.4</v>
      </c>
      <c r="I492">
        <v>24</v>
      </c>
      <c r="J492">
        <v>9999.9</v>
      </c>
      <c r="K492">
        <v>0</v>
      </c>
      <c r="L492">
        <v>9999.9</v>
      </c>
      <c r="M492">
        <v>0</v>
      </c>
      <c r="N492">
        <v>6.5</v>
      </c>
      <c r="O492">
        <v>24</v>
      </c>
      <c r="P492">
        <v>5.3</v>
      </c>
      <c r="Q492">
        <v>24</v>
      </c>
      <c r="R492">
        <v>15.9</v>
      </c>
      <c r="S492">
        <v>999.9</v>
      </c>
      <c r="T492">
        <v>75.2</v>
      </c>
      <c r="U492">
        <v>43.5</v>
      </c>
      <c r="V492">
        <v>0</v>
      </c>
      <c r="W492" t="s">
        <v>23</v>
      </c>
      <c r="X492">
        <v>999.9</v>
      </c>
      <c r="Y492">
        <v>0</v>
      </c>
      <c r="AA492" s="5">
        <f t="shared" si="28"/>
        <v>40301</v>
      </c>
      <c r="AB492" s="1">
        <v>2010</v>
      </c>
      <c r="AC492" s="1">
        <v>123</v>
      </c>
      <c r="AD492" s="1">
        <v>28.2</v>
      </c>
      <c r="AE492" s="1">
        <v>24.7</v>
      </c>
      <c r="AF492">
        <v>6.2</v>
      </c>
      <c r="AG492">
        <v>0</v>
      </c>
      <c r="AH492">
        <v>2.2000000000000002</v>
      </c>
      <c r="AI492">
        <v>2.6</v>
      </c>
      <c r="AJ492">
        <v>15.6</v>
      </c>
      <c r="AK492">
        <v>41.7</v>
      </c>
      <c r="AM492">
        <f>AVERAGE(AE492:AF492)</f>
        <v>15.45</v>
      </c>
      <c r="AO492" s="2">
        <f>DATE(C492,D492,E492)</f>
        <v>40301</v>
      </c>
      <c r="AP492">
        <f t="shared" si="29"/>
        <v>2010</v>
      </c>
      <c r="AQ492" s="4">
        <f t="shared" si="30"/>
        <v>123</v>
      </c>
      <c r="AR492">
        <f>CONVERT(T492,"F","C")</f>
        <v>24</v>
      </c>
      <c r="AS492">
        <f>CONVERT(U492,"F","C")</f>
        <v>6.3888888888888884</v>
      </c>
      <c r="AT492" s="3">
        <f>V492*25.4</f>
        <v>0</v>
      </c>
      <c r="AU492">
        <f t="shared" si="31"/>
        <v>28.2</v>
      </c>
    </row>
    <row r="493" spans="1:47" ht="15" x14ac:dyDescent="0.3">
      <c r="A493" s="1">
        <v>172440</v>
      </c>
      <c r="B493">
        <v>99999</v>
      </c>
      <c r="C493">
        <v>2010</v>
      </c>
      <c r="D493">
        <v>5</v>
      </c>
      <c r="E493">
        <v>4</v>
      </c>
      <c r="F493">
        <v>63.7</v>
      </c>
      <c r="G493">
        <v>24</v>
      </c>
      <c r="H493">
        <v>34.700000000000003</v>
      </c>
      <c r="I493">
        <v>24</v>
      </c>
      <c r="J493">
        <v>9999.9</v>
      </c>
      <c r="K493">
        <v>0</v>
      </c>
      <c r="L493">
        <v>9999.9</v>
      </c>
      <c r="M493">
        <v>0</v>
      </c>
      <c r="N493">
        <v>6.7</v>
      </c>
      <c r="O493">
        <v>24</v>
      </c>
      <c r="P493">
        <v>5.9</v>
      </c>
      <c r="Q493">
        <v>24</v>
      </c>
      <c r="R493">
        <v>15</v>
      </c>
      <c r="S493">
        <v>999.9</v>
      </c>
      <c r="T493">
        <v>77.900000000000006</v>
      </c>
      <c r="U493">
        <v>42.4</v>
      </c>
      <c r="V493">
        <v>0</v>
      </c>
      <c r="W493" t="s">
        <v>23</v>
      </c>
      <c r="X493">
        <v>999.9</v>
      </c>
      <c r="Y493">
        <v>0</v>
      </c>
      <c r="AA493" s="5">
        <f t="shared" si="28"/>
        <v>40302</v>
      </c>
      <c r="AB493" s="1">
        <v>2010</v>
      </c>
      <c r="AC493" s="1">
        <v>124</v>
      </c>
      <c r="AD493" s="1">
        <v>28.2</v>
      </c>
      <c r="AE493" s="1">
        <v>26.5</v>
      </c>
      <c r="AF493">
        <v>8.9</v>
      </c>
      <c r="AG493">
        <v>0</v>
      </c>
      <c r="AH493">
        <v>2.9</v>
      </c>
      <c r="AI493">
        <v>3.8</v>
      </c>
      <c r="AJ493">
        <v>17.399999999999999</v>
      </c>
      <c r="AK493">
        <v>40.700000000000003</v>
      </c>
      <c r="AM493">
        <f>AVERAGE(AE493:AF493)</f>
        <v>17.7</v>
      </c>
      <c r="AO493" s="2">
        <f>DATE(C493,D493,E493)</f>
        <v>40302</v>
      </c>
      <c r="AP493">
        <f t="shared" si="29"/>
        <v>2010</v>
      </c>
      <c r="AQ493" s="4">
        <f t="shared" si="30"/>
        <v>124</v>
      </c>
      <c r="AR493">
        <f>CONVERT(T493,"F","C")</f>
        <v>25.500000000000004</v>
      </c>
      <c r="AS493">
        <f>CONVERT(U493,"F","C")</f>
        <v>5.7777777777777768</v>
      </c>
      <c r="AT493" s="3">
        <f>V493*25.4</f>
        <v>0</v>
      </c>
      <c r="AU493">
        <f t="shared" si="31"/>
        <v>28.2</v>
      </c>
    </row>
    <row r="494" spans="1:47" ht="15" x14ac:dyDescent="0.3">
      <c r="A494" s="1">
        <v>172440</v>
      </c>
      <c r="B494">
        <v>99999</v>
      </c>
      <c r="C494">
        <v>2010</v>
      </c>
      <c r="D494">
        <v>5</v>
      </c>
      <c r="E494">
        <v>5</v>
      </c>
      <c r="F494">
        <v>64.3</v>
      </c>
      <c r="G494">
        <v>24</v>
      </c>
      <c r="H494">
        <v>32</v>
      </c>
      <c r="I494">
        <v>24</v>
      </c>
      <c r="J494">
        <v>9999.9</v>
      </c>
      <c r="K494">
        <v>0</v>
      </c>
      <c r="L494">
        <v>9999.9</v>
      </c>
      <c r="M494">
        <v>0</v>
      </c>
      <c r="N494">
        <v>6.4</v>
      </c>
      <c r="O494">
        <v>24</v>
      </c>
      <c r="P494">
        <v>5.8</v>
      </c>
      <c r="Q494">
        <v>24</v>
      </c>
      <c r="R494">
        <v>15.9</v>
      </c>
      <c r="S494">
        <v>999.9</v>
      </c>
      <c r="T494">
        <v>79.3</v>
      </c>
      <c r="U494">
        <v>46.2</v>
      </c>
      <c r="V494">
        <v>0</v>
      </c>
      <c r="W494" t="s">
        <v>23</v>
      </c>
      <c r="X494">
        <v>999.9</v>
      </c>
      <c r="Y494">
        <v>0</v>
      </c>
      <c r="AA494" s="5">
        <f t="shared" si="28"/>
        <v>40303</v>
      </c>
      <c r="AB494" s="1">
        <v>2010</v>
      </c>
      <c r="AC494" s="1">
        <v>125</v>
      </c>
      <c r="AD494" s="1">
        <v>28.5</v>
      </c>
      <c r="AE494" s="1">
        <v>26.4</v>
      </c>
      <c r="AF494">
        <v>7.7</v>
      </c>
      <c r="AG494">
        <v>0</v>
      </c>
      <c r="AH494">
        <v>2.6</v>
      </c>
      <c r="AI494">
        <v>1.9</v>
      </c>
      <c r="AJ494">
        <v>16.8</v>
      </c>
      <c r="AK494">
        <v>37</v>
      </c>
      <c r="AM494">
        <f>AVERAGE(AE494:AF494)</f>
        <v>17.05</v>
      </c>
      <c r="AO494" s="2">
        <f>DATE(C494,D494,E494)</f>
        <v>40303</v>
      </c>
      <c r="AP494">
        <f t="shared" si="29"/>
        <v>2010</v>
      </c>
      <c r="AQ494" s="4">
        <f t="shared" si="30"/>
        <v>125</v>
      </c>
      <c r="AR494">
        <f>CONVERT(T494,"F","C")</f>
        <v>26.277777777777775</v>
      </c>
      <c r="AS494">
        <f>CONVERT(U494,"F","C")</f>
        <v>7.8888888888888902</v>
      </c>
      <c r="AT494" s="3">
        <f>V494*25.4</f>
        <v>0</v>
      </c>
      <c r="AU494">
        <f t="shared" si="31"/>
        <v>28.5</v>
      </c>
    </row>
    <row r="495" spans="1:47" ht="15" x14ac:dyDescent="0.3">
      <c r="A495" s="1">
        <v>172440</v>
      </c>
      <c r="B495">
        <v>99999</v>
      </c>
      <c r="C495">
        <v>2010</v>
      </c>
      <c r="D495">
        <v>5</v>
      </c>
      <c r="E495">
        <v>6</v>
      </c>
      <c r="F495">
        <v>62.3</v>
      </c>
      <c r="G495">
        <v>24</v>
      </c>
      <c r="H495">
        <v>34.9</v>
      </c>
      <c r="I495">
        <v>24</v>
      </c>
      <c r="J495">
        <v>9999.9</v>
      </c>
      <c r="K495">
        <v>0</v>
      </c>
      <c r="L495">
        <v>9999.9</v>
      </c>
      <c r="M495">
        <v>0</v>
      </c>
      <c r="N495">
        <v>6.4</v>
      </c>
      <c r="O495">
        <v>24</v>
      </c>
      <c r="P495">
        <v>2.5</v>
      </c>
      <c r="Q495">
        <v>24</v>
      </c>
      <c r="R495">
        <v>7</v>
      </c>
      <c r="S495">
        <v>999.9</v>
      </c>
      <c r="T495">
        <v>75.2</v>
      </c>
      <c r="U495">
        <v>45.3</v>
      </c>
      <c r="V495">
        <v>0</v>
      </c>
      <c r="W495" t="s">
        <v>23</v>
      </c>
      <c r="X495">
        <v>999.9</v>
      </c>
      <c r="Y495">
        <v>0</v>
      </c>
      <c r="AA495" s="5">
        <f t="shared" si="28"/>
        <v>40304</v>
      </c>
      <c r="AB495" s="1">
        <v>2010</v>
      </c>
      <c r="AC495" s="1">
        <v>126</v>
      </c>
      <c r="AD495" s="1">
        <v>18.8</v>
      </c>
      <c r="AE495" s="1">
        <v>27.1</v>
      </c>
      <c r="AF495">
        <v>8.1</v>
      </c>
      <c r="AG495">
        <v>4.4000000000000004</v>
      </c>
      <c r="AH495">
        <v>2.5</v>
      </c>
      <c r="AI495">
        <v>3.6</v>
      </c>
      <c r="AJ495">
        <v>17.8</v>
      </c>
      <c r="AK495">
        <v>39</v>
      </c>
      <c r="AM495">
        <f>AVERAGE(AE495:AF495)</f>
        <v>17.600000000000001</v>
      </c>
      <c r="AO495" s="2">
        <f>DATE(C495,D495,E495)</f>
        <v>40304</v>
      </c>
      <c r="AP495">
        <f t="shared" si="29"/>
        <v>2010</v>
      </c>
      <c r="AQ495" s="4">
        <f t="shared" si="30"/>
        <v>126</v>
      </c>
      <c r="AR495">
        <f>CONVERT(T495,"F","C")</f>
        <v>24</v>
      </c>
      <c r="AS495">
        <f>CONVERT(U495,"F","C")</f>
        <v>7.3888888888888875</v>
      </c>
      <c r="AT495" s="3">
        <f>V495*25.4</f>
        <v>0</v>
      </c>
      <c r="AU495">
        <f t="shared" si="31"/>
        <v>18.8</v>
      </c>
    </row>
    <row r="496" spans="1:47" ht="15" x14ac:dyDescent="0.3">
      <c r="A496" s="1">
        <v>172440</v>
      </c>
      <c r="B496">
        <v>99999</v>
      </c>
      <c r="C496">
        <v>2010</v>
      </c>
      <c r="D496">
        <v>5</v>
      </c>
      <c r="E496">
        <v>7</v>
      </c>
      <c r="F496">
        <v>68.2</v>
      </c>
      <c r="G496">
        <v>24</v>
      </c>
      <c r="H496">
        <v>40.9</v>
      </c>
      <c r="I496">
        <v>24</v>
      </c>
      <c r="J496">
        <v>9999.9</v>
      </c>
      <c r="K496">
        <v>0</v>
      </c>
      <c r="L496">
        <v>9999.9</v>
      </c>
      <c r="M496">
        <v>0</v>
      </c>
      <c r="N496">
        <v>6.7</v>
      </c>
      <c r="O496">
        <v>24</v>
      </c>
      <c r="P496">
        <v>5.8</v>
      </c>
      <c r="Q496">
        <v>24</v>
      </c>
      <c r="R496">
        <v>16.899999999999999</v>
      </c>
      <c r="S496">
        <v>999.9</v>
      </c>
      <c r="T496">
        <v>86</v>
      </c>
      <c r="U496">
        <v>47.5</v>
      </c>
      <c r="V496">
        <v>0</v>
      </c>
      <c r="W496" t="s">
        <v>23</v>
      </c>
      <c r="X496">
        <v>999.9</v>
      </c>
      <c r="Y496">
        <v>0</v>
      </c>
      <c r="AA496" s="5">
        <f t="shared" si="28"/>
        <v>40305</v>
      </c>
      <c r="AB496" s="1">
        <v>2010</v>
      </c>
      <c r="AC496" s="1">
        <v>127</v>
      </c>
      <c r="AD496" s="1">
        <v>26.9</v>
      </c>
      <c r="AE496" s="1">
        <v>29</v>
      </c>
      <c r="AF496">
        <v>12.1</v>
      </c>
      <c r="AG496">
        <v>0</v>
      </c>
      <c r="AH496">
        <v>3.7</v>
      </c>
      <c r="AI496">
        <v>6.5</v>
      </c>
      <c r="AJ496">
        <v>19.600000000000001</v>
      </c>
      <c r="AK496">
        <v>42.5</v>
      </c>
      <c r="AM496">
        <f>AVERAGE(AE496:AF496)</f>
        <v>20.55</v>
      </c>
      <c r="AO496" s="2">
        <f>DATE(C496,D496,E496)</f>
        <v>40305</v>
      </c>
      <c r="AP496">
        <f t="shared" si="29"/>
        <v>2010</v>
      </c>
      <c r="AQ496" s="4">
        <f t="shared" si="30"/>
        <v>127</v>
      </c>
      <c r="AR496">
        <f>CONVERT(T496,"F","C")</f>
        <v>30</v>
      </c>
      <c r="AS496">
        <f>CONVERT(U496,"F","C")</f>
        <v>8.6111111111111107</v>
      </c>
      <c r="AT496" s="3">
        <f>V496*25.4</f>
        <v>0</v>
      </c>
      <c r="AU496">
        <f t="shared" si="31"/>
        <v>26.9</v>
      </c>
    </row>
    <row r="497" spans="1:47" ht="15" x14ac:dyDescent="0.3">
      <c r="A497" s="1">
        <v>172440</v>
      </c>
      <c r="B497">
        <v>99999</v>
      </c>
      <c r="C497">
        <v>2010</v>
      </c>
      <c r="D497">
        <v>5</v>
      </c>
      <c r="E497">
        <v>8</v>
      </c>
      <c r="F497">
        <v>67.900000000000006</v>
      </c>
      <c r="G497">
        <v>24</v>
      </c>
      <c r="H497">
        <v>40.1</v>
      </c>
      <c r="I497">
        <v>24</v>
      </c>
      <c r="J497">
        <v>9999.9</v>
      </c>
      <c r="K497">
        <v>0</v>
      </c>
      <c r="L497">
        <v>9999.9</v>
      </c>
      <c r="M497">
        <v>0</v>
      </c>
      <c r="N497">
        <v>6.8</v>
      </c>
      <c r="O497">
        <v>24</v>
      </c>
      <c r="P497">
        <v>4.8</v>
      </c>
      <c r="Q497">
        <v>24</v>
      </c>
      <c r="R497">
        <v>8</v>
      </c>
      <c r="S497">
        <v>999.9</v>
      </c>
      <c r="T497">
        <v>79.5</v>
      </c>
      <c r="U497">
        <v>51.4</v>
      </c>
      <c r="V497">
        <v>0</v>
      </c>
      <c r="W497" t="s">
        <v>23</v>
      </c>
      <c r="X497">
        <v>999.9</v>
      </c>
      <c r="Y497">
        <v>0</v>
      </c>
      <c r="AA497" s="5">
        <f t="shared" si="28"/>
        <v>40306</v>
      </c>
      <c r="AB497" s="1">
        <v>2010</v>
      </c>
      <c r="AC497" s="1">
        <v>128</v>
      </c>
      <c r="AD497" s="1">
        <v>27.1</v>
      </c>
      <c r="AE497" s="1">
        <v>28.5</v>
      </c>
      <c r="AF497">
        <v>10.6</v>
      </c>
      <c r="AG497">
        <v>0.7</v>
      </c>
      <c r="AH497">
        <v>2.9</v>
      </c>
      <c r="AI497">
        <v>5.5</v>
      </c>
      <c r="AJ497">
        <v>19.399999999999999</v>
      </c>
      <c r="AK497">
        <v>40.4</v>
      </c>
      <c r="AM497">
        <f>AVERAGE(AE497:AF497)</f>
        <v>19.55</v>
      </c>
      <c r="AO497" s="2">
        <f>DATE(C497,D497,E497)</f>
        <v>40306</v>
      </c>
      <c r="AP497">
        <f t="shared" si="29"/>
        <v>2010</v>
      </c>
      <c r="AQ497" s="4">
        <f t="shared" si="30"/>
        <v>128</v>
      </c>
      <c r="AR497">
        <f>CONVERT(T497,"F","C")</f>
        <v>26.388888888888889</v>
      </c>
      <c r="AS497">
        <f>CONVERT(U497,"F","C")</f>
        <v>10.777777777777777</v>
      </c>
      <c r="AT497" s="3">
        <f>V497*25.4</f>
        <v>0</v>
      </c>
      <c r="AU497">
        <f t="shared" si="31"/>
        <v>27.1</v>
      </c>
    </row>
    <row r="498" spans="1:47" ht="15" x14ac:dyDescent="0.3">
      <c r="A498" s="1">
        <v>172440</v>
      </c>
      <c r="B498">
        <v>99999</v>
      </c>
      <c r="C498">
        <v>2010</v>
      </c>
      <c r="D498">
        <v>5</v>
      </c>
      <c r="E498">
        <v>9</v>
      </c>
      <c r="F498">
        <v>61.7</v>
      </c>
      <c r="G498">
        <v>24</v>
      </c>
      <c r="H498">
        <v>48.2</v>
      </c>
      <c r="I498">
        <v>24</v>
      </c>
      <c r="J498">
        <v>9999.9</v>
      </c>
      <c r="K498">
        <v>0</v>
      </c>
      <c r="L498">
        <v>9999.9</v>
      </c>
      <c r="M498">
        <v>0</v>
      </c>
      <c r="N498">
        <v>7</v>
      </c>
      <c r="O498">
        <v>24</v>
      </c>
      <c r="P498">
        <v>4.7</v>
      </c>
      <c r="Q498">
        <v>24</v>
      </c>
      <c r="R498">
        <v>16.899999999999999</v>
      </c>
      <c r="S498">
        <v>999.9</v>
      </c>
      <c r="T498">
        <v>73.400000000000006</v>
      </c>
      <c r="U498">
        <v>51.8</v>
      </c>
      <c r="V498">
        <v>0.2</v>
      </c>
      <c r="W498" t="s">
        <v>23</v>
      </c>
      <c r="X498">
        <v>999.9</v>
      </c>
      <c r="Y498">
        <v>10000</v>
      </c>
      <c r="AA498" s="5">
        <f t="shared" si="28"/>
        <v>40307</v>
      </c>
      <c r="AB498" s="1">
        <v>2010</v>
      </c>
      <c r="AC498" s="1">
        <v>129</v>
      </c>
      <c r="AD498" s="1">
        <v>9.3000000000000007</v>
      </c>
      <c r="AE498" s="1">
        <v>28.8</v>
      </c>
      <c r="AF498">
        <v>12.7</v>
      </c>
      <c r="AG498">
        <v>16.2</v>
      </c>
      <c r="AH498">
        <v>4.2</v>
      </c>
      <c r="AI498">
        <v>6</v>
      </c>
      <c r="AJ498">
        <v>19.2</v>
      </c>
      <c r="AK498">
        <v>42.1</v>
      </c>
      <c r="AM498">
        <f>AVERAGE(AE498:AF498)</f>
        <v>20.75</v>
      </c>
      <c r="AO498" s="2">
        <f>DATE(C498,D498,E498)</f>
        <v>40307</v>
      </c>
      <c r="AP498">
        <f t="shared" si="29"/>
        <v>2010</v>
      </c>
      <c r="AQ498" s="4">
        <f t="shared" si="30"/>
        <v>129</v>
      </c>
      <c r="AR498">
        <f>CONVERT(T498,"F","C")</f>
        <v>23.000000000000004</v>
      </c>
      <c r="AS498">
        <f>CONVERT(U498,"F","C")</f>
        <v>10.999999999999998</v>
      </c>
      <c r="AT498" s="3">
        <f>V498*25.4</f>
        <v>5.08</v>
      </c>
      <c r="AU498">
        <f t="shared" si="31"/>
        <v>9.3000000000000007</v>
      </c>
    </row>
    <row r="499" spans="1:47" ht="15" x14ac:dyDescent="0.3">
      <c r="A499" s="1">
        <v>172440</v>
      </c>
      <c r="B499">
        <v>99999</v>
      </c>
      <c r="C499">
        <v>2010</v>
      </c>
      <c r="D499">
        <v>5</v>
      </c>
      <c r="E499">
        <v>10</v>
      </c>
      <c r="F499">
        <v>62.4</v>
      </c>
      <c r="G499">
        <v>24</v>
      </c>
      <c r="H499">
        <v>42.6</v>
      </c>
      <c r="I499">
        <v>24</v>
      </c>
      <c r="J499">
        <v>9999.9</v>
      </c>
      <c r="K499">
        <v>0</v>
      </c>
      <c r="L499">
        <v>9999.9</v>
      </c>
      <c r="M499">
        <v>0</v>
      </c>
      <c r="N499">
        <v>6.7</v>
      </c>
      <c r="O499">
        <v>24</v>
      </c>
      <c r="P499">
        <v>11.9</v>
      </c>
      <c r="Q499">
        <v>24</v>
      </c>
      <c r="R499">
        <v>18.100000000000001</v>
      </c>
      <c r="S499">
        <v>999.9</v>
      </c>
      <c r="T499">
        <v>73.400000000000006</v>
      </c>
      <c r="U499">
        <v>48.2</v>
      </c>
      <c r="V499">
        <v>0</v>
      </c>
      <c r="W499" t="s">
        <v>23</v>
      </c>
      <c r="X499">
        <v>999.9</v>
      </c>
      <c r="Y499">
        <v>0</v>
      </c>
      <c r="AA499" s="5">
        <f t="shared" si="28"/>
        <v>40308</v>
      </c>
      <c r="AB499" s="1">
        <v>2010</v>
      </c>
      <c r="AC499" s="1">
        <v>130</v>
      </c>
      <c r="AD499" s="1">
        <v>28.2</v>
      </c>
      <c r="AE499" s="1">
        <v>24</v>
      </c>
      <c r="AF499">
        <v>9.1</v>
      </c>
      <c r="AG499">
        <v>0</v>
      </c>
      <c r="AH499">
        <v>4.2</v>
      </c>
      <c r="AI499">
        <v>5.5</v>
      </c>
      <c r="AJ499">
        <v>16</v>
      </c>
      <c r="AK499">
        <v>49.6</v>
      </c>
      <c r="AM499">
        <f>AVERAGE(AE499:AF499)</f>
        <v>16.55</v>
      </c>
      <c r="AO499" s="2">
        <f>DATE(C499,D499,E499)</f>
        <v>40308</v>
      </c>
      <c r="AP499">
        <f t="shared" si="29"/>
        <v>2010</v>
      </c>
      <c r="AQ499" s="4">
        <f t="shared" si="30"/>
        <v>130</v>
      </c>
      <c r="AR499">
        <f>CONVERT(T499,"F","C")</f>
        <v>23.000000000000004</v>
      </c>
      <c r="AS499">
        <f>CONVERT(U499,"F","C")</f>
        <v>9.0000000000000018</v>
      </c>
      <c r="AT499" s="3">
        <f>V499*25.4</f>
        <v>0</v>
      </c>
      <c r="AU499">
        <f t="shared" si="31"/>
        <v>28.2</v>
      </c>
    </row>
    <row r="500" spans="1:47" ht="15" x14ac:dyDescent="0.3">
      <c r="A500" s="1">
        <v>172440</v>
      </c>
      <c r="B500">
        <v>99999</v>
      </c>
      <c r="C500">
        <v>2010</v>
      </c>
      <c r="D500">
        <v>5</v>
      </c>
      <c r="E500">
        <v>11</v>
      </c>
      <c r="F500">
        <v>61.9</v>
      </c>
      <c r="G500">
        <v>24</v>
      </c>
      <c r="H500">
        <v>38.6</v>
      </c>
      <c r="I500">
        <v>24</v>
      </c>
      <c r="J500">
        <v>9999.9</v>
      </c>
      <c r="K500">
        <v>0</v>
      </c>
      <c r="L500">
        <v>9999.9</v>
      </c>
      <c r="M500">
        <v>0</v>
      </c>
      <c r="N500">
        <v>6.6</v>
      </c>
      <c r="O500">
        <v>24</v>
      </c>
      <c r="P500">
        <v>6.5</v>
      </c>
      <c r="Q500">
        <v>24</v>
      </c>
      <c r="R500">
        <v>11.1</v>
      </c>
      <c r="S500">
        <v>999.9</v>
      </c>
      <c r="T500">
        <v>75.2</v>
      </c>
      <c r="U500">
        <v>45.9</v>
      </c>
      <c r="V500">
        <v>0</v>
      </c>
      <c r="W500" t="s">
        <v>23</v>
      </c>
      <c r="X500">
        <v>999.9</v>
      </c>
      <c r="Y500">
        <v>0</v>
      </c>
      <c r="AA500" s="5">
        <f t="shared" si="28"/>
        <v>40309</v>
      </c>
      <c r="AB500" s="1">
        <v>2010</v>
      </c>
      <c r="AC500" s="1">
        <v>131</v>
      </c>
      <c r="AD500" s="1">
        <v>29.1</v>
      </c>
      <c r="AE500" s="1">
        <v>25.2</v>
      </c>
      <c r="AF500">
        <v>7.1</v>
      </c>
      <c r="AG500">
        <v>0</v>
      </c>
      <c r="AH500">
        <v>3.1</v>
      </c>
      <c r="AI500">
        <v>3.1</v>
      </c>
      <c r="AJ500">
        <v>16.100000000000001</v>
      </c>
      <c r="AK500">
        <v>42</v>
      </c>
      <c r="AM500">
        <f>AVERAGE(AE500:AF500)</f>
        <v>16.149999999999999</v>
      </c>
      <c r="AO500" s="2">
        <f>DATE(C500,D500,E500)</f>
        <v>40309</v>
      </c>
      <c r="AP500">
        <f t="shared" si="29"/>
        <v>2010</v>
      </c>
      <c r="AQ500" s="4">
        <f t="shared" si="30"/>
        <v>131</v>
      </c>
      <c r="AR500">
        <f>CONVERT(T500,"F","C")</f>
        <v>24</v>
      </c>
      <c r="AS500">
        <f>CONVERT(U500,"F","C")</f>
        <v>7.7222222222222214</v>
      </c>
      <c r="AT500" s="3">
        <f>V500*25.4</f>
        <v>0</v>
      </c>
      <c r="AU500">
        <f t="shared" si="31"/>
        <v>29.1</v>
      </c>
    </row>
    <row r="501" spans="1:47" ht="15" x14ac:dyDescent="0.3">
      <c r="A501" s="1">
        <v>172440</v>
      </c>
      <c r="B501">
        <v>99999</v>
      </c>
      <c r="C501">
        <v>2010</v>
      </c>
      <c r="D501">
        <v>5</v>
      </c>
      <c r="E501">
        <v>12</v>
      </c>
      <c r="F501">
        <v>65.900000000000006</v>
      </c>
      <c r="G501">
        <v>24</v>
      </c>
      <c r="H501">
        <v>38.700000000000003</v>
      </c>
      <c r="I501">
        <v>24</v>
      </c>
      <c r="J501">
        <v>9999.9</v>
      </c>
      <c r="K501">
        <v>0</v>
      </c>
      <c r="L501">
        <v>9999.9</v>
      </c>
      <c r="M501">
        <v>0</v>
      </c>
      <c r="N501">
        <v>6.6</v>
      </c>
      <c r="O501">
        <v>24</v>
      </c>
      <c r="P501">
        <v>4.9000000000000004</v>
      </c>
      <c r="Q501">
        <v>24</v>
      </c>
      <c r="R501">
        <v>8</v>
      </c>
      <c r="S501">
        <v>999.9</v>
      </c>
      <c r="T501">
        <v>79.2</v>
      </c>
      <c r="U501">
        <v>51.3</v>
      </c>
      <c r="V501">
        <v>0</v>
      </c>
      <c r="W501" t="s">
        <v>23</v>
      </c>
      <c r="X501">
        <v>999.9</v>
      </c>
      <c r="Y501">
        <v>0</v>
      </c>
      <c r="AA501" s="5">
        <f t="shared" si="28"/>
        <v>40310</v>
      </c>
      <c r="AB501" s="1">
        <v>2010</v>
      </c>
      <c r="AC501" s="1">
        <v>132</v>
      </c>
      <c r="AD501" s="1">
        <v>28.2</v>
      </c>
      <c r="AE501" s="1">
        <v>28.1</v>
      </c>
      <c r="AF501">
        <v>9.6</v>
      </c>
      <c r="AG501">
        <v>0</v>
      </c>
      <c r="AH501">
        <v>2</v>
      </c>
      <c r="AI501">
        <v>4.3</v>
      </c>
      <c r="AJ501">
        <v>18.8</v>
      </c>
      <c r="AK501">
        <v>38.6</v>
      </c>
      <c r="AM501">
        <f>AVERAGE(AE501:AF501)</f>
        <v>18.850000000000001</v>
      </c>
      <c r="AO501" s="2">
        <f>DATE(C501,D501,E501)</f>
        <v>40310</v>
      </c>
      <c r="AP501">
        <f t="shared" si="29"/>
        <v>2010</v>
      </c>
      <c r="AQ501" s="4">
        <f t="shared" si="30"/>
        <v>132</v>
      </c>
      <c r="AR501">
        <f>CONVERT(T501,"F","C")</f>
        <v>26.222222222222221</v>
      </c>
      <c r="AS501">
        <f>CONVERT(U501,"F","C")</f>
        <v>10.72222222222222</v>
      </c>
      <c r="AT501" s="3">
        <f>V501*25.4</f>
        <v>0</v>
      </c>
      <c r="AU501">
        <f t="shared" si="31"/>
        <v>28.2</v>
      </c>
    </row>
    <row r="502" spans="1:47" ht="15" x14ac:dyDescent="0.3">
      <c r="A502" s="1">
        <v>172440</v>
      </c>
      <c r="B502">
        <v>99999</v>
      </c>
      <c r="C502">
        <v>2010</v>
      </c>
      <c r="D502">
        <v>5</v>
      </c>
      <c r="E502">
        <v>13</v>
      </c>
      <c r="F502">
        <v>69.099999999999994</v>
      </c>
      <c r="G502">
        <v>24</v>
      </c>
      <c r="H502">
        <v>41.7</v>
      </c>
      <c r="I502">
        <v>24</v>
      </c>
      <c r="J502">
        <v>9999.9</v>
      </c>
      <c r="K502">
        <v>0</v>
      </c>
      <c r="L502">
        <v>9999.9</v>
      </c>
      <c r="M502">
        <v>0</v>
      </c>
      <c r="N502">
        <v>6.7</v>
      </c>
      <c r="O502">
        <v>24</v>
      </c>
      <c r="P502">
        <v>4.2</v>
      </c>
      <c r="Q502">
        <v>24</v>
      </c>
      <c r="R502">
        <v>8</v>
      </c>
      <c r="S502">
        <v>999.9</v>
      </c>
      <c r="T502">
        <v>84</v>
      </c>
      <c r="U502">
        <v>48.2</v>
      </c>
      <c r="V502">
        <v>0</v>
      </c>
      <c r="W502" t="s">
        <v>23</v>
      </c>
      <c r="X502">
        <v>999.9</v>
      </c>
      <c r="Y502">
        <v>0</v>
      </c>
      <c r="AA502" s="5">
        <f t="shared" si="28"/>
        <v>40311</v>
      </c>
      <c r="AB502" s="1">
        <v>2010</v>
      </c>
      <c r="AC502" s="1">
        <v>133</v>
      </c>
      <c r="AD502" s="1">
        <v>28.3</v>
      </c>
      <c r="AE502" s="1">
        <v>30.1</v>
      </c>
      <c r="AF502">
        <v>12.4</v>
      </c>
      <c r="AG502">
        <v>0</v>
      </c>
      <c r="AH502">
        <v>2.7</v>
      </c>
      <c r="AI502">
        <v>6.2</v>
      </c>
      <c r="AJ502">
        <v>21</v>
      </c>
      <c r="AK502">
        <v>38.5</v>
      </c>
      <c r="AM502">
        <f>AVERAGE(AE502:AF502)</f>
        <v>21.25</v>
      </c>
      <c r="AO502" s="2">
        <f>DATE(C502,D502,E502)</f>
        <v>40311</v>
      </c>
      <c r="AP502">
        <f t="shared" si="29"/>
        <v>2010</v>
      </c>
      <c r="AQ502" s="4">
        <f t="shared" si="30"/>
        <v>133</v>
      </c>
      <c r="AR502">
        <f>CONVERT(T502,"F","C")</f>
        <v>28.888888888888889</v>
      </c>
      <c r="AS502">
        <f>CONVERT(U502,"F","C")</f>
        <v>9.0000000000000018</v>
      </c>
      <c r="AT502" s="3">
        <f>V502*25.4</f>
        <v>0</v>
      </c>
      <c r="AU502">
        <f t="shared" si="31"/>
        <v>28.3</v>
      </c>
    </row>
    <row r="503" spans="1:47" ht="15" x14ac:dyDescent="0.3">
      <c r="A503" s="1">
        <v>172440</v>
      </c>
      <c r="B503">
        <v>99999</v>
      </c>
      <c r="C503">
        <v>2010</v>
      </c>
      <c r="D503">
        <v>5</v>
      </c>
      <c r="E503">
        <v>14</v>
      </c>
      <c r="F503">
        <v>72.400000000000006</v>
      </c>
      <c r="G503">
        <v>24</v>
      </c>
      <c r="H503">
        <v>39.5</v>
      </c>
      <c r="I503">
        <v>24</v>
      </c>
      <c r="J503">
        <v>9999.9</v>
      </c>
      <c r="K503">
        <v>0</v>
      </c>
      <c r="L503">
        <v>9999.9</v>
      </c>
      <c r="M503">
        <v>0</v>
      </c>
      <c r="N503">
        <v>6.7</v>
      </c>
      <c r="O503">
        <v>24</v>
      </c>
      <c r="P503">
        <v>6.7</v>
      </c>
      <c r="Q503">
        <v>24</v>
      </c>
      <c r="R503">
        <v>14</v>
      </c>
      <c r="S503">
        <v>999.9</v>
      </c>
      <c r="T503">
        <v>86.2</v>
      </c>
      <c r="U503">
        <v>54.9</v>
      </c>
      <c r="V503">
        <v>0</v>
      </c>
      <c r="W503" t="s">
        <v>23</v>
      </c>
      <c r="X503">
        <v>999.9</v>
      </c>
      <c r="Y503">
        <v>0</v>
      </c>
      <c r="AA503" s="5">
        <f t="shared" si="28"/>
        <v>40312</v>
      </c>
      <c r="AB503" s="1">
        <v>2010</v>
      </c>
      <c r="AC503" s="1">
        <v>134</v>
      </c>
      <c r="AD503" s="1">
        <v>27.9</v>
      </c>
      <c r="AE503" s="1">
        <v>30</v>
      </c>
      <c r="AF503">
        <v>13.7</v>
      </c>
      <c r="AG503">
        <v>0</v>
      </c>
      <c r="AH503">
        <v>4</v>
      </c>
      <c r="AI503">
        <v>5.5</v>
      </c>
      <c r="AJ503">
        <v>21.4</v>
      </c>
      <c r="AK503">
        <v>35.799999999999997</v>
      </c>
      <c r="AM503">
        <f>AVERAGE(AE503:AF503)</f>
        <v>21.85</v>
      </c>
      <c r="AO503" s="2">
        <f>DATE(C503,D503,E503)</f>
        <v>40312</v>
      </c>
      <c r="AP503">
        <f t="shared" si="29"/>
        <v>2010</v>
      </c>
      <c r="AQ503" s="4">
        <f t="shared" si="30"/>
        <v>134</v>
      </c>
      <c r="AR503">
        <f>CONVERT(T503,"F","C")</f>
        <v>30.111111111111111</v>
      </c>
      <c r="AS503">
        <f>CONVERT(U503,"F","C")</f>
        <v>12.722222222222221</v>
      </c>
      <c r="AT503" s="3">
        <f>V503*25.4</f>
        <v>0</v>
      </c>
      <c r="AU503">
        <f t="shared" si="31"/>
        <v>27.9</v>
      </c>
    </row>
    <row r="504" spans="1:47" ht="15" x14ac:dyDescent="0.3">
      <c r="A504" s="1">
        <v>172440</v>
      </c>
      <c r="B504">
        <v>99999</v>
      </c>
      <c r="C504">
        <v>2010</v>
      </c>
      <c r="D504">
        <v>5</v>
      </c>
      <c r="E504">
        <v>15</v>
      </c>
      <c r="F504">
        <v>70.900000000000006</v>
      </c>
      <c r="G504">
        <v>24</v>
      </c>
      <c r="H504">
        <v>44</v>
      </c>
      <c r="I504">
        <v>24</v>
      </c>
      <c r="J504">
        <v>9999.9</v>
      </c>
      <c r="K504">
        <v>0</v>
      </c>
      <c r="L504">
        <v>9999.9</v>
      </c>
      <c r="M504">
        <v>0</v>
      </c>
      <c r="N504">
        <v>6.9</v>
      </c>
      <c r="O504">
        <v>24</v>
      </c>
      <c r="P504">
        <v>4.2</v>
      </c>
      <c r="Q504">
        <v>24</v>
      </c>
      <c r="R504">
        <v>11.1</v>
      </c>
      <c r="S504">
        <v>999.9</v>
      </c>
      <c r="T504">
        <v>81.5</v>
      </c>
      <c r="U504">
        <v>58.6</v>
      </c>
      <c r="V504">
        <v>0</v>
      </c>
      <c r="W504" t="s">
        <v>23</v>
      </c>
      <c r="X504">
        <v>999.9</v>
      </c>
      <c r="Y504">
        <v>0</v>
      </c>
      <c r="AA504" s="5">
        <f t="shared" si="28"/>
        <v>40313</v>
      </c>
      <c r="AB504" s="1">
        <v>2010</v>
      </c>
      <c r="AC504" s="1">
        <v>135</v>
      </c>
      <c r="AD504" s="1">
        <v>20.3</v>
      </c>
      <c r="AE504" s="1">
        <v>28.3</v>
      </c>
      <c r="AF504">
        <v>13.8</v>
      </c>
      <c r="AG504">
        <v>3.4</v>
      </c>
      <c r="AH504">
        <v>3.2</v>
      </c>
      <c r="AI504">
        <v>7.7</v>
      </c>
      <c r="AJ504">
        <v>20.9</v>
      </c>
      <c r="AK504">
        <v>42.5</v>
      </c>
      <c r="AM504">
        <f>AVERAGE(AE504:AF504)</f>
        <v>21.05</v>
      </c>
      <c r="AO504" s="2">
        <f>DATE(C504,D504,E504)</f>
        <v>40313</v>
      </c>
      <c r="AP504">
        <f t="shared" si="29"/>
        <v>2010</v>
      </c>
      <c r="AQ504" s="4">
        <f t="shared" si="30"/>
        <v>135</v>
      </c>
      <c r="AR504">
        <f>CONVERT(T504,"F","C")</f>
        <v>27.5</v>
      </c>
      <c r="AS504">
        <f>CONVERT(U504,"F","C")</f>
        <v>14.777777777777779</v>
      </c>
      <c r="AT504" s="3">
        <f>V504*25.4</f>
        <v>0</v>
      </c>
      <c r="AU504">
        <f t="shared" si="31"/>
        <v>20.3</v>
      </c>
    </row>
    <row r="505" spans="1:47" ht="15" x14ac:dyDescent="0.3">
      <c r="A505" s="1">
        <v>172440</v>
      </c>
      <c r="B505">
        <v>99999</v>
      </c>
      <c r="C505">
        <v>2010</v>
      </c>
      <c r="D505">
        <v>5</v>
      </c>
      <c r="E505">
        <v>16</v>
      </c>
      <c r="F505">
        <v>74.099999999999994</v>
      </c>
      <c r="G505">
        <v>24</v>
      </c>
      <c r="H505">
        <v>41.4</v>
      </c>
      <c r="I505">
        <v>24</v>
      </c>
      <c r="J505">
        <v>9999.9</v>
      </c>
      <c r="K505">
        <v>0</v>
      </c>
      <c r="L505">
        <v>9999.9</v>
      </c>
      <c r="M505">
        <v>0</v>
      </c>
      <c r="N505">
        <v>6.4</v>
      </c>
      <c r="O505">
        <v>24</v>
      </c>
      <c r="P505">
        <v>9.6</v>
      </c>
      <c r="Q505">
        <v>24</v>
      </c>
      <c r="R505">
        <v>25.1</v>
      </c>
      <c r="S505">
        <v>999.9</v>
      </c>
      <c r="T505">
        <v>88.7</v>
      </c>
      <c r="U505">
        <v>57.2</v>
      </c>
      <c r="V505">
        <v>0</v>
      </c>
      <c r="W505" t="s">
        <v>23</v>
      </c>
      <c r="X505">
        <v>999.9</v>
      </c>
      <c r="Y505">
        <v>0</v>
      </c>
      <c r="AA505" s="5">
        <f t="shared" si="28"/>
        <v>40314</v>
      </c>
      <c r="AB505" s="1">
        <v>2010</v>
      </c>
      <c r="AC505" s="1">
        <v>136</v>
      </c>
      <c r="AD505" s="1">
        <v>23.9</v>
      </c>
      <c r="AE505" s="1">
        <v>29.4</v>
      </c>
      <c r="AF505">
        <v>13.9</v>
      </c>
      <c r="AG505">
        <v>0.9</v>
      </c>
      <c r="AH505">
        <v>7.5</v>
      </c>
      <c r="AI505">
        <v>7.8</v>
      </c>
      <c r="AJ505">
        <v>21.4</v>
      </c>
      <c r="AK505">
        <v>41.5</v>
      </c>
      <c r="AM505">
        <f>AVERAGE(AE505:AF505)</f>
        <v>21.65</v>
      </c>
      <c r="AO505" s="2">
        <f>DATE(C505,D505,E505)</f>
        <v>40314</v>
      </c>
      <c r="AP505">
        <f t="shared" si="29"/>
        <v>2010</v>
      </c>
      <c r="AQ505" s="4">
        <f t="shared" si="30"/>
        <v>136</v>
      </c>
      <c r="AR505">
        <f>CONVERT(T505,"F","C")</f>
        <v>31.5</v>
      </c>
      <c r="AS505">
        <f>CONVERT(U505,"F","C")</f>
        <v>14.000000000000002</v>
      </c>
      <c r="AT505" s="3">
        <f>V505*25.4</f>
        <v>0</v>
      </c>
      <c r="AU505">
        <f t="shared" si="31"/>
        <v>23.9</v>
      </c>
    </row>
    <row r="506" spans="1:47" ht="15" x14ac:dyDescent="0.3">
      <c r="A506" s="1">
        <v>172440</v>
      </c>
      <c r="B506">
        <v>99999</v>
      </c>
      <c r="C506">
        <v>2010</v>
      </c>
      <c r="D506">
        <v>5</v>
      </c>
      <c r="E506">
        <v>17</v>
      </c>
      <c r="F506">
        <v>65</v>
      </c>
      <c r="G506">
        <v>24</v>
      </c>
      <c r="H506">
        <v>33.9</v>
      </c>
      <c r="I506">
        <v>24</v>
      </c>
      <c r="J506">
        <v>9999.9</v>
      </c>
      <c r="K506">
        <v>0</v>
      </c>
      <c r="L506">
        <v>9999.9</v>
      </c>
      <c r="M506">
        <v>0</v>
      </c>
      <c r="N506">
        <v>6.7</v>
      </c>
      <c r="O506">
        <v>24</v>
      </c>
      <c r="P506">
        <v>7.1</v>
      </c>
      <c r="Q506">
        <v>24</v>
      </c>
      <c r="R506">
        <v>16.899999999999999</v>
      </c>
      <c r="S506">
        <v>999.9</v>
      </c>
      <c r="T506">
        <v>78.8</v>
      </c>
      <c r="U506">
        <v>49.6</v>
      </c>
      <c r="V506">
        <v>0</v>
      </c>
      <c r="W506" t="s">
        <v>23</v>
      </c>
      <c r="X506">
        <v>999.9</v>
      </c>
      <c r="Y506">
        <v>0</v>
      </c>
      <c r="AA506" s="5">
        <f t="shared" si="28"/>
        <v>40315</v>
      </c>
      <c r="AB506" s="1">
        <v>2010</v>
      </c>
      <c r="AC506" s="1">
        <v>137</v>
      </c>
      <c r="AD506" s="1">
        <v>29.4</v>
      </c>
      <c r="AE506" s="1">
        <v>25.4</v>
      </c>
      <c r="AF506">
        <v>9.9</v>
      </c>
      <c r="AG506">
        <v>0</v>
      </c>
      <c r="AH506">
        <v>4.8</v>
      </c>
      <c r="AI506">
        <v>4.5</v>
      </c>
      <c r="AJ506">
        <v>16.8</v>
      </c>
      <c r="AK506">
        <v>44.3</v>
      </c>
      <c r="AM506">
        <f>AVERAGE(AE506:AF506)</f>
        <v>17.649999999999999</v>
      </c>
      <c r="AO506" s="2">
        <f>DATE(C506,D506,E506)</f>
        <v>40315</v>
      </c>
      <c r="AP506">
        <f t="shared" si="29"/>
        <v>2010</v>
      </c>
      <c r="AQ506" s="4">
        <f t="shared" si="30"/>
        <v>137</v>
      </c>
      <c r="AR506">
        <f>CONVERT(T506,"F","C")</f>
        <v>25.999999999999996</v>
      </c>
      <c r="AS506">
        <f>CONVERT(U506,"F","C")</f>
        <v>9.7777777777777786</v>
      </c>
      <c r="AT506" s="3">
        <f>V506*25.4</f>
        <v>0</v>
      </c>
      <c r="AU506">
        <f t="shared" si="31"/>
        <v>29.4</v>
      </c>
    </row>
    <row r="507" spans="1:47" ht="15" x14ac:dyDescent="0.3">
      <c r="A507" s="1">
        <v>172440</v>
      </c>
      <c r="B507">
        <v>99999</v>
      </c>
      <c r="C507">
        <v>2010</v>
      </c>
      <c r="D507">
        <v>5</v>
      </c>
      <c r="E507">
        <v>18</v>
      </c>
      <c r="F507">
        <v>59.3</v>
      </c>
      <c r="G507">
        <v>24</v>
      </c>
      <c r="H507">
        <v>38.299999999999997</v>
      </c>
      <c r="I507">
        <v>24</v>
      </c>
      <c r="J507">
        <v>9999.9</v>
      </c>
      <c r="K507">
        <v>0</v>
      </c>
      <c r="L507">
        <v>9999.9</v>
      </c>
      <c r="M507">
        <v>0</v>
      </c>
      <c r="N507">
        <v>7</v>
      </c>
      <c r="O507">
        <v>24</v>
      </c>
      <c r="P507">
        <v>9.6999999999999993</v>
      </c>
      <c r="Q507">
        <v>24</v>
      </c>
      <c r="R507">
        <v>29.9</v>
      </c>
      <c r="S507">
        <v>999.9</v>
      </c>
      <c r="T507">
        <v>71.599999999999994</v>
      </c>
      <c r="U507">
        <v>48.2</v>
      </c>
      <c r="V507">
        <v>0</v>
      </c>
      <c r="W507" t="s">
        <v>23</v>
      </c>
      <c r="X507">
        <v>999.9</v>
      </c>
      <c r="Y507">
        <v>0</v>
      </c>
      <c r="AA507" s="5">
        <f t="shared" si="28"/>
        <v>40316</v>
      </c>
      <c r="AB507" s="1">
        <v>2010</v>
      </c>
      <c r="AC507" s="1">
        <v>138</v>
      </c>
      <c r="AD507" s="1">
        <v>16.8</v>
      </c>
      <c r="AE507" s="1">
        <v>21.3</v>
      </c>
      <c r="AF507">
        <v>8.5</v>
      </c>
      <c r="AG507">
        <v>0.1</v>
      </c>
      <c r="AH507">
        <v>4.8</v>
      </c>
      <c r="AI507">
        <v>4.4000000000000004</v>
      </c>
      <c r="AJ507">
        <v>13.8</v>
      </c>
      <c r="AK507">
        <v>52.9</v>
      </c>
      <c r="AM507">
        <f>AVERAGE(AE507:AF507)</f>
        <v>14.9</v>
      </c>
      <c r="AO507" s="2">
        <f>DATE(C507,D507,E507)</f>
        <v>40316</v>
      </c>
      <c r="AP507">
        <f t="shared" si="29"/>
        <v>2010</v>
      </c>
      <c r="AQ507" s="4">
        <f t="shared" si="30"/>
        <v>138</v>
      </c>
      <c r="AR507">
        <f>CONVERT(T507,"F","C")</f>
        <v>21.999999999999996</v>
      </c>
      <c r="AS507">
        <f>CONVERT(U507,"F","C")</f>
        <v>9.0000000000000018</v>
      </c>
      <c r="AT507" s="3">
        <f>V507*25.4</f>
        <v>0</v>
      </c>
      <c r="AU507">
        <f t="shared" si="31"/>
        <v>16.8</v>
      </c>
    </row>
    <row r="508" spans="1:47" ht="15" x14ac:dyDescent="0.3">
      <c r="A508" s="1">
        <v>172440</v>
      </c>
      <c r="B508">
        <v>99999</v>
      </c>
      <c r="C508">
        <v>2010</v>
      </c>
      <c r="D508">
        <v>5</v>
      </c>
      <c r="E508">
        <v>19</v>
      </c>
      <c r="F508">
        <v>57.4</v>
      </c>
      <c r="G508">
        <v>24</v>
      </c>
      <c r="H508">
        <v>44.4</v>
      </c>
      <c r="I508">
        <v>24</v>
      </c>
      <c r="J508">
        <v>9999.9</v>
      </c>
      <c r="K508">
        <v>0</v>
      </c>
      <c r="L508">
        <v>9999.9</v>
      </c>
      <c r="M508">
        <v>0</v>
      </c>
      <c r="N508">
        <v>7.2</v>
      </c>
      <c r="O508">
        <v>24</v>
      </c>
      <c r="P508">
        <v>5.5</v>
      </c>
      <c r="Q508">
        <v>24</v>
      </c>
      <c r="R508">
        <v>11.1</v>
      </c>
      <c r="S508">
        <v>999.9</v>
      </c>
      <c r="T508">
        <v>68.900000000000006</v>
      </c>
      <c r="U508">
        <v>47.8</v>
      </c>
      <c r="V508">
        <v>0.08</v>
      </c>
      <c r="W508" t="s">
        <v>23</v>
      </c>
      <c r="X508">
        <v>999.9</v>
      </c>
      <c r="Y508">
        <v>10000</v>
      </c>
      <c r="AA508" s="5">
        <f t="shared" si="28"/>
        <v>40317</v>
      </c>
      <c r="AB508" s="1">
        <v>2010</v>
      </c>
      <c r="AC508" s="1">
        <v>139</v>
      </c>
      <c r="AD508" s="1">
        <v>18.899999999999999</v>
      </c>
      <c r="AE508" s="1">
        <v>22.1</v>
      </c>
      <c r="AF508">
        <v>7.3</v>
      </c>
      <c r="AG508">
        <v>0</v>
      </c>
      <c r="AH508">
        <v>2.2000000000000002</v>
      </c>
      <c r="AI508">
        <v>3.3</v>
      </c>
      <c r="AJ508">
        <v>13.8</v>
      </c>
      <c r="AK508">
        <v>49.1</v>
      </c>
      <c r="AM508">
        <f>AVERAGE(AE508:AF508)</f>
        <v>14.700000000000001</v>
      </c>
      <c r="AO508" s="2">
        <f>DATE(C508,D508,E508)</f>
        <v>40317</v>
      </c>
      <c r="AP508">
        <f t="shared" si="29"/>
        <v>2010</v>
      </c>
      <c r="AQ508" s="4">
        <f t="shared" si="30"/>
        <v>139</v>
      </c>
      <c r="AR508">
        <f>CONVERT(T508,"F","C")</f>
        <v>20.500000000000004</v>
      </c>
      <c r="AS508">
        <f>CONVERT(U508,"F","C")</f>
        <v>8.7777777777777768</v>
      </c>
      <c r="AT508" s="3">
        <f>V508*25.4</f>
        <v>2.032</v>
      </c>
      <c r="AU508">
        <f t="shared" si="31"/>
        <v>18.899999999999999</v>
      </c>
    </row>
    <row r="509" spans="1:47" ht="15" x14ac:dyDescent="0.3">
      <c r="A509" s="1">
        <v>172440</v>
      </c>
      <c r="B509">
        <v>99999</v>
      </c>
      <c r="C509">
        <v>2010</v>
      </c>
      <c r="D509">
        <v>5</v>
      </c>
      <c r="E509">
        <v>20</v>
      </c>
      <c r="F509">
        <v>58.5</v>
      </c>
      <c r="G509">
        <v>24</v>
      </c>
      <c r="H509">
        <v>44.2</v>
      </c>
      <c r="I509">
        <v>24</v>
      </c>
      <c r="J509">
        <v>9999.9</v>
      </c>
      <c r="K509">
        <v>0</v>
      </c>
      <c r="L509">
        <v>9999.9</v>
      </c>
      <c r="M509">
        <v>0</v>
      </c>
      <c r="N509">
        <v>7.2</v>
      </c>
      <c r="O509">
        <v>24</v>
      </c>
      <c r="P509">
        <v>5.9</v>
      </c>
      <c r="Q509">
        <v>24</v>
      </c>
      <c r="R509">
        <v>12</v>
      </c>
      <c r="S509">
        <v>999.9</v>
      </c>
      <c r="T509">
        <v>68.7</v>
      </c>
      <c r="U509">
        <v>46.4</v>
      </c>
      <c r="V509">
        <v>0.08</v>
      </c>
      <c r="W509" t="s">
        <v>23</v>
      </c>
      <c r="X509">
        <v>999.9</v>
      </c>
      <c r="Y509">
        <v>10000</v>
      </c>
      <c r="AA509" s="5">
        <f t="shared" si="28"/>
        <v>40318</v>
      </c>
      <c r="AB509" s="1">
        <v>2010</v>
      </c>
      <c r="AC509" s="1">
        <v>140</v>
      </c>
      <c r="AD509" s="1">
        <v>21.3</v>
      </c>
      <c r="AE509" s="1">
        <v>20.6</v>
      </c>
      <c r="AF509">
        <v>7</v>
      </c>
      <c r="AG509">
        <v>0</v>
      </c>
      <c r="AH509">
        <v>2.8</v>
      </c>
      <c r="AI509">
        <v>1.2</v>
      </c>
      <c r="AJ509">
        <v>13.5</v>
      </c>
      <c r="AK509">
        <v>43.4</v>
      </c>
      <c r="AM509">
        <f>AVERAGE(AE509:AF509)</f>
        <v>13.8</v>
      </c>
      <c r="AO509" s="2">
        <f>DATE(C509,D509,E509)</f>
        <v>40318</v>
      </c>
      <c r="AP509">
        <f t="shared" si="29"/>
        <v>2010</v>
      </c>
      <c r="AQ509" s="4">
        <f t="shared" si="30"/>
        <v>140</v>
      </c>
      <c r="AR509">
        <f>CONVERT(T509,"F","C")</f>
        <v>20.388888888888889</v>
      </c>
      <c r="AS509">
        <f>CONVERT(U509,"F","C")</f>
        <v>7.9999999999999991</v>
      </c>
      <c r="AT509" s="3">
        <f>V509*25.4</f>
        <v>2.032</v>
      </c>
      <c r="AU509">
        <f t="shared" si="31"/>
        <v>21.3</v>
      </c>
    </row>
    <row r="510" spans="1:47" ht="15" x14ac:dyDescent="0.3">
      <c r="A510" s="1">
        <v>172440</v>
      </c>
      <c r="B510">
        <v>99999</v>
      </c>
      <c r="C510">
        <v>2010</v>
      </c>
      <c r="D510">
        <v>5</v>
      </c>
      <c r="E510">
        <v>21</v>
      </c>
      <c r="F510">
        <v>57.6</v>
      </c>
      <c r="G510">
        <v>24</v>
      </c>
      <c r="H510">
        <v>42.5</v>
      </c>
      <c r="I510">
        <v>24</v>
      </c>
      <c r="J510">
        <v>9999.9</v>
      </c>
      <c r="K510">
        <v>0</v>
      </c>
      <c r="L510">
        <v>9999.9</v>
      </c>
      <c r="M510">
        <v>0</v>
      </c>
      <c r="N510">
        <v>7.2</v>
      </c>
      <c r="O510">
        <v>24</v>
      </c>
      <c r="P510">
        <v>7.3</v>
      </c>
      <c r="Q510">
        <v>24</v>
      </c>
      <c r="R510">
        <v>30.9</v>
      </c>
      <c r="S510">
        <v>999.9</v>
      </c>
      <c r="T510">
        <v>70.7</v>
      </c>
      <c r="U510">
        <v>45.5</v>
      </c>
      <c r="V510">
        <v>0</v>
      </c>
      <c r="W510" t="s">
        <v>23</v>
      </c>
      <c r="X510">
        <v>999.9</v>
      </c>
      <c r="Y510">
        <v>10000</v>
      </c>
      <c r="AA510" s="5">
        <f t="shared" si="28"/>
        <v>40319</v>
      </c>
      <c r="AB510" s="1">
        <v>2010</v>
      </c>
      <c r="AC510" s="1">
        <v>141</v>
      </c>
      <c r="AD510" s="1">
        <v>16.8</v>
      </c>
      <c r="AE510" s="1">
        <v>21.2</v>
      </c>
      <c r="AF510">
        <v>5.5</v>
      </c>
      <c r="AG510">
        <v>0.1</v>
      </c>
      <c r="AH510">
        <v>2.6</v>
      </c>
      <c r="AI510">
        <v>4.0999999999999996</v>
      </c>
      <c r="AJ510">
        <v>12.6</v>
      </c>
      <c r="AK510">
        <v>55.9</v>
      </c>
      <c r="AM510">
        <f>AVERAGE(AE510:AF510)</f>
        <v>13.35</v>
      </c>
      <c r="AO510" s="2">
        <f>DATE(C510,D510,E510)</f>
        <v>40319</v>
      </c>
      <c r="AP510">
        <f t="shared" si="29"/>
        <v>2010</v>
      </c>
      <c r="AQ510" s="4">
        <f t="shared" si="30"/>
        <v>141</v>
      </c>
      <c r="AR510">
        <f>CONVERT(T510,"F","C")</f>
        <v>21.5</v>
      </c>
      <c r="AS510">
        <f>CONVERT(U510,"F","C")</f>
        <v>7.5</v>
      </c>
      <c r="AT510" s="3">
        <f>V510*25.4</f>
        <v>0</v>
      </c>
      <c r="AU510">
        <f t="shared" si="31"/>
        <v>16.8</v>
      </c>
    </row>
    <row r="511" spans="1:47" ht="15" x14ac:dyDescent="0.3">
      <c r="A511" s="1">
        <v>172440</v>
      </c>
      <c r="B511">
        <v>99999</v>
      </c>
      <c r="C511">
        <v>2010</v>
      </c>
      <c r="D511">
        <v>5</v>
      </c>
      <c r="E511">
        <v>22</v>
      </c>
      <c r="F511">
        <v>53.9</v>
      </c>
      <c r="G511">
        <v>24</v>
      </c>
      <c r="H511">
        <v>42.6</v>
      </c>
      <c r="I511">
        <v>24</v>
      </c>
      <c r="J511">
        <v>9999.9</v>
      </c>
      <c r="K511">
        <v>0</v>
      </c>
      <c r="L511">
        <v>9999.9</v>
      </c>
      <c r="M511">
        <v>0</v>
      </c>
      <c r="N511">
        <v>7.2</v>
      </c>
      <c r="O511">
        <v>24</v>
      </c>
      <c r="P511">
        <v>6.5</v>
      </c>
      <c r="Q511">
        <v>24</v>
      </c>
      <c r="R511">
        <v>22.9</v>
      </c>
      <c r="S511">
        <v>37.9</v>
      </c>
      <c r="T511">
        <v>73.400000000000006</v>
      </c>
      <c r="U511">
        <v>42.8</v>
      </c>
      <c r="V511">
        <v>0.02</v>
      </c>
      <c r="W511" t="s">
        <v>23</v>
      </c>
      <c r="X511">
        <v>999.9</v>
      </c>
      <c r="Y511">
        <v>10010</v>
      </c>
      <c r="AA511" s="5">
        <f t="shared" si="28"/>
        <v>40320</v>
      </c>
      <c r="AB511" s="1">
        <v>2010</v>
      </c>
      <c r="AC511" s="1">
        <v>142</v>
      </c>
      <c r="AD511" s="1">
        <v>21.5</v>
      </c>
      <c r="AE511" s="1">
        <v>16.7</v>
      </c>
      <c r="AF511">
        <v>7</v>
      </c>
      <c r="AG511">
        <v>0.8</v>
      </c>
      <c r="AH511">
        <v>2.9</v>
      </c>
      <c r="AI511">
        <v>5.7</v>
      </c>
      <c r="AJ511">
        <v>11.4</v>
      </c>
      <c r="AK511">
        <v>67.7</v>
      </c>
      <c r="AM511">
        <f>AVERAGE(AE511:AF511)</f>
        <v>11.85</v>
      </c>
      <c r="AO511" s="2">
        <f>DATE(C511,D511,E511)</f>
        <v>40320</v>
      </c>
      <c r="AP511">
        <f t="shared" si="29"/>
        <v>2010</v>
      </c>
      <c r="AQ511" s="4">
        <f t="shared" si="30"/>
        <v>142</v>
      </c>
      <c r="AR511">
        <f>CONVERT(T511,"F","C")</f>
        <v>23.000000000000004</v>
      </c>
      <c r="AS511">
        <f>CONVERT(U511,"F","C")</f>
        <v>5.9999999999999982</v>
      </c>
      <c r="AT511" s="3">
        <f>V511*25.4</f>
        <v>0.50800000000000001</v>
      </c>
      <c r="AU511">
        <f t="shared" si="31"/>
        <v>21.5</v>
      </c>
    </row>
    <row r="512" spans="1:47" ht="15" x14ac:dyDescent="0.3">
      <c r="A512" s="1">
        <v>172440</v>
      </c>
      <c r="B512">
        <v>99999</v>
      </c>
      <c r="C512">
        <v>2010</v>
      </c>
      <c r="D512">
        <v>5</v>
      </c>
      <c r="E512">
        <v>23</v>
      </c>
      <c r="F512">
        <v>54.2</v>
      </c>
      <c r="G512">
        <v>24</v>
      </c>
      <c r="H512">
        <v>43.4</v>
      </c>
      <c r="I512">
        <v>24</v>
      </c>
      <c r="J512">
        <v>9999.9</v>
      </c>
      <c r="K512">
        <v>0</v>
      </c>
      <c r="L512">
        <v>9999.9</v>
      </c>
      <c r="M512">
        <v>0</v>
      </c>
      <c r="N512">
        <v>7</v>
      </c>
      <c r="O512">
        <v>24</v>
      </c>
      <c r="P512">
        <v>7.2</v>
      </c>
      <c r="Q512">
        <v>24</v>
      </c>
      <c r="R512">
        <v>14</v>
      </c>
      <c r="S512">
        <v>999.9</v>
      </c>
      <c r="T512">
        <v>65.099999999999994</v>
      </c>
      <c r="U512">
        <v>41.5</v>
      </c>
      <c r="V512">
        <v>0</v>
      </c>
      <c r="W512" t="s">
        <v>23</v>
      </c>
      <c r="X512">
        <v>999.9</v>
      </c>
      <c r="Y512">
        <v>0</v>
      </c>
      <c r="AA512" s="5">
        <f t="shared" si="28"/>
        <v>40321</v>
      </c>
      <c r="AB512" s="1">
        <v>2010</v>
      </c>
      <c r="AC512" s="1">
        <v>143</v>
      </c>
      <c r="AD512" s="1">
        <v>16.100000000000001</v>
      </c>
      <c r="AE512" s="1">
        <v>17.5</v>
      </c>
      <c r="AF512">
        <v>6.5</v>
      </c>
      <c r="AG512">
        <v>0.3</v>
      </c>
      <c r="AH512">
        <v>3.2</v>
      </c>
      <c r="AI512">
        <v>5.0999999999999996</v>
      </c>
      <c r="AJ512">
        <v>11.7</v>
      </c>
      <c r="AK512">
        <v>64.099999999999994</v>
      </c>
      <c r="AM512">
        <f>AVERAGE(AE512:AF512)</f>
        <v>12</v>
      </c>
      <c r="AO512" s="2">
        <f>DATE(C512,D512,E512)</f>
        <v>40321</v>
      </c>
      <c r="AP512">
        <f t="shared" si="29"/>
        <v>2010</v>
      </c>
      <c r="AQ512" s="4">
        <f t="shared" si="30"/>
        <v>143</v>
      </c>
      <c r="AR512">
        <f>CONVERT(T512,"F","C")</f>
        <v>18.388888888888886</v>
      </c>
      <c r="AS512">
        <f>CONVERT(U512,"F","C")</f>
        <v>5.2777777777777777</v>
      </c>
      <c r="AT512" s="3">
        <f>V512*25.4</f>
        <v>0</v>
      </c>
      <c r="AU512">
        <f t="shared" si="31"/>
        <v>16.100000000000001</v>
      </c>
    </row>
    <row r="513" spans="1:47" ht="15" x14ac:dyDescent="0.3">
      <c r="A513" s="1">
        <v>172440</v>
      </c>
      <c r="B513">
        <v>99999</v>
      </c>
      <c r="C513">
        <v>2010</v>
      </c>
      <c r="D513">
        <v>5</v>
      </c>
      <c r="E513">
        <v>24</v>
      </c>
      <c r="F513">
        <v>57.8</v>
      </c>
      <c r="G513">
        <v>24</v>
      </c>
      <c r="H513">
        <v>46.2</v>
      </c>
      <c r="I513">
        <v>24</v>
      </c>
      <c r="J513">
        <v>9999.9</v>
      </c>
      <c r="K513">
        <v>0</v>
      </c>
      <c r="L513">
        <v>9999.9</v>
      </c>
      <c r="M513">
        <v>0</v>
      </c>
      <c r="N513">
        <v>7</v>
      </c>
      <c r="O513">
        <v>24</v>
      </c>
      <c r="P513">
        <v>4.4000000000000004</v>
      </c>
      <c r="Q513">
        <v>24</v>
      </c>
      <c r="R513">
        <v>12</v>
      </c>
      <c r="S513">
        <v>999.9</v>
      </c>
      <c r="T513">
        <v>68.2</v>
      </c>
      <c r="U513">
        <v>47.1</v>
      </c>
      <c r="V513">
        <v>0.08</v>
      </c>
      <c r="W513" t="s">
        <v>23</v>
      </c>
      <c r="X513">
        <v>999.9</v>
      </c>
      <c r="Y513">
        <v>10000</v>
      </c>
      <c r="AA513" s="5">
        <f t="shared" si="28"/>
        <v>40322</v>
      </c>
      <c r="AB513" s="1">
        <v>2010</v>
      </c>
      <c r="AC513" s="1">
        <v>144</v>
      </c>
      <c r="AD513" s="1">
        <v>24.2</v>
      </c>
      <c r="AE513" s="1">
        <v>22</v>
      </c>
      <c r="AF513">
        <v>6.5</v>
      </c>
      <c r="AG513">
        <v>0</v>
      </c>
      <c r="AH513">
        <v>2.4</v>
      </c>
      <c r="AI513">
        <v>4.3</v>
      </c>
      <c r="AJ513">
        <v>14.6</v>
      </c>
      <c r="AK513">
        <v>50</v>
      </c>
      <c r="AM513">
        <f>AVERAGE(AE513:AF513)</f>
        <v>14.25</v>
      </c>
      <c r="AO513" s="2">
        <f>DATE(C513,D513,E513)</f>
        <v>40322</v>
      </c>
      <c r="AP513">
        <f t="shared" si="29"/>
        <v>2010</v>
      </c>
      <c r="AQ513" s="4">
        <f t="shared" si="30"/>
        <v>144</v>
      </c>
      <c r="AR513">
        <f>CONVERT(T513,"F","C")</f>
        <v>20.111111111111111</v>
      </c>
      <c r="AS513">
        <f>CONVERT(U513,"F","C")</f>
        <v>8.3888888888888893</v>
      </c>
      <c r="AT513" s="3">
        <f>V513*25.4</f>
        <v>2.032</v>
      </c>
      <c r="AU513">
        <f t="shared" si="31"/>
        <v>24.2</v>
      </c>
    </row>
    <row r="514" spans="1:47" ht="15" x14ac:dyDescent="0.3">
      <c r="A514" s="1">
        <v>172440</v>
      </c>
      <c r="B514">
        <v>99999</v>
      </c>
      <c r="C514">
        <v>2010</v>
      </c>
      <c r="D514">
        <v>5</v>
      </c>
      <c r="E514">
        <v>25</v>
      </c>
      <c r="F514">
        <v>58.8</v>
      </c>
      <c r="G514">
        <v>24</v>
      </c>
      <c r="H514">
        <v>46.6</v>
      </c>
      <c r="I514">
        <v>24</v>
      </c>
      <c r="J514">
        <v>9999.9</v>
      </c>
      <c r="K514">
        <v>0</v>
      </c>
      <c r="L514">
        <v>9999.9</v>
      </c>
      <c r="M514">
        <v>0</v>
      </c>
      <c r="N514">
        <v>7</v>
      </c>
      <c r="O514">
        <v>24</v>
      </c>
      <c r="P514">
        <v>5.4</v>
      </c>
      <c r="Q514">
        <v>24</v>
      </c>
      <c r="R514">
        <v>13</v>
      </c>
      <c r="S514">
        <v>999.9</v>
      </c>
      <c r="T514">
        <v>71.599999999999994</v>
      </c>
      <c r="U514">
        <v>44.6</v>
      </c>
      <c r="V514">
        <v>0.03</v>
      </c>
      <c r="W514" t="s">
        <v>23</v>
      </c>
      <c r="X514">
        <v>999.9</v>
      </c>
      <c r="Y514">
        <v>10000</v>
      </c>
      <c r="AA514" s="5">
        <f t="shared" si="28"/>
        <v>40323</v>
      </c>
      <c r="AB514" s="1">
        <v>2010</v>
      </c>
      <c r="AC514" s="1">
        <v>145</v>
      </c>
      <c r="AD514" s="1">
        <v>18.3</v>
      </c>
      <c r="AE514" s="1">
        <v>22.9</v>
      </c>
      <c r="AF514">
        <v>9.4</v>
      </c>
      <c r="AG514">
        <v>0.1</v>
      </c>
      <c r="AH514">
        <v>2.5</v>
      </c>
      <c r="AI514">
        <v>5.8</v>
      </c>
      <c r="AJ514">
        <v>15.9</v>
      </c>
      <c r="AK514">
        <v>51</v>
      </c>
      <c r="AM514">
        <f>AVERAGE(AE514:AF514)</f>
        <v>16.149999999999999</v>
      </c>
      <c r="AO514" s="2">
        <f>DATE(C514,D514,E514)</f>
        <v>40323</v>
      </c>
      <c r="AP514">
        <f t="shared" si="29"/>
        <v>2010</v>
      </c>
      <c r="AQ514" s="4">
        <f t="shared" si="30"/>
        <v>145</v>
      </c>
      <c r="AR514">
        <f>CONVERT(T514,"F","C")</f>
        <v>21.999999999999996</v>
      </c>
      <c r="AS514">
        <f>CONVERT(U514,"F","C")</f>
        <v>7.0000000000000009</v>
      </c>
      <c r="AT514" s="3">
        <f>V514*25.4</f>
        <v>0.7619999999999999</v>
      </c>
      <c r="AU514">
        <f t="shared" si="31"/>
        <v>18.3</v>
      </c>
    </row>
    <row r="515" spans="1:47" ht="15" x14ac:dyDescent="0.3">
      <c r="A515" s="1">
        <v>172440</v>
      </c>
      <c r="B515">
        <v>99999</v>
      </c>
      <c r="C515">
        <v>2010</v>
      </c>
      <c r="D515">
        <v>5</v>
      </c>
      <c r="E515">
        <v>26</v>
      </c>
      <c r="F515">
        <v>63.8</v>
      </c>
      <c r="G515">
        <v>24</v>
      </c>
      <c r="H515">
        <v>41.3</v>
      </c>
      <c r="I515">
        <v>24</v>
      </c>
      <c r="J515">
        <v>9999.9</v>
      </c>
      <c r="K515">
        <v>0</v>
      </c>
      <c r="L515">
        <v>9999.9</v>
      </c>
      <c r="M515">
        <v>0</v>
      </c>
      <c r="N515">
        <v>6.8</v>
      </c>
      <c r="O515">
        <v>24</v>
      </c>
      <c r="P515">
        <v>4.9000000000000004</v>
      </c>
      <c r="Q515">
        <v>24</v>
      </c>
      <c r="R515">
        <v>8</v>
      </c>
      <c r="S515">
        <v>999.9</v>
      </c>
      <c r="T515">
        <v>76.599999999999994</v>
      </c>
      <c r="U515">
        <v>44.1</v>
      </c>
      <c r="V515">
        <v>0</v>
      </c>
      <c r="W515" t="s">
        <v>23</v>
      </c>
      <c r="X515">
        <v>999.9</v>
      </c>
      <c r="Y515">
        <v>0</v>
      </c>
      <c r="AA515" s="5">
        <f t="shared" si="28"/>
        <v>40324</v>
      </c>
      <c r="AB515" s="1">
        <v>2010</v>
      </c>
      <c r="AC515" s="1">
        <v>146</v>
      </c>
      <c r="AD515" s="1">
        <v>28.7</v>
      </c>
      <c r="AE515" s="1">
        <v>27.7</v>
      </c>
      <c r="AF515">
        <v>9</v>
      </c>
      <c r="AG515">
        <v>0</v>
      </c>
      <c r="AH515">
        <v>2.2999999999999998</v>
      </c>
      <c r="AI515">
        <v>5.0999999999999996</v>
      </c>
      <c r="AJ515">
        <v>18.5</v>
      </c>
      <c r="AK515">
        <v>41.6</v>
      </c>
      <c r="AM515">
        <f>AVERAGE(AE515:AF515)</f>
        <v>18.350000000000001</v>
      </c>
      <c r="AO515" s="2">
        <f>DATE(C515,D515,E515)</f>
        <v>40324</v>
      </c>
      <c r="AP515">
        <f t="shared" si="29"/>
        <v>2010</v>
      </c>
      <c r="AQ515" s="4">
        <f t="shared" si="30"/>
        <v>146</v>
      </c>
      <c r="AR515">
        <f>CONVERT(T515,"F","C")</f>
        <v>24.777777777777775</v>
      </c>
      <c r="AS515">
        <f>CONVERT(U515,"F","C")</f>
        <v>6.7222222222222232</v>
      </c>
      <c r="AT515" s="3">
        <f>V515*25.4</f>
        <v>0</v>
      </c>
      <c r="AU515">
        <f t="shared" si="31"/>
        <v>28.7</v>
      </c>
    </row>
    <row r="516" spans="1:47" ht="15" x14ac:dyDescent="0.3">
      <c r="A516" s="1">
        <v>172440</v>
      </c>
      <c r="B516">
        <v>99999</v>
      </c>
      <c r="C516">
        <v>2010</v>
      </c>
      <c r="D516">
        <v>5</v>
      </c>
      <c r="E516">
        <v>27</v>
      </c>
      <c r="F516">
        <v>63.8</v>
      </c>
      <c r="G516">
        <v>24</v>
      </c>
      <c r="H516">
        <v>44.7</v>
      </c>
      <c r="I516">
        <v>24</v>
      </c>
      <c r="J516">
        <v>9999.9</v>
      </c>
      <c r="K516">
        <v>0</v>
      </c>
      <c r="L516">
        <v>9999.9</v>
      </c>
      <c r="M516">
        <v>0</v>
      </c>
      <c r="N516">
        <v>7.1</v>
      </c>
      <c r="O516">
        <v>24</v>
      </c>
      <c r="P516">
        <v>6.4</v>
      </c>
      <c r="Q516">
        <v>24</v>
      </c>
      <c r="R516">
        <v>23.9</v>
      </c>
      <c r="S516">
        <v>999.9</v>
      </c>
      <c r="T516">
        <v>80.599999999999994</v>
      </c>
      <c r="U516">
        <v>51.8</v>
      </c>
      <c r="V516">
        <v>0.28000000000000003</v>
      </c>
      <c r="W516" t="s">
        <v>23</v>
      </c>
      <c r="X516">
        <v>999.9</v>
      </c>
      <c r="Y516">
        <v>10010</v>
      </c>
      <c r="AA516" s="5">
        <f t="shared" si="28"/>
        <v>40325</v>
      </c>
      <c r="AB516" s="1">
        <v>2010</v>
      </c>
      <c r="AC516" s="1">
        <v>147</v>
      </c>
      <c r="AD516" s="1">
        <v>24.6</v>
      </c>
      <c r="AE516" s="1">
        <v>28.3</v>
      </c>
      <c r="AF516">
        <v>13.1</v>
      </c>
      <c r="AG516">
        <v>7.1</v>
      </c>
      <c r="AH516">
        <v>1.8</v>
      </c>
      <c r="AI516">
        <v>8</v>
      </c>
      <c r="AJ516">
        <v>20.3</v>
      </c>
      <c r="AK516">
        <v>45.2</v>
      </c>
      <c r="AM516">
        <f>AVERAGE(AE516:AF516)</f>
        <v>20.7</v>
      </c>
      <c r="AO516" s="2">
        <f>DATE(C516,D516,E516)</f>
        <v>40325</v>
      </c>
      <c r="AP516">
        <f t="shared" si="29"/>
        <v>2010</v>
      </c>
      <c r="AQ516" s="4">
        <f t="shared" si="30"/>
        <v>147</v>
      </c>
      <c r="AR516">
        <f>CONVERT(T516,"F","C")</f>
        <v>26.999999999999996</v>
      </c>
      <c r="AS516">
        <f>CONVERT(U516,"F","C")</f>
        <v>10.999999999999998</v>
      </c>
      <c r="AT516" s="3">
        <f>V516*25.4</f>
        <v>7.1120000000000001</v>
      </c>
      <c r="AU516">
        <f t="shared" si="31"/>
        <v>24.6</v>
      </c>
    </row>
    <row r="517" spans="1:47" ht="15" x14ac:dyDescent="0.3">
      <c r="A517" s="1">
        <v>172440</v>
      </c>
      <c r="B517">
        <v>99999</v>
      </c>
      <c r="C517">
        <v>2010</v>
      </c>
      <c r="D517">
        <v>5</v>
      </c>
      <c r="E517">
        <v>28</v>
      </c>
      <c r="F517">
        <v>66.400000000000006</v>
      </c>
      <c r="G517">
        <v>24</v>
      </c>
      <c r="H517">
        <v>48.5</v>
      </c>
      <c r="I517">
        <v>24</v>
      </c>
      <c r="J517">
        <v>9999.9</v>
      </c>
      <c r="K517">
        <v>0</v>
      </c>
      <c r="L517">
        <v>9999.9</v>
      </c>
      <c r="M517">
        <v>0</v>
      </c>
      <c r="N517">
        <v>7</v>
      </c>
      <c r="O517">
        <v>24</v>
      </c>
      <c r="P517">
        <v>6</v>
      </c>
      <c r="Q517">
        <v>24</v>
      </c>
      <c r="R517">
        <v>8.9</v>
      </c>
      <c r="S517">
        <v>999.9</v>
      </c>
      <c r="T517">
        <v>79.5</v>
      </c>
      <c r="U517">
        <v>51.4</v>
      </c>
      <c r="V517">
        <v>0.01</v>
      </c>
      <c r="W517" t="s">
        <v>23</v>
      </c>
      <c r="X517">
        <v>999.9</v>
      </c>
      <c r="Y517">
        <v>0</v>
      </c>
      <c r="AA517" s="5">
        <f t="shared" si="28"/>
        <v>40326</v>
      </c>
      <c r="AB517" s="1">
        <v>2010</v>
      </c>
      <c r="AC517" s="1">
        <v>148</v>
      </c>
      <c r="AD517" s="1">
        <v>28.3</v>
      </c>
      <c r="AE517" s="1">
        <v>26</v>
      </c>
      <c r="AF517">
        <v>11.4</v>
      </c>
      <c r="AG517">
        <v>0</v>
      </c>
      <c r="AH517">
        <v>2.1</v>
      </c>
      <c r="AI517">
        <v>9.3000000000000007</v>
      </c>
      <c r="AJ517">
        <v>18.8</v>
      </c>
      <c r="AK517">
        <v>53.8</v>
      </c>
      <c r="AM517">
        <f>AVERAGE(AE517:AF517)</f>
        <v>18.7</v>
      </c>
      <c r="AO517" s="2">
        <f>DATE(C517,D517,E517)</f>
        <v>40326</v>
      </c>
      <c r="AP517">
        <f t="shared" si="29"/>
        <v>2010</v>
      </c>
      <c r="AQ517" s="4">
        <f t="shared" si="30"/>
        <v>148</v>
      </c>
      <c r="AR517">
        <f>CONVERT(T517,"F","C")</f>
        <v>26.388888888888889</v>
      </c>
      <c r="AS517">
        <f>CONVERT(U517,"F","C")</f>
        <v>10.777777777777777</v>
      </c>
      <c r="AT517" s="3">
        <f>V517*25.4</f>
        <v>0.254</v>
      </c>
      <c r="AU517">
        <f t="shared" si="31"/>
        <v>28.3</v>
      </c>
    </row>
    <row r="518" spans="1:47" ht="15" x14ac:dyDescent="0.3">
      <c r="A518" s="1">
        <v>172440</v>
      </c>
      <c r="B518">
        <v>99999</v>
      </c>
      <c r="C518">
        <v>2010</v>
      </c>
      <c r="D518">
        <v>5</v>
      </c>
      <c r="E518">
        <v>29</v>
      </c>
      <c r="F518">
        <v>71</v>
      </c>
      <c r="G518">
        <v>24</v>
      </c>
      <c r="H518">
        <v>46.4</v>
      </c>
      <c r="I518">
        <v>24</v>
      </c>
      <c r="J518">
        <v>9999.9</v>
      </c>
      <c r="K518">
        <v>0</v>
      </c>
      <c r="L518">
        <v>9999.9</v>
      </c>
      <c r="M518">
        <v>0</v>
      </c>
      <c r="N518">
        <v>6.8</v>
      </c>
      <c r="O518">
        <v>24</v>
      </c>
      <c r="P518">
        <v>7.4</v>
      </c>
      <c r="Q518">
        <v>24</v>
      </c>
      <c r="R518">
        <v>12</v>
      </c>
      <c r="S518">
        <v>999.9</v>
      </c>
      <c r="T518">
        <v>82.8</v>
      </c>
      <c r="U518">
        <v>54.9</v>
      </c>
      <c r="V518">
        <v>0</v>
      </c>
      <c r="W518" t="s">
        <v>24</v>
      </c>
      <c r="X518">
        <v>999.9</v>
      </c>
      <c r="Y518">
        <v>0</v>
      </c>
      <c r="AA518" s="5">
        <f t="shared" ref="AA518:AA581" si="32">DATE(AB518,1,1)+AC518-1</f>
        <v>40327</v>
      </c>
      <c r="AB518" s="1">
        <v>2010</v>
      </c>
      <c r="AC518" s="1">
        <v>149</v>
      </c>
      <c r="AD518" s="1">
        <v>26.2</v>
      </c>
      <c r="AE518" s="1">
        <v>29.6</v>
      </c>
      <c r="AF518">
        <v>12.5</v>
      </c>
      <c r="AG518">
        <v>0</v>
      </c>
      <c r="AH518">
        <v>1.9</v>
      </c>
      <c r="AI518">
        <v>6.7</v>
      </c>
      <c r="AJ518">
        <v>20.8</v>
      </c>
      <c r="AK518">
        <v>40.200000000000003</v>
      </c>
      <c r="AM518">
        <f>AVERAGE(AE518:AF518)</f>
        <v>21.05</v>
      </c>
      <c r="AO518" s="2">
        <f>DATE(C518,D518,E518)</f>
        <v>40327</v>
      </c>
      <c r="AP518">
        <f t="shared" ref="AP518:AP581" si="33">YEAR(AO518)</f>
        <v>2010</v>
      </c>
      <c r="AQ518" s="4">
        <f t="shared" ref="AQ518:AQ581" si="34">AO518-DATE(AP518,1,1)+1</f>
        <v>149</v>
      </c>
      <c r="AR518">
        <f>CONVERT(T518,"F","C")</f>
        <v>28.222222222222221</v>
      </c>
      <c r="AS518">
        <f>CONVERT(U518,"F","C")</f>
        <v>12.722222222222221</v>
      </c>
      <c r="AT518" s="3">
        <f>V518*25.4</f>
        <v>0</v>
      </c>
      <c r="AU518">
        <f t="shared" ref="AU518:AU581" si="35">AD518</f>
        <v>26.2</v>
      </c>
    </row>
    <row r="519" spans="1:47" ht="15" x14ac:dyDescent="0.3">
      <c r="A519" s="1">
        <v>172440</v>
      </c>
      <c r="B519">
        <v>99999</v>
      </c>
      <c r="C519">
        <v>2010</v>
      </c>
      <c r="D519">
        <v>5</v>
      </c>
      <c r="E519">
        <v>30</v>
      </c>
      <c r="F519">
        <v>72.400000000000006</v>
      </c>
      <c r="G519">
        <v>24</v>
      </c>
      <c r="H519">
        <v>45.5</v>
      </c>
      <c r="I519">
        <v>24</v>
      </c>
      <c r="J519">
        <v>9999.9</v>
      </c>
      <c r="K519">
        <v>0</v>
      </c>
      <c r="L519">
        <v>9999.9</v>
      </c>
      <c r="M519">
        <v>0</v>
      </c>
      <c r="N519">
        <v>6.7</v>
      </c>
      <c r="O519">
        <v>24</v>
      </c>
      <c r="P519">
        <v>6.7</v>
      </c>
      <c r="Q519">
        <v>24</v>
      </c>
      <c r="R519">
        <v>13</v>
      </c>
      <c r="S519">
        <v>999.9</v>
      </c>
      <c r="T519">
        <v>83.3</v>
      </c>
      <c r="U519">
        <v>56.8</v>
      </c>
      <c r="V519">
        <v>0</v>
      </c>
      <c r="W519" t="s">
        <v>23</v>
      </c>
      <c r="X519">
        <v>999.9</v>
      </c>
      <c r="Y519">
        <v>0</v>
      </c>
      <c r="AA519" s="5">
        <f t="shared" si="32"/>
        <v>40328</v>
      </c>
      <c r="AB519" s="1">
        <v>2010</v>
      </c>
      <c r="AC519" s="1">
        <v>150</v>
      </c>
      <c r="AD519" s="1">
        <v>27.7</v>
      </c>
      <c r="AE519" s="1">
        <v>30.6</v>
      </c>
      <c r="AF519">
        <v>12.6</v>
      </c>
      <c r="AG519">
        <v>0</v>
      </c>
      <c r="AH519">
        <v>2.1</v>
      </c>
      <c r="AI519">
        <v>8</v>
      </c>
      <c r="AJ519">
        <v>21.9</v>
      </c>
      <c r="AK519">
        <v>41.2</v>
      </c>
      <c r="AM519">
        <f>AVERAGE(AE519:AF519)</f>
        <v>21.6</v>
      </c>
      <c r="AO519" s="2">
        <f>DATE(C519,D519,E519)</f>
        <v>40328</v>
      </c>
      <c r="AP519">
        <f t="shared" si="33"/>
        <v>2010</v>
      </c>
      <c r="AQ519" s="4">
        <f t="shared" si="34"/>
        <v>150</v>
      </c>
      <c r="AR519">
        <f>CONVERT(T519,"F","C")</f>
        <v>28.499999999999996</v>
      </c>
      <c r="AS519">
        <f>CONVERT(U519,"F","C")</f>
        <v>13.777777777777775</v>
      </c>
      <c r="AT519" s="3">
        <f>V519*25.4</f>
        <v>0</v>
      </c>
      <c r="AU519">
        <f t="shared" si="35"/>
        <v>27.7</v>
      </c>
    </row>
    <row r="520" spans="1:47" ht="15" x14ac:dyDescent="0.3">
      <c r="A520" s="1">
        <v>172440</v>
      </c>
      <c r="B520">
        <v>99999</v>
      </c>
      <c r="C520">
        <v>2010</v>
      </c>
      <c r="D520">
        <v>5</v>
      </c>
      <c r="E520">
        <v>31</v>
      </c>
      <c r="F520">
        <v>71.400000000000006</v>
      </c>
      <c r="G520">
        <v>24</v>
      </c>
      <c r="H520">
        <v>48</v>
      </c>
      <c r="I520">
        <v>24</v>
      </c>
      <c r="J520">
        <v>9999.9</v>
      </c>
      <c r="K520">
        <v>0</v>
      </c>
      <c r="L520">
        <v>9999.9</v>
      </c>
      <c r="M520">
        <v>0</v>
      </c>
      <c r="N520">
        <v>6.9</v>
      </c>
      <c r="O520">
        <v>24</v>
      </c>
      <c r="P520">
        <v>5.4</v>
      </c>
      <c r="Q520">
        <v>24</v>
      </c>
      <c r="R520">
        <v>12</v>
      </c>
      <c r="S520">
        <v>999.9</v>
      </c>
      <c r="T520">
        <v>87.1</v>
      </c>
      <c r="U520">
        <v>54.3</v>
      </c>
      <c r="V520">
        <v>0.08</v>
      </c>
      <c r="W520" t="s">
        <v>23</v>
      </c>
      <c r="X520">
        <v>999.9</v>
      </c>
      <c r="Y520">
        <v>10010</v>
      </c>
      <c r="AA520" s="5">
        <f t="shared" si="32"/>
        <v>40329</v>
      </c>
      <c r="AB520" s="1">
        <v>2010</v>
      </c>
      <c r="AC520" s="1">
        <v>151</v>
      </c>
      <c r="AD520" s="1">
        <v>28</v>
      </c>
      <c r="AE520" s="1">
        <v>26</v>
      </c>
      <c r="AF520">
        <v>14.9</v>
      </c>
      <c r="AG520">
        <v>3.7</v>
      </c>
      <c r="AH520">
        <v>2.4</v>
      </c>
      <c r="AI520">
        <v>10.8</v>
      </c>
      <c r="AJ520">
        <v>20.9</v>
      </c>
      <c r="AK520">
        <v>52.3</v>
      </c>
      <c r="AM520">
        <f>AVERAGE(AE520:AF520)</f>
        <v>20.45</v>
      </c>
      <c r="AO520" s="2">
        <f>DATE(C520,D520,E520)</f>
        <v>40329</v>
      </c>
      <c r="AP520">
        <f t="shared" si="33"/>
        <v>2010</v>
      </c>
      <c r="AQ520" s="4">
        <f t="shared" si="34"/>
        <v>151</v>
      </c>
      <c r="AR520">
        <f>CONVERT(T520,"F","C")</f>
        <v>30.611111111111107</v>
      </c>
      <c r="AS520">
        <f>CONVERT(U520,"F","C")</f>
        <v>12.388888888888888</v>
      </c>
      <c r="AT520" s="3">
        <f>V520*25.4</f>
        <v>2.032</v>
      </c>
      <c r="AU520">
        <f t="shared" si="35"/>
        <v>28</v>
      </c>
    </row>
    <row r="521" spans="1:47" ht="15" x14ac:dyDescent="0.3">
      <c r="A521" s="1">
        <v>172440</v>
      </c>
      <c r="B521">
        <v>99999</v>
      </c>
      <c r="C521">
        <v>2010</v>
      </c>
      <c r="D521">
        <v>6</v>
      </c>
      <c r="E521">
        <v>1</v>
      </c>
      <c r="F521">
        <v>73</v>
      </c>
      <c r="G521">
        <v>24</v>
      </c>
      <c r="H521">
        <v>46.1</v>
      </c>
      <c r="I521">
        <v>24</v>
      </c>
      <c r="J521">
        <v>9999.9</v>
      </c>
      <c r="K521">
        <v>0</v>
      </c>
      <c r="L521">
        <v>9999.9</v>
      </c>
      <c r="M521">
        <v>0</v>
      </c>
      <c r="N521">
        <v>6.9</v>
      </c>
      <c r="O521">
        <v>24</v>
      </c>
      <c r="P521">
        <v>5.7</v>
      </c>
      <c r="Q521">
        <v>24</v>
      </c>
      <c r="R521">
        <v>8.9</v>
      </c>
      <c r="S521">
        <v>999.9</v>
      </c>
      <c r="T521">
        <v>90.5</v>
      </c>
      <c r="U521">
        <v>52.5</v>
      </c>
      <c r="V521">
        <v>0</v>
      </c>
      <c r="W521" t="s">
        <v>23</v>
      </c>
      <c r="X521">
        <v>999.9</v>
      </c>
      <c r="Y521">
        <v>0</v>
      </c>
      <c r="AA521" s="5">
        <f t="shared" si="32"/>
        <v>40330</v>
      </c>
      <c r="AB521" s="1">
        <v>2010</v>
      </c>
      <c r="AC521" s="1">
        <v>152</v>
      </c>
      <c r="AD521" s="1">
        <v>23.8</v>
      </c>
      <c r="AE521" s="1">
        <v>29.6</v>
      </c>
      <c r="AF521">
        <v>13.2</v>
      </c>
      <c r="AG521">
        <v>7.3</v>
      </c>
      <c r="AH521">
        <v>4.5999999999999996</v>
      </c>
      <c r="AI521">
        <v>5.2</v>
      </c>
      <c r="AJ521">
        <v>21.4</v>
      </c>
      <c r="AK521">
        <v>35</v>
      </c>
      <c r="AM521">
        <f>AVERAGE(AE521:AF521)</f>
        <v>21.4</v>
      </c>
      <c r="AO521" s="2">
        <f>DATE(C521,D521,E521)</f>
        <v>40330</v>
      </c>
      <c r="AP521">
        <f t="shared" si="33"/>
        <v>2010</v>
      </c>
      <c r="AQ521" s="4">
        <f t="shared" si="34"/>
        <v>152</v>
      </c>
      <c r="AR521">
        <f>CONVERT(T521,"F","C")</f>
        <v>32.5</v>
      </c>
      <c r="AS521">
        <f>CONVERT(U521,"F","C")</f>
        <v>11.388888888888889</v>
      </c>
      <c r="AT521" s="3">
        <f>V521*25.4</f>
        <v>0</v>
      </c>
      <c r="AU521">
        <f t="shared" si="35"/>
        <v>23.8</v>
      </c>
    </row>
    <row r="522" spans="1:47" ht="15" x14ac:dyDescent="0.3">
      <c r="A522" s="1">
        <v>172440</v>
      </c>
      <c r="B522">
        <v>99999</v>
      </c>
      <c r="C522">
        <v>2010</v>
      </c>
      <c r="D522">
        <v>6</v>
      </c>
      <c r="E522">
        <v>2</v>
      </c>
      <c r="F522">
        <v>71.099999999999994</v>
      </c>
      <c r="G522">
        <v>24</v>
      </c>
      <c r="H522">
        <v>41.2</v>
      </c>
      <c r="I522">
        <v>24</v>
      </c>
      <c r="J522">
        <v>9999.9</v>
      </c>
      <c r="K522">
        <v>0</v>
      </c>
      <c r="L522">
        <v>9999.9</v>
      </c>
      <c r="M522">
        <v>0</v>
      </c>
      <c r="N522">
        <v>6.7</v>
      </c>
      <c r="O522">
        <v>24</v>
      </c>
      <c r="P522">
        <v>6.8</v>
      </c>
      <c r="Q522">
        <v>24</v>
      </c>
      <c r="R522">
        <v>15</v>
      </c>
      <c r="S522">
        <v>999.9</v>
      </c>
      <c r="T522">
        <v>85.5</v>
      </c>
      <c r="U522">
        <v>55.4</v>
      </c>
      <c r="V522">
        <v>0</v>
      </c>
      <c r="W522" t="s">
        <v>23</v>
      </c>
      <c r="X522">
        <v>999.9</v>
      </c>
      <c r="Y522">
        <v>0</v>
      </c>
      <c r="AA522" s="5">
        <f t="shared" si="32"/>
        <v>40331</v>
      </c>
      <c r="AB522" s="1">
        <v>2010</v>
      </c>
      <c r="AC522" s="1">
        <v>153</v>
      </c>
      <c r="AD522" s="1">
        <v>28.3</v>
      </c>
      <c r="AE522" s="1">
        <v>28.2</v>
      </c>
      <c r="AF522">
        <v>13.5</v>
      </c>
      <c r="AG522">
        <v>1.4</v>
      </c>
      <c r="AH522">
        <v>4.4000000000000004</v>
      </c>
      <c r="AI522">
        <v>5.3</v>
      </c>
      <c r="AJ522">
        <v>20.399999999999999</v>
      </c>
      <c r="AK522">
        <v>37.6</v>
      </c>
      <c r="AM522">
        <f>AVERAGE(AE522:AF522)</f>
        <v>20.85</v>
      </c>
      <c r="AO522" s="2">
        <f>DATE(C522,D522,E522)</f>
        <v>40331</v>
      </c>
      <c r="AP522">
        <f t="shared" si="33"/>
        <v>2010</v>
      </c>
      <c r="AQ522" s="4">
        <f t="shared" si="34"/>
        <v>153</v>
      </c>
      <c r="AR522">
        <f>CONVERT(T522,"F","C")</f>
        <v>29.722222222222221</v>
      </c>
      <c r="AS522">
        <f>CONVERT(U522,"F","C")</f>
        <v>12.999999999999998</v>
      </c>
      <c r="AT522" s="3">
        <f>V522*25.4</f>
        <v>0</v>
      </c>
      <c r="AU522">
        <f t="shared" si="35"/>
        <v>28.3</v>
      </c>
    </row>
    <row r="523" spans="1:47" ht="15" x14ac:dyDescent="0.3">
      <c r="A523" s="1">
        <v>172440</v>
      </c>
      <c r="B523">
        <v>99999</v>
      </c>
      <c r="C523">
        <v>2010</v>
      </c>
      <c r="D523">
        <v>6</v>
      </c>
      <c r="E523">
        <v>3</v>
      </c>
      <c r="F523">
        <v>69.099999999999994</v>
      </c>
      <c r="G523">
        <v>24</v>
      </c>
      <c r="H523">
        <v>47.6</v>
      </c>
      <c r="I523">
        <v>24</v>
      </c>
      <c r="J523">
        <v>9999.9</v>
      </c>
      <c r="K523">
        <v>0</v>
      </c>
      <c r="L523">
        <v>9999.9</v>
      </c>
      <c r="M523">
        <v>0</v>
      </c>
      <c r="N523">
        <v>5.7</v>
      </c>
      <c r="O523">
        <v>24</v>
      </c>
      <c r="P523">
        <v>6</v>
      </c>
      <c r="Q523">
        <v>24</v>
      </c>
      <c r="R523">
        <v>15.9</v>
      </c>
      <c r="S523">
        <v>999.9</v>
      </c>
      <c r="T523">
        <v>84.2</v>
      </c>
      <c r="U523">
        <v>51.6</v>
      </c>
      <c r="V523">
        <v>0</v>
      </c>
      <c r="W523" t="s">
        <v>23</v>
      </c>
      <c r="X523">
        <v>999.9</v>
      </c>
      <c r="Y523">
        <v>0</v>
      </c>
      <c r="AA523" s="5">
        <f t="shared" si="32"/>
        <v>40332</v>
      </c>
      <c r="AB523" s="1">
        <v>2010</v>
      </c>
      <c r="AC523" s="1">
        <v>154</v>
      </c>
      <c r="AD523" s="1">
        <v>29</v>
      </c>
      <c r="AE523" s="1">
        <v>29.1</v>
      </c>
      <c r="AF523">
        <v>10.9</v>
      </c>
      <c r="AG523">
        <v>2</v>
      </c>
      <c r="AH523">
        <v>3.5</v>
      </c>
      <c r="AI523">
        <v>9.3000000000000007</v>
      </c>
      <c r="AJ523">
        <v>19.600000000000001</v>
      </c>
      <c r="AK523">
        <v>51.4</v>
      </c>
      <c r="AM523">
        <f>AVERAGE(AE523:AF523)</f>
        <v>20</v>
      </c>
      <c r="AO523" s="2">
        <f>DATE(C523,D523,E523)</f>
        <v>40332</v>
      </c>
      <c r="AP523">
        <f t="shared" si="33"/>
        <v>2010</v>
      </c>
      <c r="AQ523" s="4">
        <f t="shared" si="34"/>
        <v>154</v>
      </c>
      <c r="AR523">
        <f>CONVERT(T523,"F","C")</f>
        <v>29</v>
      </c>
      <c r="AS523">
        <f>CONVERT(U523,"F","C")</f>
        <v>10.888888888888889</v>
      </c>
      <c r="AT523" s="3">
        <f>V523*25.4</f>
        <v>0</v>
      </c>
      <c r="AU523">
        <f t="shared" si="35"/>
        <v>29</v>
      </c>
    </row>
    <row r="524" spans="1:47" ht="15" x14ac:dyDescent="0.3">
      <c r="A524" s="1">
        <v>172440</v>
      </c>
      <c r="B524">
        <v>99999</v>
      </c>
      <c r="C524">
        <v>2010</v>
      </c>
      <c r="D524">
        <v>6</v>
      </c>
      <c r="E524">
        <v>4</v>
      </c>
      <c r="F524">
        <v>72</v>
      </c>
      <c r="G524">
        <v>24</v>
      </c>
      <c r="H524">
        <v>45.3</v>
      </c>
      <c r="I524">
        <v>24</v>
      </c>
      <c r="J524">
        <v>9999.9</v>
      </c>
      <c r="K524">
        <v>0</v>
      </c>
      <c r="L524">
        <v>9999.9</v>
      </c>
      <c r="M524">
        <v>0</v>
      </c>
      <c r="N524">
        <v>6.4</v>
      </c>
      <c r="O524">
        <v>24</v>
      </c>
      <c r="P524">
        <v>5.5</v>
      </c>
      <c r="Q524">
        <v>24</v>
      </c>
      <c r="R524">
        <v>15</v>
      </c>
      <c r="S524">
        <v>999.9</v>
      </c>
      <c r="T524">
        <v>88.5</v>
      </c>
      <c r="U524">
        <v>52.9</v>
      </c>
      <c r="V524">
        <v>0</v>
      </c>
      <c r="W524" t="s">
        <v>23</v>
      </c>
      <c r="X524">
        <v>999.9</v>
      </c>
      <c r="Y524">
        <v>0</v>
      </c>
      <c r="AA524" s="5">
        <f t="shared" si="32"/>
        <v>40333</v>
      </c>
      <c r="AB524" s="1">
        <v>2010</v>
      </c>
      <c r="AC524" s="1">
        <v>155</v>
      </c>
      <c r="AD524" s="1">
        <v>29.8</v>
      </c>
      <c r="AE524" s="1">
        <v>30.2</v>
      </c>
      <c r="AF524">
        <v>12.3</v>
      </c>
      <c r="AG524">
        <v>0</v>
      </c>
      <c r="AH524">
        <v>3.1</v>
      </c>
      <c r="AI524">
        <v>8.6</v>
      </c>
      <c r="AJ524">
        <v>20.7</v>
      </c>
      <c r="AK524">
        <v>45.9</v>
      </c>
      <c r="AM524">
        <f>AVERAGE(AE524:AF524)</f>
        <v>21.25</v>
      </c>
      <c r="AO524" s="2">
        <f>DATE(C524,D524,E524)</f>
        <v>40333</v>
      </c>
      <c r="AP524">
        <f t="shared" si="33"/>
        <v>2010</v>
      </c>
      <c r="AQ524" s="4">
        <f t="shared" si="34"/>
        <v>155</v>
      </c>
      <c r="AR524">
        <f>CONVERT(T524,"F","C")</f>
        <v>31.388888888888889</v>
      </c>
      <c r="AS524">
        <f>CONVERT(U524,"F","C")</f>
        <v>11.611111111111111</v>
      </c>
      <c r="AT524" s="3">
        <f>V524*25.4</f>
        <v>0</v>
      </c>
      <c r="AU524">
        <f t="shared" si="35"/>
        <v>29.8</v>
      </c>
    </row>
    <row r="525" spans="1:47" ht="15" x14ac:dyDescent="0.3">
      <c r="A525" s="1">
        <v>172440</v>
      </c>
      <c r="B525">
        <v>99999</v>
      </c>
      <c r="C525">
        <v>2010</v>
      </c>
      <c r="D525">
        <v>6</v>
      </c>
      <c r="E525">
        <v>5</v>
      </c>
      <c r="F525">
        <v>74</v>
      </c>
      <c r="G525">
        <v>24</v>
      </c>
      <c r="H525">
        <v>44.3</v>
      </c>
      <c r="I525">
        <v>24</v>
      </c>
      <c r="J525">
        <v>9999.9</v>
      </c>
      <c r="K525">
        <v>0</v>
      </c>
      <c r="L525">
        <v>9999.9</v>
      </c>
      <c r="M525">
        <v>0</v>
      </c>
      <c r="N525">
        <v>6.7</v>
      </c>
      <c r="O525">
        <v>24</v>
      </c>
      <c r="P525">
        <v>5.7</v>
      </c>
      <c r="Q525">
        <v>24</v>
      </c>
      <c r="R525">
        <v>11.1</v>
      </c>
      <c r="S525">
        <v>999.9</v>
      </c>
      <c r="T525">
        <v>87.8</v>
      </c>
      <c r="U525">
        <v>57.2</v>
      </c>
      <c r="V525">
        <v>0</v>
      </c>
      <c r="W525" t="s">
        <v>23</v>
      </c>
      <c r="X525">
        <v>999.9</v>
      </c>
      <c r="Y525">
        <v>0</v>
      </c>
      <c r="AA525" s="5">
        <f t="shared" si="32"/>
        <v>40334</v>
      </c>
      <c r="AB525" s="1">
        <v>2010</v>
      </c>
      <c r="AC525" s="1">
        <v>156</v>
      </c>
      <c r="AD525" s="1">
        <v>29.6</v>
      </c>
      <c r="AE525" s="1">
        <v>30.2</v>
      </c>
      <c r="AF525">
        <v>12.1</v>
      </c>
      <c r="AG525">
        <v>0.1</v>
      </c>
      <c r="AH525">
        <v>3.1</v>
      </c>
      <c r="AI525">
        <v>7.1</v>
      </c>
      <c r="AJ525">
        <v>21.1</v>
      </c>
      <c r="AK525">
        <v>40.6</v>
      </c>
      <c r="AM525">
        <f>AVERAGE(AE525:AF525)</f>
        <v>21.15</v>
      </c>
      <c r="AO525" s="2">
        <f>DATE(C525,D525,E525)</f>
        <v>40334</v>
      </c>
      <c r="AP525">
        <f t="shared" si="33"/>
        <v>2010</v>
      </c>
      <c r="AQ525" s="4">
        <f t="shared" si="34"/>
        <v>156</v>
      </c>
      <c r="AR525">
        <f>CONVERT(T525,"F","C")</f>
        <v>30.999999999999996</v>
      </c>
      <c r="AS525">
        <f>CONVERT(U525,"F","C")</f>
        <v>14.000000000000002</v>
      </c>
      <c r="AT525" s="3">
        <f>V525*25.4</f>
        <v>0</v>
      </c>
      <c r="AU525">
        <f t="shared" si="35"/>
        <v>29.6</v>
      </c>
    </row>
    <row r="526" spans="1:47" ht="15" x14ac:dyDescent="0.3">
      <c r="A526" s="1">
        <v>172440</v>
      </c>
      <c r="B526">
        <v>99999</v>
      </c>
      <c r="C526">
        <v>2010</v>
      </c>
      <c r="D526">
        <v>6</v>
      </c>
      <c r="E526">
        <v>6</v>
      </c>
      <c r="F526">
        <v>72.5</v>
      </c>
      <c r="G526">
        <v>24</v>
      </c>
      <c r="H526">
        <v>40.700000000000003</v>
      </c>
      <c r="I526">
        <v>24</v>
      </c>
      <c r="J526">
        <v>9999.9</v>
      </c>
      <c r="K526">
        <v>0</v>
      </c>
      <c r="L526">
        <v>9999.9</v>
      </c>
      <c r="M526">
        <v>0</v>
      </c>
      <c r="N526">
        <v>6.8</v>
      </c>
      <c r="O526">
        <v>24</v>
      </c>
      <c r="P526">
        <v>10.1</v>
      </c>
      <c r="Q526">
        <v>24</v>
      </c>
      <c r="R526">
        <v>20</v>
      </c>
      <c r="S526">
        <v>999.9</v>
      </c>
      <c r="T526">
        <v>86.5</v>
      </c>
      <c r="U526">
        <v>57.2</v>
      </c>
      <c r="V526">
        <v>0</v>
      </c>
      <c r="W526" t="s">
        <v>23</v>
      </c>
      <c r="X526">
        <v>999.9</v>
      </c>
      <c r="Y526">
        <v>10000</v>
      </c>
      <c r="AA526" s="5">
        <f t="shared" si="32"/>
        <v>40335</v>
      </c>
      <c r="AB526" s="1">
        <v>2010</v>
      </c>
      <c r="AC526" s="1">
        <v>157</v>
      </c>
      <c r="AD526" s="1">
        <v>28.4</v>
      </c>
      <c r="AE526" s="1">
        <v>27.1</v>
      </c>
      <c r="AF526">
        <v>14.5</v>
      </c>
      <c r="AG526">
        <v>0.3</v>
      </c>
      <c r="AH526">
        <v>4.8</v>
      </c>
      <c r="AI526">
        <v>8.4</v>
      </c>
      <c r="AJ526">
        <v>19.899999999999999</v>
      </c>
      <c r="AK526">
        <v>47.6</v>
      </c>
      <c r="AM526">
        <f>AVERAGE(AE526:AF526)</f>
        <v>20.8</v>
      </c>
      <c r="AO526" s="2">
        <f>DATE(C526,D526,E526)</f>
        <v>40335</v>
      </c>
      <c r="AP526">
        <f t="shared" si="33"/>
        <v>2010</v>
      </c>
      <c r="AQ526" s="4">
        <f t="shared" si="34"/>
        <v>157</v>
      </c>
      <c r="AR526">
        <f>CONVERT(T526,"F","C")</f>
        <v>30.277777777777779</v>
      </c>
      <c r="AS526">
        <f>CONVERT(U526,"F","C")</f>
        <v>14.000000000000002</v>
      </c>
      <c r="AT526" s="3">
        <f>V526*25.4</f>
        <v>0</v>
      </c>
      <c r="AU526">
        <f t="shared" si="35"/>
        <v>28.4</v>
      </c>
    </row>
    <row r="527" spans="1:47" ht="15" x14ac:dyDescent="0.3">
      <c r="A527" s="1">
        <v>172440</v>
      </c>
      <c r="B527">
        <v>99999</v>
      </c>
      <c r="C527">
        <v>2010</v>
      </c>
      <c r="D527">
        <v>6</v>
      </c>
      <c r="E527">
        <v>7</v>
      </c>
      <c r="F527">
        <v>61.7</v>
      </c>
      <c r="G527">
        <v>24</v>
      </c>
      <c r="H527">
        <v>53.2</v>
      </c>
      <c r="I527">
        <v>24</v>
      </c>
      <c r="J527">
        <v>9999.9</v>
      </c>
      <c r="K527">
        <v>0</v>
      </c>
      <c r="L527">
        <v>9999.9</v>
      </c>
      <c r="M527">
        <v>0</v>
      </c>
      <c r="N527">
        <v>7.2</v>
      </c>
      <c r="O527">
        <v>24</v>
      </c>
      <c r="P527">
        <v>6</v>
      </c>
      <c r="Q527">
        <v>24</v>
      </c>
      <c r="R527">
        <v>13</v>
      </c>
      <c r="S527">
        <v>999.9</v>
      </c>
      <c r="T527">
        <v>73</v>
      </c>
      <c r="U527">
        <v>51.8</v>
      </c>
      <c r="V527">
        <v>0.12</v>
      </c>
      <c r="W527" t="s">
        <v>23</v>
      </c>
      <c r="X527">
        <v>999.9</v>
      </c>
      <c r="Y527">
        <v>10010</v>
      </c>
      <c r="AA527" s="5">
        <f t="shared" si="32"/>
        <v>40336</v>
      </c>
      <c r="AB527" s="1">
        <v>2010</v>
      </c>
      <c r="AC527" s="1">
        <v>158</v>
      </c>
      <c r="AD527" s="1">
        <v>18.100000000000001</v>
      </c>
      <c r="AE527" s="1">
        <v>23.8</v>
      </c>
      <c r="AF527">
        <v>12.1</v>
      </c>
      <c r="AG527">
        <v>5.3</v>
      </c>
      <c r="AH527">
        <v>3.2</v>
      </c>
      <c r="AI527">
        <v>10.199999999999999</v>
      </c>
      <c r="AJ527">
        <v>17.2</v>
      </c>
      <c r="AK527">
        <v>63.1</v>
      </c>
      <c r="AM527">
        <f>AVERAGE(AE527:AF527)</f>
        <v>17.95</v>
      </c>
      <c r="AO527" s="2">
        <f>DATE(C527,D527,E527)</f>
        <v>40336</v>
      </c>
      <c r="AP527">
        <f t="shared" si="33"/>
        <v>2010</v>
      </c>
      <c r="AQ527" s="4">
        <f t="shared" si="34"/>
        <v>158</v>
      </c>
      <c r="AR527">
        <f>CONVERT(T527,"F","C")</f>
        <v>22.777777777777779</v>
      </c>
      <c r="AS527">
        <f>CONVERT(U527,"F","C")</f>
        <v>10.999999999999998</v>
      </c>
      <c r="AT527" s="3">
        <f>V527*25.4</f>
        <v>3.0479999999999996</v>
      </c>
      <c r="AU527">
        <f t="shared" si="35"/>
        <v>18.100000000000001</v>
      </c>
    </row>
    <row r="528" spans="1:47" ht="15" x14ac:dyDescent="0.3">
      <c r="A528" s="1">
        <v>172440</v>
      </c>
      <c r="B528">
        <v>99999</v>
      </c>
      <c r="C528">
        <v>2010</v>
      </c>
      <c r="D528">
        <v>6</v>
      </c>
      <c r="E528">
        <v>8</v>
      </c>
      <c r="F528">
        <v>63.6</v>
      </c>
      <c r="G528">
        <v>24</v>
      </c>
      <c r="H528">
        <v>54.2</v>
      </c>
      <c r="I528">
        <v>24</v>
      </c>
      <c r="J528">
        <v>9999.9</v>
      </c>
      <c r="K528">
        <v>0</v>
      </c>
      <c r="L528">
        <v>9999.9</v>
      </c>
      <c r="M528">
        <v>0</v>
      </c>
      <c r="N528">
        <v>7.2</v>
      </c>
      <c r="O528">
        <v>24</v>
      </c>
      <c r="P528">
        <v>5.4</v>
      </c>
      <c r="Q528">
        <v>24</v>
      </c>
      <c r="R528">
        <v>11.1</v>
      </c>
      <c r="S528">
        <v>999.9</v>
      </c>
      <c r="T528">
        <v>72.5</v>
      </c>
      <c r="U528">
        <v>54.5</v>
      </c>
      <c r="V528">
        <v>0.04</v>
      </c>
      <c r="W528" t="s">
        <v>23</v>
      </c>
      <c r="X528">
        <v>999.9</v>
      </c>
      <c r="Y528">
        <v>10000</v>
      </c>
      <c r="AA528" s="5">
        <f t="shared" si="32"/>
        <v>40337</v>
      </c>
      <c r="AB528" s="1">
        <v>2010</v>
      </c>
      <c r="AC528" s="1">
        <v>159</v>
      </c>
      <c r="AD528" s="1">
        <v>22.8</v>
      </c>
      <c r="AE528" s="1">
        <v>24.4</v>
      </c>
      <c r="AF528">
        <v>11.4</v>
      </c>
      <c r="AG528">
        <v>0</v>
      </c>
      <c r="AH528">
        <v>2.7</v>
      </c>
      <c r="AI528">
        <v>9.9</v>
      </c>
      <c r="AJ528">
        <v>17.7</v>
      </c>
      <c r="AK528">
        <v>60</v>
      </c>
      <c r="AM528">
        <f>AVERAGE(AE528:AF528)</f>
        <v>17.899999999999999</v>
      </c>
      <c r="AO528" s="2">
        <f>DATE(C528,D528,E528)</f>
        <v>40337</v>
      </c>
      <c r="AP528">
        <f t="shared" si="33"/>
        <v>2010</v>
      </c>
      <c r="AQ528" s="4">
        <f t="shared" si="34"/>
        <v>159</v>
      </c>
      <c r="AR528">
        <f>CONVERT(T528,"F","C")</f>
        <v>22.5</v>
      </c>
      <c r="AS528">
        <f>CONVERT(U528,"F","C")</f>
        <v>12.5</v>
      </c>
      <c r="AT528" s="3">
        <f>V528*25.4</f>
        <v>1.016</v>
      </c>
      <c r="AU528">
        <f t="shared" si="35"/>
        <v>22.8</v>
      </c>
    </row>
    <row r="529" spans="1:47" ht="15" x14ac:dyDescent="0.3">
      <c r="A529" s="1">
        <v>172440</v>
      </c>
      <c r="B529">
        <v>99999</v>
      </c>
      <c r="C529">
        <v>2010</v>
      </c>
      <c r="D529">
        <v>6</v>
      </c>
      <c r="E529">
        <v>9</v>
      </c>
      <c r="F529">
        <v>63.7</v>
      </c>
      <c r="G529">
        <v>24</v>
      </c>
      <c r="H529">
        <v>54.6</v>
      </c>
      <c r="I529">
        <v>24</v>
      </c>
      <c r="J529">
        <v>9999.9</v>
      </c>
      <c r="K529">
        <v>0</v>
      </c>
      <c r="L529">
        <v>9999.9</v>
      </c>
      <c r="M529">
        <v>0</v>
      </c>
      <c r="N529">
        <v>6.8</v>
      </c>
      <c r="O529">
        <v>24</v>
      </c>
      <c r="P529">
        <v>5.7</v>
      </c>
      <c r="Q529">
        <v>24</v>
      </c>
      <c r="R529">
        <v>16.899999999999999</v>
      </c>
      <c r="S529">
        <v>999.9</v>
      </c>
      <c r="T529">
        <v>79.2</v>
      </c>
      <c r="U529">
        <v>55.2</v>
      </c>
      <c r="V529">
        <v>0.55000000000000004</v>
      </c>
      <c r="W529" t="s">
        <v>23</v>
      </c>
      <c r="X529">
        <v>999.9</v>
      </c>
      <c r="Y529">
        <v>10010</v>
      </c>
      <c r="AA529" s="5">
        <f t="shared" si="32"/>
        <v>40338</v>
      </c>
      <c r="AB529" s="1">
        <v>2010</v>
      </c>
      <c r="AC529" s="1">
        <v>160</v>
      </c>
      <c r="AD529" s="1">
        <v>18.3</v>
      </c>
      <c r="AE529" s="1">
        <v>24.7</v>
      </c>
      <c r="AF529">
        <v>12.1</v>
      </c>
      <c r="AG529">
        <v>19.5</v>
      </c>
      <c r="AH529">
        <v>1.9</v>
      </c>
      <c r="AI529">
        <v>10.8</v>
      </c>
      <c r="AJ529">
        <v>18.600000000000001</v>
      </c>
      <c r="AK529">
        <v>60.1</v>
      </c>
      <c r="AM529">
        <f>AVERAGE(AE529:AF529)</f>
        <v>18.399999999999999</v>
      </c>
      <c r="AO529" s="2">
        <f>DATE(C529,D529,E529)</f>
        <v>40338</v>
      </c>
      <c r="AP529">
        <f t="shared" si="33"/>
        <v>2010</v>
      </c>
      <c r="AQ529" s="4">
        <f t="shared" si="34"/>
        <v>160</v>
      </c>
      <c r="AR529">
        <f>CONVERT(T529,"F","C")</f>
        <v>26.222222222222221</v>
      </c>
      <c r="AS529">
        <f>CONVERT(U529,"F","C")</f>
        <v>12.888888888888889</v>
      </c>
      <c r="AT529" s="3">
        <f>V529*25.4</f>
        <v>13.97</v>
      </c>
      <c r="AU529">
        <f t="shared" si="35"/>
        <v>18.3</v>
      </c>
    </row>
    <row r="530" spans="1:47" ht="15" x14ac:dyDescent="0.3">
      <c r="A530" s="1">
        <v>172440</v>
      </c>
      <c r="B530">
        <v>99999</v>
      </c>
      <c r="C530">
        <v>2010</v>
      </c>
      <c r="D530">
        <v>6</v>
      </c>
      <c r="E530">
        <v>10</v>
      </c>
      <c r="F530">
        <v>63.5</v>
      </c>
      <c r="G530">
        <v>24</v>
      </c>
      <c r="H530">
        <v>54.6</v>
      </c>
      <c r="I530">
        <v>24</v>
      </c>
      <c r="J530">
        <v>9999.9</v>
      </c>
      <c r="K530">
        <v>0</v>
      </c>
      <c r="L530">
        <v>9999.9</v>
      </c>
      <c r="M530">
        <v>0</v>
      </c>
      <c r="N530">
        <v>7</v>
      </c>
      <c r="O530">
        <v>24</v>
      </c>
      <c r="P530">
        <v>4.5</v>
      </c>
      <c r="Q530">
        <v>24</v>
      </c>
      <c r="R530">
        <v>18.100000000000001</v>
      </c>
      <c r="S530">
        <v>999.9</v>
      </c>
      <c r="T530">
        <v>77</v>
      </c>
      <c r="U530">
        <v>51.8</v>
      </c>
      <c r="V530">
        <v>0.04</v>
      </c>
      <c r="W530" t="s">
        <v>23</v>
      </c>
      <c r="X530">
        <v>999.9</v>
      </c>
      <c r="Y530">
        <v>10010</v>
      </c>
      <c r="AA530" s="5">
        <f t="shared" si="32"/>
        <v>40339</v>
      </c>
      <c r="AB530" s="1">
        <v>2010</v>
      </c>
      <c r="AC530" s="1">
        <v>161</v>
      </c>
      <c r="AD530" s="1">
        <v>26</v>
      </c>
      <c r="AE530" s="1">
        <v>20.100000000000001</v>
      </c>
      <c r="AF530">
        <v>13.2</v>
      </c>
      <c r="AG530">
        <v>5.8</v>
      </c>
      <c r="AH530">
        <v>2.2000000000000002</v>
      </c>
      <c r="AI530">
        <v>12.2</v>
      </c>
      <c r="AJ530">
        <v>16.899999999999999</v>
      </c>
      <c r="AK530">
        <v>73.8</v>
      </c>
      <c r="AM530">
        <f>AVERAGE(AE530:AF530)</f>
        <v>16.649999999999999</v>
      </c>
      <c r="AO530" s="2">
        <f>DATE(C530,D530,E530)</f>
        <v>40339</v>
      </c>
      <c r="AP530">
        <f t="shared" si="33"/>
        <v>2010</v>
      </c>
      <c r="AQ530" s="4">
        <f t="shared" si="34"/>
        <v>161</v>
      </c>
      <c r="AR530">
        <f>CONVERT(T530,"F","C")</f>
        <v>25</v>
      </c>
      <c r="AS530">
        <f>CONVERT(U530,"F","C")</f>
        <v>10.999999999999998</v>
      </c>
      <c r="AT530" s="3">
        <f>V530*25.4</f>
        <v>1.016</v>
      </c>
      <c r="AU530">
        <f t="shared" si="35"/>
        <v>26</v>
      </c>
    </row>
    <row r="531" spans="1:47" ht="15" x14ac:dyDescent="0.3">
      <c r="A531" s="1">
        <v>172440</v>
      </c>
      <c r="B531">
        <v>99999</v>
      </c>
      <c r="C531">
        <v>2010</v>
      </c>
      <c r="D531">
        <v>6</v>
      </c>
      <c r="E531">
        <v>11</v>
      </c>
      <c r="F531">
        <v>63.4</v>
      </c>
      <c r="G531">
        <v>24</v>
      </c>
      <c r="H531">
        <v>56.3</v>
      </c>
      <c r="I531">
        <v>24</v>
      </c>
      <c r="J531">
        <v>9999.9</v>
      </c>
      <c r="K531">
        <v>0</v>
      </c>
      <c r="L531">
        <v>9999.9</v>
      </c>
      <c r="M531">
        <v>0</v>
      </c>
      <c r="N531">
        <v>7</v>
      </c>
      <c r="O531">
        <v>24</v>
      </c>
      <c r="P531">
        <v>5.2</v>
      </c>
      <c r="Q531">
        <v>24</v>
      </c>
      <c r="R531">
        <v>14</v>
      </c>
      <c r="S531">
        <v>999.9</v>
      </c>
      <c r="T531">
        <v>73.400000000000006</v>
      </c>
      <c r="U531">
        <v>54.9</v>
      </c>
      <c r="V531">
        <v>0.06</v>
      </c>
      <c r="W531" t="s">
        <v>23</v>
      </c>
      <c r="X531">
        <v>999.9</v>
      </c>
      <c r="Y531">
        <v>10000</v>
      </c>
      <c r="AA531" s="5">
        <f t="shared" si="32"/>
        <v>40340</v>
      </c>
      <c r="AB531" s="1">
        <v>2010</v>
      </c>
      <c r="AC531" s="1">
        <v>162</v>
      </c>
      <c r="AD531" s="1">
        <v>21.6</v>
      </c>
      <c r="AE531" s="1">
        <v>18.399999999999999</v>
      </c>
      <c r="AF531">
        <v>11.5</v>
      </c>
      <c r="AG531">
        <v>2.4</v>
      </c>
      <c r="AH531">
        <v>0.7</v>
      </c>
      <c r="AI531">
        <v>10.7</v>
      </c>
      <c r="AJ531">
        <v>14.2</v>
      </c>
      <c r="AK531">
        <v>79.7</v>
      </c>
      <c r="AM531">
        <f>AVERAGE(AE531:AF531)</f>
        <v>14.95</v>
      </c>
      <c r="AO531" s="2">
        <f>DATE(C531,D531,E531)</f>
        <v>40340</v>
      </c>
      <c r="AP531">
        <f t="shared" si="33"/>
        <v>2010</v>
      </c>
      <c r="AQ531" s="4">
        <f t="shared" si="34"/>
        <v>162</v>
      </c>
      <c r="AR531">
        <f>CONVERT(T531,"F","C")</f>
        <v>23.000000000000004</v>
      </c>
      <c r="AS531">
        <f>CONVERT(U531,"F","C")</f>
        <v>12.722222222222221</v>
      </c>
      <c r="AT531" s="3">
        <f>V531*25.4</f>
        <v>1.5239999999999998</v>
      </c>
      <c r="AU531">
        <f t="shared" si="35"/>
        <v>21.6</v>
      </c>
    </row>
    <row r="532" spans="1:47" ht="15" x14ac:dyDescent="0.3">
      <c r="A532" s="1">
        <v>172440</v>
      </c>
      <c r="B532">
        <v>99999</v>
      </c>
      <c r="C532">
        <v>2010</v>
      </c>
      <c r="D532">
        <v>6</v>
      </c>
      <c r="E532">
        <v>12</v>
      </c>
      <c r="F532">
        <v>69.400000000000006</v>
      </c>
      <c r="G532">
        <v>24</v>
      </c>
      <c r="H532">
        <v>53.2</v>
      </c>
      <c r="I532">
        <v>24</v>
      </c>
      <c r="J532">
        <v>9999.9</v>
      </c>
      <c r="K532">
        <v>0</v>
      </c>
      <c r="L532">
        <v>9999.9</v>
      </c>
      <c r="M532">
        <v>0</v>
      </c>
      <c r="N532">
        <v>7</v>
      </c>
      <c r="O532">
        <v>24</v>
      </c>
      <c r="P532">
        <v>4.4000000000000004</v>
      </c>
      <c r="Q532">
        <v>24</v>
      </c>
      <c r="R532">
        <v>8.9</v>
      </c>
      <c r="S532">
        <v>999.9</v>
      </c>
      <c r="T532">
        <v>81</v>
      </c>
      <c r="U532">
        <v>53.4</v>
      </c>
      <c r="V532">
        <v>0</v>
      </c>
      <c r="W532" t="s">
        <v>23</v>
      </c>
      <c r="X532">
        <v>999.9</v>
      </c>
      <c r="Y532">
        <v>0</v>
      </c>
      <c r="AA532" s="5">
        <f t="shared" si="32"/>
        <v>40341</v>
      </c>
      <c r="AB532" s="1">
        <v>2010</v>
      </c>
      <c r="AC532" s="1">
        <v>163</v>
      </c>
      <c r="AD532" s="1">
        <v>27.9</v>
      </c>
      <c r="AE532" s="1">
        <v>29</v>
      </c>
      <c r="AF532">
        <v>11.9</v>
      </c>
      <c r="AG532">
        <v>1</v>
      </c>
      <c r="AH532">
        <v>1.8</v>
      </c>
      <c r="AI532">
        <v>9.9</v>
      </c>
      <c r="AJ532">
        <v>20.5</v>
      </c>
      <c r="AK532">
        <v>50.5</v>
      </c>
      <c r="AM532">
        <f>AVERAGE(AE532:AF532)</f>
        <v>20.45</v>
      </c>
      <c r="AO532" s="2">
        <f>DATE(C532,D532,E532)</f>
        <v>40341</v>
      </c>
      <c r="AP532">
        <f t="shared" si="33"/>
        <v>2010</v>
      </c>
      <c r="AQ532" s="4">
        <f t="shared" si="34"/>
        <v>163</v>
      </c>
      <c r="AR532">
        <f>CONVERT(T532,"F","C")</f>
        <v>27.222222222222221</v>
      </c>
      <c r="AS532">
        <f>CONVERT(U532,"F","C")</f>
        <v>11.888888888888888</v>
      </c>
      <c r="AT532" s="3">
        <f>V532*25.4</f>
        <v>0</v>
      </c>
      <c r="AU532">
        <f t="shared" si="35"/>
        <v>27.9</v>
      </c>
    </row>
    <row r="533" spans="1:47" ht="15" x14ac:dyDescent="0.3">
      <c r="A533" s="1">
        <v>172440</v>
      </c>
      <c r="B533">
        <v>99999</v>
      </c>
      <c r="C533">
        <v>2010</v>
      </c>
      <c r="D533">
        <v>6</v>
      </c>
      <c r="E533">
        <v>13</v>
      </c>
      <c r="F533">
        <v>76.099999999999994</v>
      </c>
      <c r="G533">
        <v>24</v>
      </c>
      <c r="H533">
        <v>48.4</v>
      </c>
      <c r="I533">
        <v>24</v>
      </c>
      <c r="J533">
        <v>9999.9</v>
      </c>
      <c r="K533">
        <v>0</v>
      </c>
      <c r="L533">
        <v>9999.9</v>
      </c>
      <c r="M533">
        <v>0</v>
      </c>
      <c r="N533">
        <v>6.7</v>
      </c>
      <c r="O533">
        <v>24</v>
      </c>
      <c r="P533">
        <v>5.4</v>
      </c>
      <c r="Q533">
        <v>24</v>
      </c>
      <c r="R533">
        <v>9.9</v>
      </c>
      <c r="S533">
        <v>999.9</v>
      </c>
      <c r="T533">
        <v>90</v>
      </c>
      <c r="U533">
        <v>60.8</v>
      </c>
      <c r="V533">
        <v>0</v>
      </c>
      <c r="W533" t="s">
        <v>24</v>
      </c>
      <c r="X533">
        <v>999.9</v>
      </c>
      <c r="Y533">
        <v>0</v>
      </c>
      <c r="AA533" s="5">
        <f t="shared" si="32"/>
        <v>40342</v>
      </c>
      <c r="AB533" s="1">
        <v>2010</v>
      </c>
      <c r="AC533" s="1">
        <v>164</v>
      </c>
      <c r="AD533" s="1">
        <v>30.2</v>
      </c>
      <c r="AE533" s="1">
        <v>32.6</v>
      </c>
      <c r="AF533">
        <v>14.1</v>
      </c>
      <c r="AG533">
        <v>1.7</v>
      </c>
      <c r="AH533">
        <v>2.8</v>
      </c>
      <c r="AI533">
        <v>9</v>
      </c>
      <c r="AJ533">
        <v>23.5</v>
      </c>
      <c r="AK533">
        <v>40</v>
      </c>
      <c r="AM533">
        <f>AVERAGE(AE533:AF533)</f>
        <v>23.35</v>
      </c>
      <c r="AO533" s="2">
        <f>DATE(C533,D533,E533)</f>
        <v>40342</v>
      </c>
      <c r="AP533">
        <f t="shared" si="33"/>
        <v>2010</v>
      </c>
      <c r="AQ533" s="4">
        <f t="shared" si="34"/>
        <v>164</v>
      </c>
      <c r="AR533">
        <f>CONVERT(T533,"F","C")</f>
        <v>32.222222222222221</v>
      </c>
      <c r="AS533">
        <f>CONVERT(U533,"F","C")</f>
        <v>15.999999999999998</v>
      </c>
      <c r="AT533" s="3">
        <f>V533*25.4</f>
        <v>0</v>
      </c>
      <c r="AU533">
        <f t="shared" si="35"/>
        <v>30.2</v>
      </c>
    </row>
    <row r="534" spans="1:47" ht="15" x14ac:dyDescent="0.3">
      <c r="A534" s="1">
        <v>172440</v>
      </c>
      <c r="B534">
        <v>99999</v>
      </c>
      <c r="C534">
        <v>2010</v>
      </c>
      <c r="D534">
        <v>6</v>
      </c>
      <c r="E534">
        <v>14</v>
      </c>
      <c r="F534">
        <v>74.2</v>
      </c>
      <c r="G534">
        <v>24</v>
      </c>
      <c r="H534">
        <v>51.8</v>
      </c>
      <c r="I534">
        <v>24</v>
      </c>
      <c r="J534">
        <v>9999.9</v>
      </c>
      <c r="K534">
        <v>0</v>
      </c>
      <c r="L534">
        <v>9999.9</v>
      </c>
      <c r="M534">
        <v>0</v>
      </c>
      <c r="N534">
        <v>7.2</v>
      </c>
      <c r="O534">
        <v>24</v>
      </c>
      <c r="P534">
        <v>13.7</v>
      </c>
      <c r="Q534">
        <v>24</v>
      </c>
      <c r="R534">
        <v>25.1</v>
      </c>
      <c r="S534">
        <v>999.9</v>
      </c>
      <c r="T534">
        <v>90</v>
      </c>
      <c r="U534">
        <v>57.2</v>
      </c>
      <c r="V534">
        <v>0.02</v>
      </c>
      <c r="W534" t="s">
        <v>23</v>
      </c>
      <c r="X534">
        <v>999.9</v>
      </c>
      <c r="Y534">
        <v>10010</v>
      </c>
      <c r="AA534" s="5">
        <f t="shared" si="32"/>
        <v>40343</v>
      </c>
      <c r="AB534" s="1">
        <v>2010</v>
      </c>
      <c r="AC534" s="1">
        <v>165</v>
      </c>
      <c r="AD534" s="1">
        <v>28.8</v>
      </c>
      <c r="AE534" s="1">
        <v>30.1</v>
      </c>
      <c r="AF534">
        <v>15.2</v>
      </c>
      <c r="AG534">
        <v>15.3</v>
      </c>
      <c r="AH534">
        <v>3.6</v>
      </c>
      <c r="AI534">
        <v>12.3</v>
      </c>
      <c r="AJ534">
        <v>22.1</v>
      </c>
      <c r="AK534">
        <v>53.7</v>
      </c>
      <c r="AM534">
        <f>AVERAGE(AE534:AF534)</f>
        <v>22.65</v>
      </c>
      <c r="AO534" s="2">
        <f>DATE(C534,D534,E534)</f>
        <v>40343</v>
      </c>
      <c r="AP534">
        <f t="shared" si="33"/>
        <v>2010</v>
      </c>
      <c r="AQ534" s="4">
        <f t="shared" si="34"/>
        <v>165</v>
      </c>
      <c r="AR534">
        <f>CONVERT(T534,"F","C")</f>
        <v>32.222222222222221</v>
      </c>
      <c r="AS534">
        <f>CONVERT(U534,"F","C")</f>
        <v>14.000000000000002</v>
      </c>
      <c r="AT534" s="3">
        <f>V534*25.4</f>
        <v>0.50800000000000001</v>
      </c>
      <c r="AU534">
        <f t="shared" si="35"/>
        <v>28.8</v>
      </c>
    </row>
    <row r="535" spans="1:47" ht="15" x14ac:dyDescent="0.3">
      <c r="A535" s="1">
        <v>172440</v>
      </c>
      <c r="B535">
        <v>99999</v>
      </c>
      <c r="C535">
        <v>2010</v>
      </c>
      <c r="D535">
        <v>6</v>
      </c>
      <c r="E535">
        <v>15</v>
      </c>
      <c r="F535">
        <v>74.900000000000006</v>
      </c>
      <c r="G535">
        <v>24</v>
      </c>
      <c r="H535">
        <v>52</v>
      </c>
      <c r="I535">
        <v>24</v>
      </c>
      <c r="J535">
        <v>9999.9</v>
      </c>
      <c r="K535">
        <v>0</v>
      </c>
      <c r="L535">
        <v>9999.9</v>
      </c>
      <c r="M535">
        <v>0</v>
      </c>
      <c r="N535">
        <v>7</v>
      </c>
      <c r="O535">
        <v>24</v>
      </c>
      <c r="P535">
        <v>12.1</v>
      </c>
      <c r="Q535">
        <v>24</v>
      </c>
      <c r="R535">
        <v>22</v>
      </c>
      <c r="S535">
        <v>999.9</v>
      </c>
      <c r="T535">
        <v>87.8</v>
      </c>
      <c r="U535">
        <v>54.7</v>
      </c>
      <c r="V535">
        <v>0.02</v>
      </c>
      <c r="W535" t="s">
        <v>23</v>
      </c>
      <c r="X535">
        <v>999.9</v>
      </c>
      <c r="Y535">
        <v>0</v>
      </c>
      <c r="AA535" s="5">
        <f t="shared" si="32"/>
        <v>40344</v>
      </c>
      <c r="AB535" s="1">
        <v>2010</v>
      </c>
      <c r="AC535" s="1">
        <v>166</v>
      </c>
      <c r="AD535" s="1">
        <v>29.4</v>
      </c>
      <c r="AE535" s="1">
        <v>28.9</v>
      </c>
      <c r="AF535">
        <v>15.9</v>
      </c>
      <c r="AG535">
        <v>0</v>
      </c>
      <c r="AH535">
        <v>5.6</v>
      </c>
      <c r="AI535">
        <v>12.7</v>
      </c>
      <c r="AJ535">
        <v>22.6</v>
      </c>
      <c r="AK535">
        <v>53.2</v>
      </c>
      <c r="AM535">
        <f>AVERAGE(AE535:AF535)</f>
        <v>22.4</v>
      </c>
      <c r="AO535" s="2">
        <f>DATE(C535,D535,E535)</f>
        <v>40344</v>
      </c>
      <c r="AP535">
        <f t="shared" si="33"/>
        <v>2010</v>
      </c>
      <c r="AQ535" s="4">
        <f t="shared" si="34"/>
        <v>166</v>
      </c>
      <c r="AR535">
        <f>CONVERT(T535,"F","C")</f>
        <v>30.999999999999996</v>
      </c>
      <c r="AS535">
        <f>CONVERT(U535,"F","C")</f>
        <v>12.611111111111112</v>
      </c>
      <c r="AT535" s="3">
        <f>V535*25.4</f>
        <v>0.50800000000000001</v>
      </c>
      <c r="AU535">
        <f t="shared" si="35"/>
        <v>29.4</v>
      </c>
    </row>
    <row r="536" spans="1:47" ht="15" x14ac:dyDescent="0.3">
      <c r="A536" s="1">
        <v>172440</v>
      </c>
      <c r="B536">
        <v>99999</v>
      </c>
      <c r="C536">
        <v>2010</v>
      </c>
      <c r="D536">
        <v>6</v>
      </c>
      <c r="E536">
        <v>16</v>
      </c>
      <c r="F536">
        <v>78.099999999999994</v>
      </c>
      <c r="G536">
        <v>24</v>
      </c>
      <c r="H536">
        <v>47.6</v>
      </c>
      <c r="I536">
        <v>24</v>
      </c>
      <c r="J536">
        <v>9999.9</v>
      </c>
      <c r="K536">
        <v>0</v>
      </c>
      <c r="L536">
        <v>9999.9</v>
      </c>
      <c r="M536">
        <v>0</v>
      </c>
      <c r="N536">
        <v>6.4</v>
      </c>
      <c r="O536">
        <v>24</v>
      </c>
      <c r="P536">
        <v>12.9</v>
      </c>
      <c r="Q536">
        <v>24</v>
      </c>
      <c r="R536">
        <v>19</v>
      </c>
      <c r="S536">
        <v>999.9</v>
      </c>
      <c r="T536">
        <v>88.7</v>
      </c>
      <c r="U536">
        <v>68</v>
      </c>
      <c r="V536">
        <v>0</v>
      </c>
      <c r="W536" t="s">
        <v>23</v>
      </c>
      <c r="X536">
        <v>999.9</v>
      </c>
      <c r="Y536">
        <v>0</v>
      </c>
      <c r="AA536" s="5">
        <f t="shared" si="32"/>
        <v>40345</v>
      </c>
      <c r="AB536" s="1">
        <v>2010</v>
      </c>
      <c r="AC536" s="1">
        <v>167</v>
      </c>
      <c r="AD536" s="1">
        <v>29.9</v>
      </c>
      <c r="AE536" s="1">
        <v>31.9</v>
      </c>
      <c r="AF536">
        <v>15.3</v>
      </c>
      <c r="AG536">
        <v>0</v>
      </c>
      <c r="AH536">
        <v>5</v>
      </c>
      <c r="AI536">
        <v>11.2</v>
      </c>
      <c r="AJ536">
        <v>23.5</v>
      </c>
      <c r="AK536">
        <v>45.7</v>
      </c>
      <c r="AM536">
        <f>AVERAGE(AE536:AF536)</f>
        <v>23.6</v>
      </c>
      <c r="AO536" s="2">
        <f>DATE(C536,D536,E536)</f>
        <v>40345</v>
      </c>
      <c r="AP536">
        <f t="shared" si="33"/>
        <v>2010</v>
      </c>
      <c r="AQ536" s="4">
        <f t="shared" si="34"/>
        <v>167</v>
      </c>
      <c r="AR536">
        <f>CONVERT(T536,"F","C")</f>
        <v>31.5</v>
      </c>
      <c r="AS536">
        <f>CONVERT(U536,"F","C")</f>
        <v>20</v>
      </c>
      <c r="AT536" s="3">
        <f>V536*25.4</f>
        <v>0</v>
      </c>
      <c r="AU536">
        <f t="shared" si="35"/>
        <v>29.9</v>
      </c>
    </row>
    <row r="537" spans="1:47" ht="15" x14ac:dyDescent="0.3">
      <c r="A537" s="1">
        <v>172440</v>
      </c>
      <c r="B537">
        <v>99999</v>
      </c>
      <c r="C537">
        <v>2010</v>
      </c>
      <c r="D537">
        <v>6</v>
      </c>
      <c r="E537">
        <v>17</v>
      </c>
      <c r="F537">
        <v>76.900000000000006</v>
      </c>
      <c r="G537">
        <v>24</v>
      </c>
      <c r="H537">
        <v>47.6</v>
      </c>
      <c r="I537">
        <v>24</v>
      </c>
      <c r="J537">
        <v>9999.9</v>
      </c>
      <c r="K537">
        <v>0</v>
      </c>
      <c r="L537">
        <v>9999.9</v>
      </c>
      <c r="M537">
        <v>0</v>
      </c>
      <c r="N537">
        <v>6.5</v>
      </c>
      <c r="O537">
        <v>24</v>
      </c>
      <c r="P537">
        <v>11.9</v>
      </c>
      <c r="Q537">
        <v>24</v>
      </c>
      <c r="R537">
        <v>18.100000000000001</v>
      </c>
      <c r="S537">
        <v>999.9</v>
      </c>
      <c r="T537">
        <v>86.7</v>
      </c>
      <c r="U537">
        <v>64.599999999999994</v>
      </c>
      <c r="V537">
        <v>0</v>
      </c>
      <c r="W537" t="s">
        <v>23</v>
      </c>
      <c r="X537">
        <v>999.9</v>
      </c>
      <c r="Y537">
        <v>0</v>
      </c>
      <c r="AA537" s="5">
        <f t="shared" si="32"/>
        <v>40346</v>
      </c>
      <c r="AB537" s="1">
        <v>2010</v>
      </c>
      <c r="AC537" s="1">
        <v>168</v>
      </c>
      <c r="AD537" s="1">
        <v>29.4</v>
      </c>
      <c r="AE537" s="1">
        <v>31.5</v>
      </c>
      <c r="AF537">
        <v>14.5</v>
      </c>
      <c r="AG537">
        <v>0</v>
      </c>
      <c r="AH537">
        <v>4.8</v>
      </c>
      <c r="AI537">
        <v>9.6999999999999993</v>
      </c>
      <c r="AJ537">
        <v>22.8</v>
      </c>
      <c r="AK537">
        <v>43.4</v>
      </c>
      <c r="AM537">
        <f>AVERAGE(AE537:AF537)</f>
        <v>23</v>
      </c>
      <c r="AO537" s="2">
        <f>DATE(C537,D537,E537)</f>
        <v>40346</v>
      </c>
      <c r="AP537">
        <f t="shared" si="33"/>
        <v>2010</v>
      </c>
      <c r="AQ537" s="4">
        <f t="shared" si="34"/>
        <v>168</v>
      </c>
      <c r="AR537">
        <f>CONVERT(T537,"F","C")</f>
        <v>30.388888888888889</v>
      </c>
      <c r="AS537">
        <f>CONVERT(U537,"F","C")</f>
        <v>18.111111111111107</v>
      </c>
      <c r="AT537" s="3">
        <f>V537*25.4</f>
        <v>0</v>
      </c>
      <c r="AU537">
        <f t="shared" si="35"/>
        <v>29.4</v>
      </c>
    </row>
    <row r="538" spans="1:47" ht="15" x14ac:dyDescent="0.3">
      <c r="A538" s="1">
        <v>172440</v>
      </c>
      <c r="B538">
        <v>99999</v>
      </c>
      <c r="C538">
        <v>2010</v>
      </c>
      <c r="D538">
        <v>6</v>
      </c>
      <c r="E538">
        <v>18</v>
      </c>
      <c r="F538">
        <v>75.2</v>
      </c>
      <c r="G538">
        <v>24</v>
      </c>
      <c r="H538">
        <v>50.3</v>
      </c>
      <c r="I538">
        <v>24</v>
      </c>
      <c r="J538">
        <v>9999.9</v>
      </c>
      <c r="K538">
        <v>0</v>
      </c>
      <c r="L538">
        <v>9999.9</v>
      </c>
      <c r="M538">
        <v>0</v>
      </c>
      <c r="N538">
        <v>6.8</v>
      </c>
      <c r="O538">
        <v>24</v>
      </c>
      <c r="P538">
        <v>12.4</v>
      </c>
      <c r="Q538">
        <v>24</v>
      </c>
      <c r="R538">
        <v>20</v>
      </c>
      <c r="S538">
        <v>999.9</v>
      </c>
      <c r="T538">
        <v>84.2</v>
      </c>
      <c r="U538">
        <v>66.2</v>
      </c>
      <c r="V538">
        <v>0</v>
      </c>
      <c r="W538" t="s">
        <v>23</v>
      </c>
      <c r="X538">
        <v>999.9</v>
      </c>
      <c r="Y538">
        <v>0</v>
      </c>
      <c r="AA538" s="5">
        <f t="shared" si="32"/>
        <v>40347</v>
      </c>
      <c r="AB538" s="1">
        <v>2010</v>
      </c>
      <c r="AC538" s="1">
        <v>169</v>
      </c>
      <c r="AD538" s="1">
        <v>28.4</v>
      </c>
      <c r="AE538" s="1">
        <v>30.7</v>
      </c>
      <c r="AF538">
        <v>14.2</v>
      </c>
      <c r="AG538">
        <v>0</v>
      </c>
      <c r="AH538">
        <v>4</v>
      </c>
      <c r="AI538">
        <v>9.5</v>
      </c>
      <c r="AJ538">
        <v>22.4</v>
      </c>
      <c r="AK538">
        <v>44.1</v>
      </c>
      <c r="AM538">
        <f>AVERAGE(AE538:AF538)</f>
        <v>22.45</v>
      </c>
      <c r="AO538" s="2">
        <f>DATE(C538,D538,E538)</f>
        <v>40347</v>
      </c>
      <c r="AP538">
        <f t="shared" si="33"/>
        <v>2010</v>
      </c>
      <c r="AQ538" s="4">
        <f t="shared" si="34"/>
        <v>169</v>
      </c>
      <c r="AR538">
        <f>CONVERT(T538,"F","C")</f>
        <v>29</v>
      </c>
      <c r="AS538">
        <f>CONVERT(U538,"F","C")</f>
        <v>19</v>
      </c>
      <c r="AT538" s="3">
        <f>V538*25.4</f>
        <v>0</v>
      </c>
      <c r="AU538">
        <f t="shared" si="35"/>
        <v>28.4</v>
      </c>
    </row>
    <row r="539" spans="1:47" ht="15" x14ac:dyDescent="0.3">
      <c r="A539" s="1">
        <v>172440</v>
      </c>
      <c r="B539">
        <v>99999</v>
      </c>
      <c r="C539">
        <v>2010</v>
      </c>
      <c r="D539">
        <v>6</v>
      </c>
      <c r="E539">
        <v>19</v>
      </c>
      <c r="F539">
        <v>71.400000000000006</v>
      </c>
      <c r="G539">
        <v>24</v>
      </c>
      <c r="H539">
        <v>52.2</v>
      </c>
      <c r="I539">
        <v>24</v>
      </c>
      <c r="J539">
        <v>9999.9</v>
      </c>
      <c r="K539">
        <v>0</v>
      </c>
      <c r="L539">
        <v>9999.9</v>
      </c>
      <c r="M539">
        <v>0</v>
      </c>
      <c r="N539">
        <v>6.8</v>
      </c>
      <c r="O539">
        <v>24</v>
      </c>
      <c r="P539">
        <v>8.1999999999999993</v>
      </c>
      <c r="Q539">
        <v>24</v>
      </c>
      <c r="R539">
        <v>18.100000000000001</v>
      </c>
      <c r="S539">
        <v>999.9</v>
      </c>
      <c r="T539">
        <v>86</v>
      </c>
      <c r="U539">
        <v>59</v>
      </c>
      <c r="V539">
        <v>0.03</v>
      </c>
      <c r="W539" t="s">
        <v>23</v>
      </c>
      <c r="X539">
        <v>999.9</v>
      </c>
      <c r="Y539">
        <v>10000</v>
      </c>
      <c r="AA539" s="5">
        <f t="shared" si="32"/>
        <v>40348</v>
      </c>
      <c r="AB539" s="1">
        <v>2010</v>
      </c>
      <c r="AC539" s="1">
        <v>170</v>
      </c>
      <c r="AD539" s="1">
        <v>23.9</v>
      </c>
      <c r="AE539" s="1">
        <v>27.7</v>
      </c>
      <c r="AF539">
        <v>14.8</v>
      </c>
      <c r="AG539">
        <v>12.7</v>
      </c>
      <c r="AH539">
        <v>2.2999999999999998</v>
      </c>
      <c r="AI539">
        <v>9.8000000000000007</v>
      </c>
      <c r="AJ539">
        <v>21.3</v>
      </c>
      <c r="AK539">
        <v>47.8</v>
      </c>
      <c r="AM539">
        <f>AVERAGE(AE539:AF539)</f>
        <v>21.25</v>
      </c>
      <c r="AO539" s="2">
        <f>DATE(C539,D539,E539)</f>
        <v>40348</v>
      </c>
      <c r="AP539">
        <f t="shared" si="33"/>
        <v>2010</v>
      </c>
      <c r="AQ539" s="4">
        <f t="shared" si="34"/>
        <v>170</v>
      </c>
      <c r="AR539">
        <f>CONVERT(T539,"F","C")</f>
        <v>30</v>
      </c>
      <c r="AS539">
        <f>CONVERT(U539,"F","C")</f>
        <v>15</v>
      </c>
      <c r="AT539" s="3">
        <f>V539*25.4</f>
        <v>0.7619999999999999</v>
      </c>
      <c r="AU539">
        <f t="shared" si="35"/>
        <v>23.9</v>
      </c>
    </row>
    <row r="540" spans="1:47" ht="15" x14ac:dyDescent="0.3">
      <c r="A540" s="1">
        <v>172440</v>
      </c>
      <c r="B540">
        <v>99999</v>
      </c>
      <c r="C540">
        <v>2010</v>
      </c>
      <c r="D540">
        <v>6</v>
      </c>
      <c r="E540">
        <v>20</v>
      </c>
      <c r="F540">
        <v>74.099999999999994</v>
      </c>
      <c r="G540">
        <v>24</v>
      </c>
      <c r="H540">
        <v>48.3</v>
      </c>
      <c r="I540">
        <v>24</v>
      </c>
      <c r="J540">
        <v>9999.9</v>
      </c>
      <c r="K540">
        <v>0</v>
      </c>
      <c r="L540">
        <v>9999.9</v>
      </c>
      <c r="M540">
        <v>0</v>
      </c>
      <c r="N540">
        <v>6.8</v>
      </c>
      <c r="O540">
        <v>24</v>
      </c>
      <c r="P540">
        <v>7.9</v>
      </c>
      <c r="Q540">
        <v>24</v>
      </c>
      <c r="R540">
        <v>18.100000000000001</v>
      </c>
      <c r="S540">
        <v>999.9</v>
      </c>
      <c r="T540">
        <v>88.2</v>
      </c>
      <c r="U540">
        <v>56.7</v>
      </c>
      <c r="V540">
        <v>0</v>
      </c>
      <c r="W540" t="s">
        <v>23</v>
      </c>
      <c r="X540">
        <v>999.9</v>
      </c>
      <c r="Y540">
        <v>0</v>
      </c>
      <c r="AA540" s="5">
        <f t="shared" si="32"/>
        <v>40349</v>
      </c>
      <c r="AB540" s="1">
        <v>2010</v>
      </c>
      <c r="AC540" s="1">
        <v>171</v>
      </c>
      <c r="AD540" s="1">
        <v>29.4</v>
      </c>
      <c r="AE540" s="1">
        <v>30.9</v>
      </c>
      <c r="AF540">
        <v>15.4</v>
      </c>
      <c r="AG540">
        <v>5.3</v>
      </c>
      <c r="AH540">
        <v>4.2</v>
      </c>
      <c r="AI540">
        <v>8.9</v>
      </c>
      <c r="AJ540">
        <v>22.7</v>
      </c>
      <c r="AK540">
        <v>41.3</v>
      </c>
      <c r="AM540">
        <f>AVERAGE(AE540:AF540)</f>
        <v>23.15</v>
      </c>
      <c r="AO540" s="2">
        <f>DATE(C540,D540,E540)</f>
        <v>40349</v>
      </c>
      <c r="AP540">
        <f t="shared" si="33"/>
        <v>2010</v>
      </c>
      <c r="AQ540" s="4">
        <f t="shared" si="34"/>
        <v>171</v>
      </c>
      <c r="AR540">
        <f>CONVERT(T540,"F","C")</f>
        <v>31.222222222222221</v>
      </c>
      <c r="AS540">
        <f>CONVERT(U540,"F","C")</f>
        <v>13.722222222222223</v>
      </c>
      <c r="AT540" s="3">
        <f>V540*25.4</f>
        <v>0</v>
      </c>
      <c r="AU540">
        <f t="shared" si="35"/>
        <v>29.4</v>
      </c>
    </row>
    <row r="541" spans="1:47" ht="15" x14ac:dyDescent="0.3">
      <c r="A541" s="1">
        <v>172440</v>
      </c>
      <c r="B541">
        <v>99999</v>
      </c>
      <c r="C541">
        <v>2010</v>
      </c>
      <c r="D541">
        <v>6</v>
      </c>
      <c r="E541">
        <v>21</v>
      </c>
      <c r="F541">
        <v>75.599999999999994</v>
      </c>
      <c r="G541">
        <v>24</v>
      </c>
      <c r="H541">
        <v>42.1</v>
      </c>
      <c r="I541">
        <v>24</v>
      </c>
      <c r="J541">
        <v>9999.9</v>
      </c>
      <c r="K541">
        <v>0</v>
      </c>
      <c r="L541">
        <v>9999.9</v>
      </c>
      <c r="M541">
        <v>0</v>
      </c>
      <c r="N541">
        <v>6.8</v>
      </c>
      <c r="O541">
        <v>24</v>
      </c>
      <c r="P541">
        <v>7.3</v>
      </c>
      <c r="Q541">
        <v>24</v>
      </c>
      <c r="R541">
        <v>15</v>
      </c>
      <c r="S541">
        <v>999.9</v>
      </c>
      <c r="T541">
        <v>88</v>
      </c>
      <c r="U541">
        <v>57.2</v>
      </c>
      <c r="V541">
        <v>0</v>
      </c>
      <c r="W541" t="s">
        <v>23</v>
      </c>
      <c r="X541">
        <v>999.9</v>
      </c>
      <c r="Y541">
        <v>0</v>
      </c>
      <c r="AA541" s="5">
        <f t="shared" si="32"/>
        <v>40350</v>
      </c>
      <c r="AB541" s="1">
        <v>2010</v>
      </c>
      <c r="AC541" s="1">
        <v>172</v>
      </c>
      <c r="AD541" s="1">
        <v>29.1</v>
      </c>
      <c r="AE541" s="1">
        <v>31.4</v>
      </c>
      <c r="AF541">
        <v>14.8</v>
      </c>
      <c r="AG541">
        <v>0</v>
      </c>
      <c r="AH541">
        <v>5.2</v>
      </c>
      <c r="AI541">
        <v>8.3000000000000007</v>
      </c>
      <c r="AJ541">
        <v>22.9</v>
      </c>
      <c r="AK541">
        <v>39.299999999999997</v>
      </c>
      <c r="AM541">
        <f>AVERAGE(AE541:AF541)</f>
        <v>23.1</v>
      </c>
      <c r="AO541" s="2">
        <f>DATE(C541,D541,E541)</f>
        <v>40350</v>
      </c>
      <c r="AP541">
        <f t="shared" si="33"/>
        <v>2010</v>
      </c>
      <c r="AQ541" s="4">
        <f t="shared" si="34"/>
        <v>172</v>
      </c>
      <c r="AR541">
        <f>CONVERT(T541,"F","C")</f>
        <v>31.111111111111111</v>
      </c>
      <c r="AS541">
        <f>CONVERT(U541,"F","C")</f>
        <v>14.000000000000002</v>
      </c>
      <c r="AT541" s="3">
        <f>V541*25.4</f>
        <v>0</v>
      </c>
      <c r="AU541">
        <f t="shared" si="35"/>
        <v>29.1</v>
      </c>
    </row>
    <row r="542" spans="1:47" ht="15" x14ac:dyDescent="0.3">
      <c r="A542" s="1">
        <v>172440</v>
      </c>
      <c r="B542">
        <v>99999</v>
      </c>
      <c r="C542">
        <v>2010</v>
      </c>
      <c r="D542">
        <v>6</v>
      </c>
      <c r="E542">
        <v>22</v>
      </c>
      <c r="F542">
        <v>74.2</v>
      </c>
      <c r="G542">
        <v>24</v>
      </c>
      <c r="H542">
        <v>41.3</v>
      </c>
      <c r="I542">
        <v>24</v>
      </c>
      <c r="J542">
        <v>9999.9</v>
      </c>
      <c r="K542">
        <v>0</v>
      </c>
      <c r="L542">
        <v>9999.9</v>
      </c>
      <c r="M542">
        <v>0</v>
      </c>
      <c r="N542">
        <v>6.9</v>
      </c>
      <c r="O542">
        <v>24</v>
      </c>
      <c r="P542">
        <v>8.8000000000000007</v>
      </c>
      <c r="Q542">
        <v>24</v>
      </c>
      <c r="R542">
        <v>15.9</v>
      </c>
      <c r="S542">
        <v>999.9</v>
      </c>
      <c r="T542">
        <v>86</v>
      </c>
      <c r="U542">
        <v>58.6</v>
      </c>
      <c r="V542">
        <v>0</v>
      </c>
      <c r="W542" t="s">
        <v>23</v>
      </c>
      <c r="X542">
        <v>999.9</v>
      </c>
      <c r="Y542">
        <v>0</v>
      </c>
      <c r="AA542" s="5">
        <f t="shared" si="32"/>
        <v>40351</v>
      </c>
      <c r="AB542" s="1">
        <v>2010</v>
      </c>
      <c r="AC542" s="1">
        <v>173</v>
      </c>
      <c r="AD542" s="1">
        <v>29.9</v>
      </c>
      <c r="AE542" s="1">
        <v>30.2</v>
      </c>
      <c r="AF542">
        <v>14.8</v>
      </c>
      <c r="AG542">
        <v>0</v>
      </c>
      <c r="AH542">
        <v>5</v>
      </c>
      <c r="AI542">
        <v>6.7</v>
      </c>
      <c r="AJ542">
        <v>22.1</v>
      </c>
      <c r="AK542">
        <v>37.1</v>
      </c>
      <c r="AM542">
        <f>AVERAGE(AE542:AF542)</f>
        <v>22.5</v>
      </c>
      <c r="AO542" s="2">
        <f>DATE(C542,D542,E542)</f>
        <v>40351</v>
      </c>
      <c r="AP542">
        <f t="shared" si="33"/>
        <v>2010</v>
      </c>
      <c r="AQ542" s="4">
        <f t="shared" si="34"/>
        <v>173</v>
      </c>
      <c r="AR542">
        <f>CONVERT(T542,"F","C")</f>
        <v>30</v>
      </c>
      <c r="AS542">
        <f>CONVERT(U542,"F","C")</f>
        <v>14.777777777777779</v>
      </c>
      <c r="AT542" s="3">
        <f>V542*25.4</f>
        <v>0</v>
      </c>
      <c r="AU542">
        <f t="shared" si="35"/>
        <v>29.9</v>
      </c>
    </row>
    <row r="543" spans="1:47" ht="15" x14ac:dyDescent="0.3">
      <c r="A543" s="1">
        <v>172440</v>
      </c>
      <c r="B543">
        <v>99999</v>
      </c>
      <c r="C543">
        <v>2010</v>
      </c>
      <c r="D543">
        <v>6</v>
      </c>
      <c r="E543">
        <v>23</v>
      </c>
      <c r="F543">
        <v>64.900000000000006</v>
      </c>
      <c r="G543">
        <v>24</v>
      </c>
      <c r="H543">
        <v>49.6</v>
      </c>
      <c r="I543">
        <v>24</v>
      </c>
      <c r="J543">
        <v>9999.9</v>
      </c>
      <c r="K543">
        <v>0</v>
      </c>
      <c r="L543">
        <v>9999.9</v>
      </c>
      <c r="M543">
        <v>0</v>
      </c>
      <c r="N543">
        <v>7</v>
      </c>
      <c r="O543">
        <v>24</v>
      </c>
      <c r="P543">
        <v>8.9</v>
      </c>
      <c r="Q543">
        <v>24</v>
      </c>
      <c r="R543">
        <v>22.9</v>
      </c>
      <c r="S543">
        <v>35</v>
      </c>
      <c r="T543">
        <v>78.8</v>
      </c>
      <c r="U543">
        <v>53.6</v>
      </c>
      <c r="V543">
        <v>0.04</v>
      </c>
      <c r="W543" t="s">
        <v>23</v>
      </c>
      <c r="X543">
        <v>999.9</v>
      </c>
      <c r="Y543">
        <v>10000</v>
      </c>
      <c r="AA543" s="5">
        <f t="shared" si="32"/>
        <v>40352</v>
      </c>
      <c r="AB543" s="1">
        <v>2010</v>
      </c>
      <c r="AC543" s="1">
        <v>174</v>
      </c>
      <c r="AD543" s="1">
        <v>20.399999999999999</v>
      </c>
      <c r="AE543" s="1">
        <v>25.4</v>
      </c>
      <c r="AF543">
        <v>11.9</v>
      </c>
      <c r="AG543">
        <v>0.8</v>
      </c>
      <c r="AH543">
        <v>4.2</v>
      </c>
      <c r="AI543">
        <v>8</v>
      </c>
      <c r="AJ543">
        <v>17.600000000000001</v>
      </c>
      <c r="AK543">
        <v>52.9</v>
      </c>
      <c r="AM543">
        <f>AVERAGE(AE543:AF543)</f>
        <v>18.649999999999999</v>
      </c>
      <c r="AO543" s="2">
        <f>DATE(C543,D543,E543)</f>
        <v>40352</v>
      </c>
      <c r="AP543">
        <f t="shared" si="33"/>
        <v>2010</v>
      </c>
      <c r="AQ543" s="4">
        <f t="shared" si="34"/>
        <v>174</v>
      </c>
      <c r="AR543">
        <f>CONVERT(T543,"F","C")</f>
        <v>25.999999999999996</v>
      </c>
      <c r="AS543">
        <f>CONVERT(U543,"F","C")</f>
        <v>12</v>
      </c>
      <c r="AT543" s="3">
        <f>V543*25.4</f>
        <v>1.016</v>
      </c>
      <c r="AU543">
        <f t="shared" si="35"/>
        <v>20.399999999999999</v>
      </c>
    </row>
    <row r="544" spans="1:47" ht="15" x14ac:dyDescent="0.3">
      <c r="A544" s="1">
        <v>172440</v>
      </c>
      <c r="B544">
        <v>99999</v>
      </c>
      <c r="C544">
        <v>2010</v>
      </c>
      <c r="D544">
        <v>6</v>
      </c>
      <c r="E544">
        <v>24</v>
      </c>
      <c r="F544">
        <v>63</v>
      </c>
      <c r="G544">
        <v>24</v>
      </c>
      <c r="H544">
        <v>49.6</v>
      </c>
      <c r="I544">
        <v>24</v>
      </c>
      <c r="J544">
        <v>9999.9</v>
      </c>
      <c r="K544">
        <v>0</v>
      </c>
      <c r="L544">
        <v>9999.9</v>
      </c>
      <c r="M544">
        <v>0</v>
      </c>
      <c r="N544">
        <v>7.2</v>
      </c>
      <c r="O544">
        <v>24</v>
      </c>
      <c r="P544">
        <v>9</v>
      </c>
      <c r="Q544">
        <v>24</v>
      </c>
      <c r="R544">
        <v>15</v>
      </c>
      <c r="S544">
        <v>999.9</v>
      </c>
      <c r="T544">
        <v>72.099999999999994</v>
      </c>
      <c r="U544">
        <v>54.5</v>
      </c>
      <c r="V544">
        <v>0</v>
      </c>
      <c r="W544" t="s">
        <v>24</v>
      </c>
      <c r="X544">
        <v>999.9</v>
      </c>
      <c r="Y544">
        <v>0</v>
      </c>
      <c r="AA544" s="5">
        <f t="shared" si="32"/>
        <v>40353</v>
      </c>
      <c r="AB544" s="1">
        <v>2010</v>
      </c>
      <c r="AC544" s="1">
        <v>175</v>
      </c>
      <c r="AD544" s="1">
        <v>15.8</v>
      </c>
      <c r="AE544" s="1">
        <v>26.1</v>
      </c>
      <c r="AF544">
        <v>10.4</v>
      </c>
      <c r="AG544">
        <v>0.1</v>
      </c>
      <c r="AH544">
        <v>4.3</v>
      </c>
      <c r="AI544">
        <v>6.8</v>
      </c>
      <c r="AJ544">
        <v>17.5</v>
      </c>
      <c r="AK544">
        <v>49.3</v>
      </c>
      <c r="AM544">
        <f>AVERAGE(AE544:AF544)</f>
        <v>18.25</v>
      </c>
      <c r="AO544" s="2">
        <f>DATE(C544,D544,E544)</f>
        <v>40353</v>
      </c>
      <c r="AP544">
        <f t="shared" si="33"/>
        <v>2010</v>
      </c>
      <c r="AQ544" s="4">
        <f t="shared" si="34"/>
        <v>175</v>
      </c>
      <c r="AR544">
        <f>CONVERT(T544,"F","C")</f>
        <v>22.277777777777775</v>
      </c>
      <c r="AS544">
        <f>CONVERT(U544,"F","C")</f>
        <v>12.5</v>
      </c>
      <c r="AT544" s="3">
        <f>V544*25.4</f>
        <v>0</v>
      </c>
      <c r="AU544">
        <f t="shared" si="35"/>
        <v>15.8</v>
      </c>
    </row>
    <row r="545" spans="1:47" ht="15" x14ac:dyDescent="0.3">
      <c r="A545" s="1">
        <v>172440</v>
      </c>
      <c r="B545">
        <v>99999</v>
      </c>
      <c r="C545">
        <v>2010</v>
      </c>
      <c r="D545">
        <v>6</v>
      </c>
      <c r="E545">
        <v>25</v>
      </c>
      <c r="F545">
        <v>61.4</v>
      </c>
      <c r="G545">
        <v>24</v>
      </c>
      <c r="H545">
        <v>53.9</v>
      </c>
      <c r="I545">
        <v>24</v>
      </c>
      <c r="J545">
        <v>9999.9</v>
      </c>
      <c r="K545">
        <v>0</v>
      </c>
      <c r="L545">
        <v>9999.9</v>
      </c>
      <c r="M545">
        <v>0</v>
      </c>
      <c r="N545">
        <v>7.2</v>
      </c>
      <c r="O545">
        <v>24</v>
      </c>
      <c r="P545">
        <v>6.8</v>
      </c>
      <c r="Q545">
        <v>24</v>
      </c>
      <c r="R545">
        <v>18.100000000000001</v>
      </c>
      <c r="S545">
        <v>999.9</v>
      </c>
      <c r="T545">
        <v>77</v>
      </c>
      <c r="U545">
        <v>55.4</v>
      </c>
      <c r="V545">
        <v>0.16</v>
      </c>
      <c r="W545" t="s">
        <v>23</v>
      </c>
      <c r="X545">
        <v>999.9</v>
      </c>
      <c r="Y545">
        <v>10010</v>
      </c>
      <c r="AA545" s="5">
        <f t="shared" si="32"/>
        <v>40354</v>
      </c>
      <c r="AB545" s="1">
        <v>2010</v>
      </c>
      <c r="AC545" s="1">
        <v>176</v>
      </c>
      <c r="AD545" s="1">
        <v>13.6</v>
      </c>
      <c r="AE545" s="1">
        <v>21.9</v>
      </c>
      <c r="AF545">
        <v>10.9</v>
      </c>
      <c r="AG545">
        <v>1</v>
      </c>
      <c r="AH545">
        <v>2.1</v>
      </c>
      <c r="AI545">
        <v>8.8000000000000007</v>
      </c>
      <c r="AJ545">
        <v>16.5</v>
      </c>
      <c r="AK545">
        <v>60</v>
      </c>
      <c r="AM545">
        <f>AVERAGE(AE545:AF545)</f>
        <v>16.399999999999999</v>
      </c>
      <c r="AO545" s="2">
        <f>DATE(C545,D545,E545)</f>
        <v>40354</v>
      </c>
      <c r="AP545">
        <f t="shared" si="33"/>
        <v>2010</v>
      </c>
      <c r="AQ545" s="4">
        <f t="shared" si="34"/>
        <v>176</v>
      </c>
      <c r="AR545">
        <f>CONVERT(T545,"F","C")</f>
        <v>25</v>
      </c>
      <c r="AS545">
        <f>CONVERT(U545,"F","C")</f>
        <v>12.999999999999998</v>
      </c>
      <c r="AT545" s="3">
        <f>V545*25.4</f>
        <v>4.0640000000000001</v>
      </c>
      <c r="AU545">
        <f t="shared" si="35"/>
        <v>13.6</v>
      </c>
    </row>
    <row r="546" spans="1:47" ht="15" x14ac:dyDescent="0.3">
      <c r="A546" s="1">
        <v>172440</v>
      </c>
      <c r="B546">
        <v>99999</v>
      </c>
      <c r="C546">
        <v>2010</v>
      </c>
      <c r="D546">
        <v>6</v>
      </c>
      <c r="E546">
        <v>26</v>
      </c>
      <c r="F546">
        <v>64.900000000000006</v>
      </c>
      <c r="G546">
        <v>24</v>
      </c>
      <c r="H546">
        <v>53.2</v>
      </c>
      <c r="I546">
        <v>24</v>
      </c>
      <c r="J546">
        <v>9999.9</v>
      </c>
      <c r="K546">
        <v>0</v>
      </c>
      <c r="L546">
        <v>9999.9</v>
      </c>
      <c r="M546">
        <v>0</v>
      </c>
      <c r="N546">
        <v>7.2</v>
      </c>
      <c r="O546">
        <v>24</v>
      </c>
      <c r="P546">
        <v>5</v>
      </c>
      <c r="Q546">
        <v>24</v>
      </c>
      <c r="R546">
        <v>15.9</v>
      </c>
      <c r="S546">
        <v>999.9</v>
      </c>
      <c r="T546">
        <v>75.2</v>
      </c>
      <c r="U546">
        <v>53.6</v>
      </c>
      <c r="V546">
        <v>0</v>
      </c>
      <c r="W546" t="s">
        <v>23</v>
      </c>
      <c r="X546">
        <v>999.9</v>
      </c>
      <c r="Y546">
        <v>10000</v>
      </c>
      <c r="AA546" s="5">
        <f t="shared" si="32"/>
        <v>40355</v>
      </c>
      <c r="AB546" s="1">
        <v>2010</v>
      </c>
      <c r="AC546" s="1">
        <v>177</v>
      </c>
      <c r="AD546" s="1">
        <v>22.7</v>
      </c>
      <c r="AE546" s="1">
        <v>24.6</v>
      </c>
      <c r="AF546">
        <v>11.6</v>
      </c>
      <c r="AG546">
        <v>0.1</v>
      </c>
      <c r="AH546">
        <v>2.4</v>
      </c>
      <c r="AI546">
        <v>7</v>
      </c>
      <c r="AJ546">
        <v>18.2</v>
      </c>
      <c r="AK546">
        <v>48.1</v>
      </c>
      <c r="AM546">
        <f>AVERAGE(AE546:AF546)</f>
        <v>18.100000000000001</v>
      </c>
      <c r="AO546" s="2">
        <f>DATE(C546,D546,E546)</f>
        <v>40355</v>
      </c>
      <c r="AP546">
        <f t="shared" si="33"/>
        <v>2010</v>
      </c>
      <c r="AQ546" s="4">
        <f t="shared" si="34"/>
        <v>177</v>
      </c>
      <c r="AR546">
        <f>CONVERT(T546,"F","C")</f>
        <v>24</v>
      </c>
      <c r="AS546">
        <f>CONVERT(U546,"F","C")</f>
        <v>12</v>
      </c>
      <c r="AT546" s="3">
        <f>V546*25.4</f>
        <v>0</v>
      </c>
      <c r="AU546">
        <f t="shared" si="35"/>
        <v>22.7</v>
      </c>
    </row>
    <row r="547" spans="1:47" ht="15" x14ac:dyDescent="0.3">
      <c r="A547" s="1">
        <v>172440</v>
      </c>
      <c r="B547">
        <v>99999</v>
      </c>
      <c r="C547">
        <v>2010</v>
      </c>
      <c r="D547">
        <v>6</v>
      </c>
      <c r="E547">
        <v>27</v>
      </c>
      <c r="F547">
        <v>66.2</v>
      </c>
      <c r="G547">
        <v>24</v>
      </c>
      <c r="H547">
        <v>53.8</v>
      </c>
      <c r="I547">
        <v>24</v>
      </c>
      <c r="J547">
        <v>9999.9</v>
      </c>
      <c r="K547">
        <v>0</v>
      </c>
      <c r="L547">
        <v>9999.9</v>
      </c>
      <c r="M547">
        <v>0</v>
      </c>
      <c r="N547">
        <v>7.2</v>
      </c>
      <c r="O547">
        <v>24</v>
      </c>
      <c r="P547">
        <v>6.8</v>
      </c>
      <c r="Q547">
        <v>24</v>
      </c>
      <c r="R547">
        <v>15.9</v>
      </c>
      <c r="S547">
        <v>999.9</v>
      </c>
      <c r="T547">
        <v>77.900000000000006</v>
      </c>
      <c r="U547">
        <v>57.2</v>
      </c>
      <c r="V547">
        <v>0.02</v>
      </c>
      <c r="W547" t="s">
        <v>23</v>
      </c>
      <c r="X547">
        <v>999.9</v>
      </c>
      <c r="Y547">
        <v>10010</v>
      </c>
      <c r="AA547" s="5">
        <f t="shared" si="32"/>
        <v>40356</v>
      </c>
      <c r="AB547" s="1">
        <v>2010</v>
      </c>
      <c r="AC547" s="1">
        <v>178</v>
      </c>
      <c r="AD547" s="1">
        <v>19</v>
      </c>
      <c r="AE547" s="1">
        <v>24.6</v>
      </c>
      <c r="AF547">
        <v>11.9</v>
      </c>
      <c r="AG547">
        <v>4.9000000000000004</v>
      </c>
      <c r="AH547">
        <v>1.9</v>
      </c>
      <c r="AI547">
        <v>7.5</v>
      </c>
      <c r="AJ547">
        <v>18.5</v>
      </c>
      <c r="AK547">
        <v>48.6</v>
      </c>
      <c r="AM547">
        <f>AVERAGE(AE547:AF547)</f>
        <v>18.25</v>
      </c>
      <c r="AO547" s="2">
        <f>DATE(C547,D547,E547)</f>
        <v>40356</v>
      </c>
      <c r="AP547">
        <f t="shared" si="33"/>
        <v>2010</v>
      </c>
      <c r="AQ547" s="4">
        <f t="shared" si="34"/>
        <v>178</v>
      </c>
      <c r="AR547">
        <f>CONVERT(T547,"F","C")</f>
        <v>25.500000000000004</v>
      </c>
      <c r="AS547">
        <f>CONVERT(U547,"F","C")</f>
        <v>14.000000000000002</v>
      </c>
      <c r="AT547" s="3">
        <f>V547*25.4</f>
        <v>0.50800000000000001</v>
      </c>
      <c r="AU547">
        <f t="shared" si="35"/>
        <v>19</v>
      </c>
    </row>
    <row r="548" spans="1:47" ht="15" x14ac:dyDescent="0.3">
      <c r="A548" s="1">
        <v>172440</v>
      </c>
      <c r="B548">
        <v>99999</v>
      </c>
      <c r="C548">
        <v>2010</v>
      </c>
      <c r="D548">
        <v>6</v>
      </c>
      <c r="E548">
        <v>28</v>
      </c>
      <c r="F548">
        <v>62.3</v>
      </c>
      <c r="G548">
        <v>24</v>
      </c>
      <c r="H548">
        <v>53.6</v>
      </c>
      <c r="I548">
        <v>24</v>
      </c>
      <c r="J548">
        <v>9999.9</v>
      </c>
      <c r="K548">
        <v>0</v>
      </c>
      <c r="L548">
        <v>9999.9</v>
      </c>
      <c r="M548">
        <v>0</v>
      </c>
      <c r="N548">
        <v>6.8</v>
      </c>
      <c r="O548">
        <v>24</v>
      </c>
      <c r="P548">
        <v>5.2</v>
      </c>
      <c r="Q548">
        <v>24</v>
      </c>
      <c r="R548">
        <v>22</v>
      </c>
      <c r="S548">
        <v>999.9</v>
      </c>
      <c r="T548">
        <v>77.5</v>
      </c>
      <c r="U548">
        <v>51.8</v>
      </c>
      <c r="V548">
        <v>0.18</v>
      </c>
      <c r="W548" t="s">
        <v>23</v>
      </c>
      <c r="X548">
        <v>999.9</v>
      </c>
      <c r="Y548">
        <v>10010</v>
      </c>
      <c r="AA548" s="5">
        <f t="shared" si="32"/>
        <v>40357</v>
      </c>
      <c r="AB548" s="1">
        <v>2010</v>
      </c>
      <c r="AC548" s="1">
        <v>179</v>
      </c>
      <c r="AD548" s="1">
        <v>25.1</v>
      </c>
      <c r="AE548" s="1">
        <v>25.1</v>
      </c>
      <c r="AF548">
        <v>12.6</v>
      </c>
      <c r="AG548">
        <v>3.8</v>
      </c>
      <c r="AH548">
        <v>2.4</v>
      </c>
      <c r="AI548">
        <v>7.7</v>
      </c>
      <c r="AJ548">
        <v>17.8</v>
      </c>
      <c r="AK548">
        <v>51.6</v>
      </c>
      <c r="AM548">
        <f>AVERAGE(AE548:AF548)</f>
        <v>18.850000000000001</v>
      </c>
      <c r="AO548" s="2">
        <f>DATE(C548,D548,E548)</f>
        <v>40357</v>
      </c>
      <c r="AP548">
        <f t="shared" si="33"/>
        <v>2010</v>
      </c>
      <c r="AQ548" s="4">
        <f t="shared" si="34"/>
        <v>179</v>
      </c>
      <c r="AR548">
        <f>CONVERT(T548,"F","C")</f>
        <v>25.277777777777779</v>
      </c>
      <c r="AS548">
        <f>CONVERT(U548,"F","C")</f>
        <v>10.999999999999998</v>
      </c>
      <c r="AT548" s="3">
        <f>V548*25.4</f>
        <v>4.5719999999999992</v>
      </c>
      <c r="AU548">
        <f t="shared" si="35"/>
        <v>25.1</v>
      </c>
    </row>
    <row r="549" spans="1:47" ht="15" x14ac:dyDescent="0.3">
      <c r="A549" s="1">
        <v>172440</v>
      </c>
      <c r="B549">
        <v>99999</v>
      </c>
      <c r="C549">
        <v>2010</v>
      </c>
      <c r="D549">
        <v>6</v>
      </c>
      <c r="E549">
        <v>29</v>
      </c>
      <c r="F549">
        <v>65.5</v>
      </c>
      <c r="G549">
        <v>24</v>
      </c>
      <c r="H549">
        <v>50.3</v>
      </c>
      <c r="I549">
        <v>24</v>
      </c>
      <c r="J549">
        <v>9999.9</v>
      </c>
      <c r="K549">
        <v>0</v>
      </c>
      <c r="L549">
        <v>9999.9</v>
      </c>
      <c r="M549">
        <v>0</v>
      </c>
      <c r="N549">
        <v>6.5</v>
      </c>
      <c r="O549">
        <v>24</v>
      </c>
      <c r="P549">
        <v>4.0999999999999996</v>
      </c>
      <c r="Q549">
        <v>24</v>
      </c>
      <c r="R549">
        <v>8</v>
      </c>
      <c r="S549">
        <v>999.9</v>
      </c>
      <c r="T549">
        <v>78.8</v>
      </c>
      <c r="U549">
        <v>46.8</v>
      </c>
      <c r="V549">
        <v>0</v>
      </c>
      <c r="W549" t="s">
        <v>23</v>
      </c>
      <c r="X549">
        <v>999.9</v>
      </c>
      <c r="Y549">
        <v>100000</v>
      </c>
      <c r="AA549" s="5">
        <f t="shared" si="32"/>
        <v>40358</v>
      </c>
      <c r="AB549" s="1">
        <v>2010</v>
      </c>
      <c r="AC549" s="1">
        <v>180</v>
      </c>
      <c r="AD549" s="1">
        <v>27.8</v>
      </c>
      <c r="AE549" s="1">
        <v>24.1</v>
      </c>
      <c r="AF549">
        <v>10.7</v>
      </c>
      <c r="AG549">
        <v>0</v>
      </c>
      <c r="AH549">
        <v>1.6</v>
      </c>
      <c r="AI549">
        <v>7.4</v>
      </c>
      <c r="AJ549">
        <v>18</v>
      </c>
      <c r="AK549">
        <v>49.7</v>
      </c>
      <c r="AM549">
        <f>AVERAGE(AE549:AF549)</f>
        <v>17.399999999999999</v>
      </c>
      <c r="AO549" s="2">
        <f>DATE(C549,D549,E549)</f>
        <v>40358</v>
      </c>
      <c r="AP549">
        <f t="shared" si="33"/>
        <v>2010</v>
      </c>
      <c r="AQ549" s="4">
        <f t="shared" si="34"/>
        <v>180</v>
      </c>
      <c r="AR549">
        <f>CONVERT(T549,"F","C")</f>
        <v>25.999999999999996</v>
      </c>
      <c r="AS549">
        <f>CONVERT(U549,"F","C")</f>
        <v>8.2222222222222197</v>
      </c>
      <c r="AT549" s="3">
        <f>V549*25.4</f>
        <v>0</v>
      </c>
      <c r="AU549">
        <f t="shared" si="35"/>
        <v>27.8</v>
      </c>
    </row>
    <row r="550" spans="1:47" ht="15" x14ac:dyDescent="0.3">
      <c r="A550" s="1">
        <v>172440</v>
      </c>
      <c r="B550">
        <v>99999</v>
      </c>
      <c r="C550">
        <v>2010</v>
      </c>
      <c r="D550">
        <v>6</v>
      </c>
      <c r="E550">
        <v>30</v>
      </c>
      <c r="F550">
        <v>72.2</v>
      </c>
      <c r="G550">
        <v>24</v>
      </c>
      <c r="H550">
        <v>48.7</v>
      </c>
      <c r="I550">
        <v>24</v>
      </c>
      <c r="J550">
        <v>9999.9</v>
      </c>
      <c r="K550">
        <v>0</v>
      </c>
      <c r="L550">
        <v>9999.9</v>
      </c>
      <c r="M550">
        <v>0</v>
      </c>
      <c r="N550">
        <v>6.8</v>
      </c>
      <c r="O550">
        <v>24</v>
      </c>
      <c r="P550">
        <v>4.5999999999999996</v>
      </c>
      <c r="Q550">
        <v>24</v>
      </c>
      <c r="R550">
        <v>13</v>
      </c>
      <c r="S550">
        <v>999.9</v>
      </c>
      <c r="T550">
        <v>84.2</v>
      </c>
      <c r="U550">
        <v>55</v>
      </c>
      <c r="V550">
        <v>0</v>
      </c>
      <c r="W550" t="s">
        <v>23</v>
      </c>
      <c r="X550">
        <v>999.9</v>
      </c>
      <c r="Y550">
        <v>0</v>
      </c>
      <c r="AA550" s="5">
        <f t="shared" si="32"/>
        <v>40359</v>
      </c>
      <c r="AB550" s="1">
        <v>2010</v>
      </c>
      <c r="AC550" s="1">
        <v>181</v>
      </c>
      <c r="AD550" s="1">
        <v>27.8</v>
      </c>
      <c r="AE550" s="1">
        <v>30.4</v>
      </c>
      <c r="AF550">
        <v>12.3</v>
      </c>
      <c r="AG550">
        <v>0</v>
      </c>
      <c r="AH550">
        <v>2.5</v>
      </c>
      <c r="AI550">
        <v>6.7</v>
      </c>
      <c r="AJ550">
        <v>21.6</v>
      </c>
      <c r="AK550">
        <v>38.299999999999997</v>
      </c>
      <c r="AM550">
        <f>AVERAGE(AE550:AF550)</f>
        <v>21.35</v>
      </c>
      <c r="AO550" s="2">
        <f>DATE(C550,D550,E550)</f>
        <v>40359</v>
      </c>
      <c r="AP550">
        <f t="shared" si="33"/>
        <v>2010</v>
      </c>
      <c r="AQ550" s="4">
        <f t="shared" si="34"/>
        <v>181</v>
      </c>
      <c r="AR550">
        <f>CONVERT(T550,"F","C")</f>
        <v>29</v>
      </c>
      <c r="AS550">
        <f>CONVERT(U550,"F","C")</f>
        <v>12.777777777777777</v>
      </c>
      <c r="AT550" s="3">
        <f>V550*25.4</f>
        <v>0</v>
      </c>
      <c r="AU550">
        <f t="shared" si="35"/>
        <v>27.8</v>
      </c>
    </row>
    <row r="551" spans="1:47" ht="15" x14ac:dyDescent="0.3">
      <c r="A551" s="1">
        <v>172440</v>
      </c>
      <c r="B551">
        <v>99999</v>
      </c>
      <c r="C551">
        <v>2010</v>
      </c>
      <c r="D551">
        <v>7</v>
      </c>
      <c r="E551">
        <v>1</v>
      </c>
      <c r="F551">
        <v>73.3</v>
      </c>
      <c r="G551">
        <v>24</v>
      </c>
      <c r="H551">
        <v>51.1</v>
      </c>
      <c r="I551">
        <v>24</v>
      </c>
      <c r="J551">
        <v>9999.9</v>
      </c>
      <c r="K551">
        <v>0</v>
      </c>
      <c r="L551">
        <v>9999.9</v>
      </c>
      <c r="M551">
        <v>0</v>
      </c>
      <c r="N551">
        <v>7</v>
      </c>
      <c r="O551">
        <v>24</v>
      </c>
      <c r="P551">
        <v>6.6</v>
      </c>
      <c r="Q551">
        <v>24</v>
      </c>
      <c r="R551">
        <v>18.100000000000001</v>
      </c>
      <c r="S551">
        <v>999.9</v>
      </c>
      <c r="T551">
        <v>84.2</v>
      </c>
      <c r="U551">
        <v>60.6</v>
      </c>
      <c r="V551">
        <v>0.08</v>
      </c>
      <c r="W551" t="s">
        <v>23</v>
      </c>
      <c r="X551">
        <v>999.9</v>
      </c>
      <c r="Y551">
        <v>10010</v>
      </c>
      <c r="AA551" s="5">
        <f t="shared" si="32"/>
        <v>40360</v>
      </c>
      <c r="AB551" s="1">
        <v>2010</v>
      </c>
      <c r="AC551" s="1">
        <v>182</v>
      </c>
      <c r="AD551" s="1">
        <v>27.7</v>
      </c>
      <c r="AE551" s="1">
        <v>27</v>
      </c>
      <c r="AF551">
        <v>13.2</v>
      </c>
      <c r="AG551">
        <v>0</v>
      </c>
      <c r="AH551">
        <v>3</v>
      </c>
      <c r="AI551">
        <v>9.5</v>
      </c>
      <c r="AJ551">
        <v>20.8</v>
      </c>
      <c r="AK551">
        <v>48.3</v>
      </c>
      <c r="AM551">
        <f>AVERAGE(AE551:AF551)</f>
        <v>20.100000000000001</v>
      </c>
      <c r="AO551" s="2">
        <f>DATE(C551,D551,E551)</f>
        <v>40360</v>
      </c>
      <c r="AP551">
        <f t="shared" si="33"/>
        <v>2010</v>
      </c>
      <c r="AQ551" s="4">
        <f t="shared" si="34"/>
        <v>182</v>
      </c>
      <c r="AR551">
        <f>CONVERT(T551,"F","C")</f>
        <v>29</v>
      </c>
      <c r="AS551">
        <f>CONVERT(U551,"F","C")</f>
        <v>15.888888888888889</v>
      </c>
      <c r="AT551" s="3">
        <f>V551*25.4</f>
        <v>2.032</v>
      </c>
      <c r="AU551">
        <f t="shared" si="35"/>
        <v>27.7</v>
      </c>
    </row>
    <row r="552" spans="1:47" ht="15" x14ac:dyDescent="0.3">
      <c r="A552" s="1">
        <v>172440</v>
      </c>
      <c r="B552">
        <v>99999</v>
      </c>
      <c r="C552">
        <v>2010</v>
      </c>
      <c r="D552">
        <v>7</v>
      </c>
      <c r="E552">
        <v>2</v>
      </c>
      <c r="F552">
        <v>74.3</v>
      </c>
      <c r="G552">
        <v>24</v>
      </c>
      <c r="H552">
        <v>51</v>
      </c>
      <c r="I552">
        <v>24</v>
      </c>
      <c r="J552">
        <v>9999.9</v>
      </c>
      <c r="K552">
        <v>0</v>
      </c>
      <c r="L552">
        <v>9999.9</v>
      </c>
      <c r="M552">
        <v>0</v>
      </c>
      <c r="N552">
        <v>6.7</v>
      </c>
      <c r="O552">
        <v>24</v>
      </c>
      <c r="P552">
        <v>9.5</v>
      </c>
      <c r="Q552">
        <v>24</v>
      </c>
      <c r="R552">
        <v>15</v>
      </c>
      <c r="S552">
        <v>999.9</v>
      </c>
      <c r="T552">
        <v>84.6</v>
      </c>
      <c r="U552">
        <v>64</v>
      </c>
      <c r="V552">
        <v>0</v>
      </c>
      <c r="W552" t="s">
        <v>23</v>
      </c>
      <c r="X552">
        <v>999.9</v>
      </c>
      <c r="Y552">
        <v>0</v>
      </c>
      <c r="AA552" s="5">
        <f t="shared" si="32"/>
        <v>40361</v>
      </c>
      <c r="AB552" s="1">
        <v>2010</v>
      </c>
      <c r="AC552" s="1">
        <v>183</v>
      </c>
      <c r="AD552" s="1">
        <v>29.9</v>
      </c>
      <c r="AE552" s="1">
        <v>31.9</v>
      </c>
      <c r="AF552">
        <v>12.7</v>
      </c>
      <c r="AG552">
        <v>0</v>
      </c>
      <c r="AH552">
        <v>3.5</v>
      </c>
      <c r="AI552">
        <v>8.9</v>
      </c>
      <c r="AJ552">
        <v>22.5</v>
      </c>
      <c r="AK552">
        <v>42.1</v>
      </c>
      <c r="AM552">
        <f>AVERAGE(AE552:AF552)</f>
        <v>22.299999999999997</v>
      </c>
      <c r="AO552" s="2">
        <f>DATE(C552,D552,E552)</f>
        <v>40361</v>
      </c>
      <c r="AP552">
        <f t="shared" si="33"/>
        <v>2010</v>
      </c>
      <c r="AQ552" s="4">
        <f t="shared" si="34"/>
        <v>183</v>
      </c>
      <c r="AR552">
        <f>CONVERT(T552,"F","C")</f>
        <v>29.222222222222218</v>
      </c>
      <c r="AS552">
        <f>CONVERT(U552,"F","C")</f>
        <v>17.777777777777779</v>
      </c>
      <c r="AT552" s="3">
        <f>V552*25.4</f>
        <v>0</v>
      </c>
      <c r="AU552">
        <f t="shared" si="35"/>
        <v>29.9</v>
      </c>
    </row>
    <row r="553" spans="1:47" ht="15" x14ac:dyDescent="0.3">
      <c r="A553" s="1">
        <v>172440</v>
      </c>
      <c r="B553">
        <v>99999</v>
      </c>
      <c r="C553">
        <v>2010</v>
      </c>
      <c r="D553">
        <v>7</v>
      </c>
      <c r="E553">
        <v>3</v>
      </c>
      <c r="F553">
        <v>77.5</v>
      </c>
      <c r="G553">
        <v>24</v>
      </c>
      <c r="H553">
        <v>48.7</v>
      </c>
      <c r="I553">
        <v>24</v>
      </c>
      <c r="J553">
        <v>9999.9</v>
      </c>
      <c r="K553">
        <v>0</v>
      </c>
      <c r="L553">
        <v>9999.9</v>
      </c>
      <c r="M553">
        <v>0</v>
      </c>
      <c r="N553">
        <v>6.8</v>
      </c>
      <c r="O553">
        <v>24</v>
      </c>
      <c r="P553">
        <v>8.5</v>
      </c>
      <c r="Q553">
        <v>24</v>
      </c>
      <c r="R553">
        <v>14</v>
      </c>
      <c r="S553">
        <v>999.9</v>
      </c>
      <c r="T553">
        <v>88.2</v>
      </c>
      <c r="U553">
        <v>64.400000000000006</v>
      </c>
      <c r="V553">
        <v>0</v>
      </c>
      <c r="W553" t="s">
        <v>23</v>
      </c>
      <c r="X553">
        <v>999.9</v>
      </c>
      <c r="Y553">
        <v>0</v>
      </c>
      <c r="AA553" s="5">
        <f t="shared" si="32"/>
        <v>40362</v>
      </c>
      <c r="AB553" s="1">
        <v>2010</v>
      </c>
      <c r="AC553" s="1">
        <v>184</v>
      </c>
      <c r="AD553" s="1">
        <v>29.8</v>
      </c>
      <c r="AE553" s="1">
        <v>33.700000000000003</v>
      </c>
      <c r="AF553">
        <v>15</v>
      </c>
      <c r="AG553">
        <v>0</v>
      </c>
      <c r="AH553">
        <v>2.9</v>
      </c>
      <c r="AI553">
        <v>8.8000000000000007</v>
      </c>
      <c r="AJ553">
        <v>24.6</v>
      </c>
      <c r="AK553">
        <v>36.799999999999997</v>
      </c>
      <c r="AM553">
        <f>AVERAGE(AE553:AF553)</f>
        <v>24.35</v>
      </c>
      <c r="AO553" s="2">
        <f>DATE(C553,D553,E553)</f>
        <v>40362</v>
      </c>
      <c r="AP553">
        <f t="shared" si="33"/>
        <v>2010</v>
      </c>
      <c r="AQ553" s="4">
        <f t="shared" si="34"/>
        <v>184</v>
      </c>
      <c r="AR553">
        <f>CONVERT(T553,"F","C")</f>
        <v>31.222222222222221</v>
      </c>
      <c r="AS553">
        <f>CONVERT(U553,"F","C")</f>
        <v>18.000000000000004</v>
      </c>
      <c r="AT553" s="3">
        <f>V553*25.4</f>
        <v>0</v>
      </c>
      <c r="AU553">
        <f t="shared" si="35"/>
        <v>29.8</v>
      </c>
    </row>
    <row r="554" spans="1:47" ht="15" x14ac:dyDescent="0.3">
      <c r="A554" s="1">
        <v>172440</v>
      </c>
      <c r="B554">
        <v>99999</v>
      </c>
      <c r="C554">
        <v>2010</v>
      </c>
      <c r="D554">
        <v>7</v>
      </c>
      <c r="E554">
        <v>4</v>
      </c>
      <c r="F554">
        <v>79.7</v>
      </c>
      <c r="G554">
        <v>24</v>
      </c>
      <c r="H554">
        <v>48.9</v>
      </c>
      <c r="I554">
        <v>24</v>
      </c>
      <c r="J554">
        <v>9999.9</v>
      </c>
      <c r="K554">
        <v>0</v>
      </c>
      <c r="L554">
        <v>9999.9</v>
      </c>
      <c r="M554">
        <v>0</v>
      </c>
      <c r="N554">
        <v>6.8</v>
      </c>
      <c r="O554">
        <v>24</v>
      </c>
      <c r="P554">
        <v>7.9</v>
      </c>
      <c r="Q554">
        <v>24</v>
      </c>
      <c r="R554">
        <v>22.9</v>
      </c>
      <c r="S554">
        <v>999.9</v>
      </c>
      <c r="T554">
        <v>91.4</v>
      </c>
      <c r="U554">
        <v>67.599999999999994</v>
      </c>
      <c r="V554">
        <v>0</v>
      </c>
      <c r="W554" t="s">
        <v>23</v>
      </c>
      <c r="X554">
        <v>999.9</v>
      </c>
      <c r="Y554">
        <v>0</v>
      </c>
      <c r="AA554" s="5">
        <f t="shared" si="32"/>
        <v>40363</v>
      </c>
      <c r="AB554" s="1">
        <v>2010</v>
      </c>
      <c r="AC554" s="1">
        <v>185</v>
      </c>
      <c r="AD554" s="1">
        <v>28.6</v>
      </c>
      <c r="AE554" s="1">
        <v>35.1</v>
      </c>
      <c r="AF554">
        <v>16.7</v>
      </c>
      <c r="AG554">
        <v>0.6</v>
      </c>
      <c r="AH554">
        <v>2.2000000000000002</v>
      </c>
      <c r="AI554">
        <v>10</v>
      </c>
      <c r="AJ554">
        <v>26.4</v>
      </c>
      <c r="AK554">
        <v>35.799999999999997</v>
      </c>
      <c r="AM554">
        <f>AVERAGE(AE554:AF554)</f>
        <v>25.9</v>
      </c>
      <c r="AO554" s="2">
        <f>DATE(C554,D554,E554)</f>
        <v>40363</v>
      </c>
      <c r="AP554">
        <f t="shared" si="33"/>
        <v>2010</v>
      </c>
      <c r="AQ554" s="4">
        <f t="shared" si="34"/>
        <v>185</v>
      </c>
      <c r="AR554">
        <f>CONVERT(T554,"F","C")</f>
        <v>33</v>
      </c>
      <c r="AS554">
        <f>CONVERT(U554,"F","C")</f>
        <v>19.777777777777775</v>
      </c>
      <c r="AT554" s="3">
        <f>V554*25.4</f>
        <v>0</v>
      </c>
      <c r="AU554">
        <f t="shared" si="35"/>
        <v>28.6</v>
      </c>
    </row>
    <row r="555" spans="1:47" ht="15" x14ac:dyDescent="0.3">
      <c r="A555" s="1">
        <v>172440</v>
      </c>
      <c r="B555">
        <v>99999</v>
      </c>
      <c r="C555">
        <v>2010</v>
      </c>
      <c r="D555">
        <v>7</v>
      </c>
      <c r="E555">
        <v>5</v>
      </c>
      <c r="F555">
        <v>80.7</v>
      </c>
      <c r="G555">
        <v>24</v>
      </c>
      <c r="H555">
        <v>49.3</v>
      </c>
      <c r="I555">
        <v>24</v>
      </c>
      <c r="J555">
        <v>9999.9</v>
      </c>
      <c r="K555">
        <v>0</v>
      </c>
      <c r="L555">
        <v>9999.9</v>
      </c>
      <c r="M555">
        <v>0</v>
      </c>
      <c r="N555">
        <v>6.7</v>
      </c>
      <c r="O555">
        <v>24</v>
      </c>
      <c r="P555">
        <v>8</v>
      </c>
      <c r="Q555">
        <v>24</v>
      </c>
      <c r="R555">
        <v>18.100000000000001</v>
      </c>
      <c r="S555">
        <v>999.9</v>
      </c>
      <c r="T555">
        <v>93.2</v>
      </c>
      <c r="U555">
        <v>67.3</v>
      </c>
      <c r="V555">
        <v>0</v>
      </c>
      <c r="W555" t="s">
        <v>23</v>
      </c>
      <c r="X555">
        <v>999.9</v>
      </c>
      <c r="Y555">
        <v>0</v>
      </c>
      <c r="AA555" s="5">
        <f t="shared" si="32"/>
        <v>40364</v>
      </c>
      <c r="AB555" s="1">
        <v>2010</v>
      </c>
      <c r="AC555" s="1">
        <v>186</v>
      </c>
      <c r="AD555" s="1">
        <v>29.6</v>
      </c>
      <c r="AE555" s="1">
        <v>36.299999999999997</v>
      </c>
      <c r="AF555">
        <v>17.899999999999999</v>
      </c>
      <c r="AG555">
        <v>0</v>
      </c>
      <c r="AH555">
        <v>3.2</v>
      </c>
      <c r="AI555">
        <v>9.8000000000000007</v>
      </c>
      <c r="AJ555">
        <v>26.8</v>
      </c>
      <c r="AK555">
        <v>34.4</v>
      </c>
      <c r="AM555">
        <f>AVERAGE(AE555:AF555)</f>
        <v>27.099999999999998</v>
      </c>
      <c r="AO555" s="2">
        <f>DATE(C555,D555,E555)</f>
        <v>40364</v>
      </c>
      <c r="AP555">
        <f t="shared" si="33"/>
        <v>2010</v>
      </c>
      <c r="AQ555" s="4">
        <f t="shared" si="34"/>
        <v>186</v>
      </c>
      <c r="AR555">
        <f>CONVERT(T555,"F","C")</f>
        <v>34</v>
      </c>
      <c r="AS555">
        <f>CONVERT(U555,"F","C")</f>
        <v>19.611111111111111</v>
      </c>
      <c r="AT555" s="3">
        <f>V555*25.4</f>
        <v>0</v>
      </c>
      <c r="AU555">
        <f t="shared" si="35"/>
        <v>29.6</v>
      </c>
    </row>
    <row r="556" spans="1:47" ht="15" x14ac:dyDescent="0.3">
      <c r="A556" s="1">
        <v>172440</v>
      </c>
      <c r="B556">
        <v>99999</v>
      </c>
      <c r="C556">
        <v>2010</v>
      </c>
      <c r="D556">
        <v>7</v>
      </c>
      <c r="E556">
        <v>6</v>
      </c>
      <c r="F556">
        <v>81.900000000000006</v>
      </c>
      <c r="G556">
        <v>24</v>
      </c>
      <c r="H556">
        <v>52.8</v>
      </c>
      <c r="I556">
        <v>24</v>
      </c>
      <c r="J556">
        <v>9999.9</v>
      </c>
      <c r="K556">
        <v>0</v>
      </c>
      <c r="L556">
        <v>9999.9</v>
      </c>
      <c r="M556">
        <v>0</v>
      </c>
      <c r="N556">
        <v>6.8</v>
      </c>
      <c r="O556">
        <v>24</v>
      </c>
      <c r="P556">
        <v>8.1999999999999993</v>
      </c>
      <c r="Q556">
        <v>24</v>
      </c>
      <c r="R556">
        <v>16.899999999999999</v>
      </c>
      <c r="S556">
        <v>999.9</v>
      </c>
      <c r="T556">
        <v>93.9</v>
      </c>
      <c r="U556">
        <v>68.400000000000006</v>
      </c>
      <c r="V556">
        <v>0</v>
      </c>
      <c r="W556" t="s">
        <v>23</v>
      </c>
      <c r="X556">
        <v>999.9</v>
      </c>
      <c r="Y556">
        <v>0</v>
      </c>
      <c r="AA556" s="5">
        <f t="shared" si="32"/>
        <v>40365</v>
      </c>
      <c r="AB556" s="1">
        <v>2010</v>
      </c>
      <c r="AC556" s="1">
        <v>187</v>
      </c>
      <c r="AD556" s="1">
        <v>28.4</v>
      </c>
      <c r="AE556" s="1">
        <v>36.200000000000003</v>
      </c>
      <c r="AF556">
        <v>17</v>
      </c>
      <c r="AG556">
        <v>0.9</v>
      </c>
      <c r="AH556">
        <v>3.6</v>
      </c>
      <c r="AI556">
        <v>12.2</v>
      </c>
      <c r="AJ556">
        <v>26.6</v>
      </c>
      <c r="AK556">
        <v>40.9</v>
      </c>
      <c r="AM556">
        <f>AVERAGE(AE556:AF556)</f>
        <v>26.6</v>
      </c>
      <c r="AO556" s="2">
        <f>DATE(C556,D556,E556)</f>
        <v>40365</v>
      </c>
      <c r="AP556">
        <f t="shared" si="33"/>
        <v>2010</v>
      </c>
      <c r="AQ556" s="4">
        <f t="shared" si="34"/>
        <v>187</v>
      </c>
      <c r="AR556">
        <f>CONVERT(T556,"F","C")</f>
        <v>34.388888888888893</v>
      </c>
      <c r="AS556">
        <f>CONVERT(U556,"F","C")</f>
        <v>20.222222222222225</v>
      </c>
      <c r="AT556" s="3">
        <f>V556*25.4</f>
        <v>0</v>
      </c>
      <c r="AU556">
        <f t="shared" si="35"/>
        <v>28.4</v>
      </c>
    </row>
    <row r="557" spans="1:47" ht="15" x14ac:dyDescent="0.3">
      <c r="A557" s="1">
        <v>172440</v>
      </c>
      <c r="B557">
        <v>99999</v>
      </c>
      <c r="C557">
        <v>2010</v>
      </c>
      <c r="D557">
        <v>7</v>
      </c>
      <c r="E557">
        <v>7</v>
      </c>
      <c r="F557">
        <v>79.3</v>
      </c>
      <c r="G557">
        <v>24</v>
      </c>
      <c r="H557">
        <v>50.9</v>
      </c>
      <c r="I557">
        <v>24</v>
      </c>
      <c r="J557">
        <v>9999.9</v>
      </c>
      <c r="K557">
        <v>0</v>
      </c>
      <c r="L557">
        <v>9999.9</v>
      </c>
      <c r="M557">
        <v>0</v>
      </c>
      <c r="N557">
        <v>6.9</v>
      </c>
      <c r="O557">
        <v>24</v>
      </c>
      <c r="P557">
        <v>10.1</v>
      </c>
      <c r="Q557">
        <v>24</v>
      </c>
      <c r="R557">
        <v>16.899999999999999</v>
      </c>
      <c r="S557">
        <v>999.9</v>
      </c>
      <c r="T557">
        <v>90.1</v>
      </c>
      <c r="U557">
        <v>65.8</v>
      </c>
      <c r="V557">
        <v>0</v>
      </c>
      <c r="W557" t="s">
        <v>23</v>
      </c>
      <c r="X557">
        <v>999.9</v>
      </c>
      <c r="Y557">
        <v>10000</v>
      </c>
      <c r="AA557" s="5">
        <f t="shared" si="32"/>
        <v>40366</v>
      </c>
      <c r="AB557" s="1">
        <v>2010</v>
      </c>
      <c r="AC557" s="1">
        <v>188</v>
      </c>
      <c r="AD557" s="1">
        <v>29.2</v>
      </c>
      <c r="AE557" s="1">
        <v>35.6</v>
      </c>
      <c r="AF557">
        <v>17.7</v>
      </c>
      <c r="AG557">
        <v>0.9</v>
      </c>
      <c r="AH557">
        <v>3.2</v>
      </c>
      <c r="AI557">
        <v>11.1</v>
      </c>
      <c r="AJ557">
        <v>26.6</v>
      </c>
      <c r="AK557">
        <v>38.1</v>
      </c>
      <c r="AM557">
        <f>AVERAGE(AE557:AF557)</f>
        <v>26.65</v>
      </c>
      <c r="AO557" s="2">
        <f>DATE(C557,D557,E557)</f>
        <v>40366</v>
      </c>
      <c r="AP557">
        <f t="shared" si="33"/>
        <v>2010</v>
      </c>
      <c r="AQ557" s="4">
        <f t="shared" si="34"/>
        <v>188</v>
      </c>
      <c r="AR557">
        <f>CONVERT(T557,"F","C")</f>
        <v>32.277777777777771</v>
      </c>
      <c r="AS557">
        <f>CONVERT(U557,"F","C")</f>
        <v>18.777777777777775</v>
      </c>
      <c r="AT557" s="3">
        <f>V557*25.4</f>
        <v>0</v>
      </c>
      <c r="AU557">
        <f t="shared" si="35"/>
        <v>29.2</v>
      </c>
    </row>
    <row r="558" spans="1:47" ht="15" x14ac:dyDescent="0.3">
      <c r="A558" s="1">
        <v>172440</v>
      </c>
      <c r="B558">
        <v>99999</v>
      </c>
      <c r="C558">
        <v>2010</v>
      </c>
      <c r="D558">
        <v>7</v>
      </c>
      <c r="E558">
        <v>8</v>
      </c>
      <c r="F558">
        <v>79.8</v>
      </c>
      <c r="G558">
        <v>24</v>
      </c>
      <c r="H558">
        <v>53.1</v>
      </c>
      <c r="I558">
        <v>24</v>
      </c>
      <c r="J558">
        <v>9999.9</v>
      </c>
      <c r="K558">
        <v>0</v>
      </c>
      <c r="L558">
        <v>9999.9</v>
      </c>
      <c r="M558">
        <v>0</v>
      </c>
      <c r="N558">
        <v>6.8</v>
      </c>
      <c r="O558">
        <v>24</v>
      </c>
      <c r="P558">
        <v>10.199999999999999</v>
      </c>
      <c r="Q558">
        <v>24</v>
      </c>
      <c r="R558">
        <v>18.100000000000001</v>
      </c>
      <c r="S558">
        <v>999.9</v>
      </c>
      <c r="T558">
        <v>92.8</v>
      </c>
      <c r="U558">
        <v>69.8</v>
      </c>
      <c r="V558">
        <v>0</v>
      </c>
      <c r="W558" t="s">
        <v>23</v>
      </c>
      <c r="X558">
        <v>999.9</v>
      </c>
      <c r="Y558">
        <v>0</v>
      </c>
      <c r="AA558" s="5">
        <f t="shared" si="32"/>
        <v>40367</v>
      </c>
      <c r="AB558" s="1">
        <v>2010</v>
      </c>
      <c r="AC558" s="1">
        <v>189</v>
      </c>
      <c r="AD558" s="1">
        <v>26.4</v>
      </c>
      <c r="AE558" s="1">
        <v>32.700000000000003</v>
      </c>
      <c r="AF558">
        <v>20.399999999999999</v>
      </c>
      <c r="AG558">
        <v>0.7</v>
      </c>
      <c r="AH558">
        <v>2.2999999999999998</v>
      </c>
      <c r="AI558">
        <v>10.7</v>
      </c>
      <c r="AJ558">
        <v>26</v>
      </c>
      <c r="AK558">
        <v>38.4</v>
      </c>
      <c r="AM558">
        <f>AVERAGE(AE558:AF558)</f>
        <v>26.55</v>
      </c>
      <c r="AO558" s="2">
        <f>DATE(C558,D558,E558)</f>
        <v>40367</v>
      </c>
      <c r="AP558">
        <f t="shared" si="33"/>
        <v>2010</v>
      </c>
      <c r="AQ558" s="4">
        <f t="shared" si="34"/>
        <v>189</v>
      </c>
      <c r="AR558">
        <f>CONVERT(T558,"F","C")</f>
        <v>33.777777777777779</v>
      </c>
      <c r="AS558">
        <f>CONVERT(U558,"F","C")</f>
        <v>20.999999999999996</v>
      </c>
      <c r="AT558" s="3">
        <f>V558*25.4</f>
        <v>0</v>
      </c>
      <c r="AU558">
        <f t="shared" si="35"/>
        <v>26.4</v>
      </c>
    </row>
    <row r="559" spans="1:47" ht="15" x14ac:dyDescent="0.3">
      <c r="A559" s="1">
        <v>172440</v>
      </c>
      <c r="B559">
        <v>99999</v>
      </c>
      <c r="C559">
        <v>2010</v>
      </c>
      <c r="D559">
        <v>7</v>
      </c>
      <c r="E559">
        <v>9</v>
      </c>
      <c r="F559">
        <v>77.7</v>
      </c>
      <c r="G559">
        <v>24</v>
      </c>
      <c r="H559">
        <v>56.2</v>
      </c>
      <c r="I559">
        <v>24</v>
      </c>
      <c r="J559">
        <v>9999.9</v>
      </c>
      <c r="K559">
        <v>0</v>
      </c>
      <c r="L559">
        <v>9999.9</v>
      </c>
      <c r="M559">
        <v>0</v>
      </c>
      <c r="N559">
        <v>6.8</v>
      </c>
      <c r="O559">
        <v>24</v>
      </c>
      <c r="P559">
        <v>9.1</v>
      </c>
      <c r="Q559">
        <v>24</v>
      </c>
      <c r="R559">
        <v>18.100000000000001</v>
      </c>
      <c r="S559">
        <v>999.9</v>
      </c>
      <c r="T559">
        <v>89.6</v>
      </c>
      <c r="U559">
        <v>64.400000000000006</v>
      </c>
      <c r="V559">
        <v>0</v>
      </c>
      <c r="W559" t="s">
        <v>23</v>
      </c>
      <c r="X559">
        <v>999.9</v>
      </c>
      <c r="Y559">
        <v>0</v>
      </c>
      <c r="AA559" s="5">
        <f t="shared" si="32"/>
        <v>40368</v>
      </c>
      <c r="AB559" s="1">
        <v>2010</v>
      </c>
      <c r="AC559" s="1">
        <v>190</v>
      </c>
      <c r="AD559" s="1">
        <v>28.2</v>
      </c>
      <c r="AE559" s="1">
        <v>33.299999999999997</v>
      </c>
      <c r="AF559">
        <v>17.7</v>
      </c>
      <c r="AG559">
        <v>0</v>
      </c>
      <c r="AH559">
        <v>4.0999999999999996</v>
      </c>
      <c r="AI559">
        <v>12.9</v>
      </c>
      <c r="AJ559">
        <v>24.6</v>
      </c>
      <c r="AK559">
        <v>48.2</v>
      </c>
      <c r="AM559">
        <f>AVERAGE(AE559:AF559)</f>
        <v>25.5</v>
      </c>
      <c r="AO559" s="2">
        <f>DATE(C559,D559,E559)</f>
        <v>40368</v>
      </c>
      <c r="AP559">
        <f t="shared" si="33"/>
        <v>2010</v>
      </c>
      <c r="AQ559" s="4">
        <f t="shared" si="34"/>
        <v>190</v>
      </c>
      <c r="AR559">
        <f>CONVERT(T559,"F","C")</f>
        <v>31.999999999999996</v>
      </c>
      <c r="AS559">
        <f>CONVERT(U559,"F","C")</f>
        <v>18.000000000000004</v>
      </c>
      <c r="AT559" s="3">
        <f>V559*25.4</f>
        <v>0</v>
      </c>
      <c r="AU559">
        <f t="shared" si="35"/>
        <v>28.2</v>
      </c>
    </row>
    <row r="560" spans="1:47" ht="15" x14ac:dyDescent="0.3">
      <c r="A560" s="1">
        <v>172440</v>
      </c>
      <c r="B560">
        <v>99999</v>
      </c>
      <c r="C560">
        <v>2010</v>
      </c>
      <c r="D560">
        <v>7</v>
      </c>
      <c r="E560">
        <v>10</v>
      </c>
      <c r="F560">
        <v>77.599999999999994</v>
      </c>
      <c r="G560">
        <v>24</v>
      </c>
      <c r="H560">
        <v>51.5</v>
      </c>
      <c r="I560">
        <v>24</v>
      </c>
      <c r="J560">
        <v>9999.9</v>
      </c>
      <c r="K560">
        <v>0</v>
      </c>
      <c r="L560">
        <v>9999.9</v>
      </c>
      <c r="M560">
        <v>0</v>
      </c>
      <c r="N560">
        <v>6.9</v>
      </c>
      <c r="O560">
        <v>24</v>
      </c>
      <c r="P560">
        <v>7.6</v>
      </c>
      <c r="Q560">
        <v>24</v>
      </c>
      <c r="R560">
        <v>18.100000000000001</v>
      </c>
      <c r="S560">
        <v>999.9</v>
      </c>
      <c r="T560">
        <v>88.3</v>
      </c>
      <c r="U560">
        <v>66</v>
      </c>
      <c r="V560">
        <v>0</v>
      </c>
      <c r="W560" t="s">
        <v>23</v>
      </c>
      <c r="X560">
        <v>999.9</v>
      </c>
      <c r="Y560">
        <v>0</v>
      </c>
      <c r="AA560" s="5">
        <f t="shared" si="32"/>
        <v>40369</v>
      </c>
      <c r="AB560" s="1">
        <v>2010</v>
      </c>
      <c r="AC560" s="1">
        <v>191</v>
      </c>
      <c r="AD560" s="1">
        <v>29.2</v>
      </c>
      <c r="AE560" s="1">
        <v>34.799999999999997</v>
      </c>
      <c r="AF560">
        <v>14.5</v>
      </c>
      <c r="AG560">
        <v>0</v>
      </c>
      <c r="AH560">
        <v>2.9</v>
      </c>
      <c r="AI560">
        <v>10.4</v>
      </c>
      <c r="AJ560">
        <v>24.7</v>
      </c>
      <c r="AK560">
        <v>40.700000000000003</v>
      </c>
      <c r="AM560">
        <f>AVERAGE(AE560:AF560)</f>
        <v>24.65</v>
      </c>
      <c r="AO560" s="2">
        <f>DATE(C560,D560,E560)</f>
        <v>40369</v>
      </c>
      <c r="AP560">
        <f t="shared" si="33"/>
        <v>2010</v>
      </c>
      <c r="AQ560" s="4">
        <f t="shared" si="34"/>
        <v>191</v>
      </c>
      <c r="AR560">
        <f>CONVERT(T560,"F","C")</f>
        <v>31.277777777777775</v>
      </c>
      <c r="AS560">
        <f>CONVERT(U560,"F","C")</f>
        <v>18.888888888888889</v>
      </c>
      <c r="AT560" s="3">
        <f>V560*25.4</f>
        <v>0</v>
      </c>
      <c r="AU560">
        <f t="shared" si="35"/>
        <v>29.2</v>
      </c>
    </row>
    <row r="561" spans="1:47" ht="15" x14ac:dyDescent="0.3">
      <c r="A561" s="1">
        <v>172440</v>
      </c>
      <c r="B561">
        <v>99999</v>
      </c>
      <c r="C561">
        <v>2010</v>
      </c>
      <c r="D561">
        <v>7</v>
      </c>
      <c r="E561">
        <v>11</v>
      </c>
      <c r="F561">
        <v>81.3</v>
      </c>
      <c r="G561">
        <v>24</v>
      </c>
      <c r="H561">
        <v>52.5</v>
      </c>
      <c r="I561">
        <v>24</v>
      </c>
      <c r="J561">
        <v>9999.9</v>
      </c>
      <c r="K561">
        <v>0</v>
      </c>
      <c r="L561">
        <v>9999.9</v>
      </c>
      <c r="M561">
        <v>0</v>
      </c>
      <c r="N561">
        <v>6.7</v>
      </c>
      <c r="O561">
        <v>24</v>
      </c>
      <c r="P561">
        <v>7.8</v>
      </c>
      <c r="Q561">
        <v>24</v>
      </c>
      <c r="R561">
        <v>13</v>
      </c>
      <c r="S561">
        <v>999.9</v>
      </c>
      <c r="T561">
        <v>92.7</v>
      </c>
      <c r="U561">
        <v>69.3</v>
      </c>
      <c r="V561">
        <v>0</v>
      </c>
      <c r="W561" t="s">
        <v>23</v>
      </c>
      <c r="X561">
        <v>999.9</v>
      </c>
      <c r="Y561">
        <v>0</v>
      </c>
      <c r="AA561" s="5">
        <f t="shared" si="32"/>
        <v>40370</v>
      </c>
      <c r="AB561" s="1">
        <v>2010</v>
      </c>
      <c r="AC561" s="1">
        <v>192</v>
      </c>
      <c r="AD561" s="1">
        <v>29.1</v>
      </c>
      <c r="AE561" s="1">
        <v>36.5</v>
      </c>
      <c r="AF561">
        <v>15.8</v>
      </c>
      <c r="AG561">
        <v>0</v>
      </c>
      <c r="AH561">
        <v>3.2</v>
      </c>
      <c r="AI561">
        <v>11.8</v>
      </c>
      <c r="AJ561">
        <v>26</v>
      </c>
      <c r="AK561">
        <v>41.4</v>
      </c>
      <c r="AM561">
        <f>AVERAGE(AE561:AF561)</f>
        <v>26.15</v>
      </c>
      <c r="AO561" s="2">
        <f>DATE(C561,D561,E561)</f>
        <v>40370</v>
      </c>
      <c r="AP561">
        <f t="shared" si="33"/>
        <v>2010</v>
      </c>
      <c r="AQ561" s="4">
        <f t="shared" si="34"/>
        <v>192</v>
      </c>
      <c r="AR561">
        <f>CONVERT(T561,"F","C")</f>
        <v>33.722222222222221</v>
      </c>
      <c r="AS561">
        <f>CONVERT(U561,"F","C")</f>
        <v>20.722222222222221</v>
      </c>
      <c r="AT561" s="3">
        <f>V561*25.4</f>
        <v>0</v>
      </c>
      <c r="AU561">
        <f t="shared" si="35"/>
        <v>29.1</v>
      </c>
    </row>
    <row r="562" spans="1:47" ht="15" x14ac:dyDescent="0.3">
      <c r="A562" s="1">
        <v>172440</v>
      </c>
      <c r="B562">
        <v>99999</v>
      </c>
      <c r="C562">
        <v>2010</v>
      </c>
      <c r="D562">
        <v>7</v>
      </c>
      <c r="E562">
        <v>12</v>
      </c>
      <c r="F562">
        <v>84.1</v>
      </c>
      <c r="G562">
        <v>24</v>
      </c>
      <c r="H562">
        <v>51.4</v>
      </c>
      <c r="I562">
        <v>24</v>
      </c>
      <c r="J562">
        <v>9999.9</v>
      </c>
      <c r="K562">
        <v>0</v>
      </c>
      <c r="L562">
        <v>9999.9</v>
      </c>
      <c r="M562">
        <v>0</v>
      </c>
      <c r="N562">
        <v>6.7</v>
      </c>
      <c r="O562">
        <v>24</v>
      </c>
      <c r="P562">
        <v>7</v>
      </c>
      <c r="Q562">
        <v>24</v>
      </c>
      <c r="R562">
        <v>15</v>
      </c>
      <c r="S562">
        <v>999.9</v>
      </c>
      <c r="T562">
        <v>95.5</v>
      </c>
      <c r="U562">
        <v>71.599999999999994</v>
      </c>
      <c r="V562">
        <v>0</v>
      </c>
      <c r="W562" t="s">
        <v>23</v>
      </c>
      <c r="X562">
        <v>999.9</v>
      </c>
      <c r="Y562">
        <v>0</v>
      </c>
      <c r="AA562" s="5">
        <f t="shared" si="32"/>
        <v>40371</v>
      </c>
      <c r="AB562" s="1">
        <v>2010</v>
      </c>
      <c r="AC562" s="1">
        <v>193</v>
      </c>
      <c r="AD562" s="1">
        <v>29</v>
      </c>
      <c r="AE562" s="1">
        <v>37.200000000000003</v>
      </c>
      <c r="AF562">
        <v>17.899999999999999</v>
      </c>
      <c r="AG562">
        <v>0</v>
      </c>
      <c r="AH562">
        <v>2.2999999999999998</v>
      </c>
      <c r="AI562">
        <v>12.3</v>
      </c>
      <c r="AJ562">
        <v>27.6</v>
      </c>
      <c r="AK562">
        <v>38.700000000000003</v>
      </c>
      <c r="AM562">
        <f>AVERAGE(AE562:AF562)</f>
        <v>27.55</v>
      </c>
      <c r="AO562" s="2">
        <f>DATE(C562,D562,E562)</f>
        <v>40371</v>
      </c>
      <c r="AP562">
        <f t="shared" si="33"/>
        <v>2010</v>
      </c>
      <c r="AQ562" s="4">
        <f t="shared" si="34"/>
        <v>193</v>
      </c>
      <c r="AR562">
        <f>CONVERT(T562,"F","C")</f>
        <v>35.277777777777779</v>
      </c>
      <c r="AS562">
        <f>CONVERT(U562,"F","C")</f>
        <v>21.999999999999996</v>
      </c>
      <c r="AT562" s="3">
        <f>V562*25.4</f>
        <v>0</v>
      </c>
      <c r="AU562">
        <f t="shared" si="35"/>
        <v>29</v>
      </c>
    </row>
    <row r="563" spans="1:47" ht="15" x14ac:dyDescent="0.3">
      <c r="A563" s="1">
        <v>172440</v>
      </c>
      <c r="B563">
        <v>99999</v>
      </c>
      <c r="C563">
        <v>2010</v>
      </c>
      <c r="D563">
        <v>7</v>
      </c>
      <c r="E563">
        <v>13</v>
      </c>
      <c r="F563">
        <v>83.7</v>
      </c>
      <c r="G563">
        <v>24</v>
      </c>
      <c r="H563">
        <v>52.7</v>
      </c>
      <c r="I563">
        <v>24</v>
      </c>
      <c r="J563">
        <v>9999.9</v>
      </c>
      <c r="K563">
        <v>0</v>
      </c>
      <c r="L563">
        <v>9999.9</v>
      </c>
      <c r="M563">
        <v>0</v>
      </c>
      <c r="N563">
        <v>6.7</v>
      </c>
      <c r="O563">
        <v>24</v>
      </c>
      <c r="P563">
        <v>9.8000000000000007</v>
      </c>
      <c r="Q563">
        <v>24</v>
      </c>
      <c r="R563">
        <v>22.9</v>
      </c>
      <c r="S563">
        <v>999.9</v>
      </c>
      <c r="T563">
        <v>95</v>
      </c>
      <c r="U563">
        <v>71.400000000000006</v>
      </c>
      <c r="V563">
        <v>0</v>
      </c>
      <c r="W563" t="s">
        <v>23</v>
      </c>
      <c r="X563">
        <v>999.9</v>
      </c>
      <c r="Y563">
        <v>0</v>
      </c>
      <c r="AA563" s="5">
        <f t="shared" si="32"/>
        <v>40372</v>
      </c>
      <c r="AB563" s="1">
        <v>2010</v>
      </c>
      <c r="AC563" s="1">
        <v>194</v>
      </c>
      <c r="AD563" s="1">
        <v>29.2</v>
      </c>
      <c r="AE563" s="1">
        <v>37.4</v>
      </c>
      <c r="AF563">
        <v>18.7</v>
      </c>
      <c r="AG563">
        <v>0</v>
      </c>
      <c r="AH563">
        <v>3.9</v>
      </c>
      <c r="AI563">
        <v>12.3</v>
      </c>
      <c r="AJ563">
        <v>28</v>
      </c>
      <c r="AK563">
        <v>38</v>
      </c>
      <c r="AM563">
        <f>AVERAGE(AE563:AF563)</f>
        <v>28.049999999999997</v>
      </c>
      <c r="AO563" s="2">
        <f>DATE(C563,D563,E563)</f>
        <v>40372</v>
      </c>
      <c r="AP563">
        <f t="shared" si="33"/>
        <v>2010</v>
      </c>
      <c r="AQ563" s="4">
        <f t="shared" si="34"/>
        <v>194</v>
      </c>
      <c r="AR563">
        <f>CONVERT(T563,"F","C")</f>
        <v>35</v>
      </c>
      <c r="AS563">
        <f>CONVERT(U563,"F","C")</f>
        <v>21.888888888888893</v>
      </c>
      <c r="AT563" s="3">
        <f>V563*25.4</f>
        <v>0</v>
      </c>
      <c r="AU563">
        <f t="shared" si="35"/>
        <v>29.2</v>
      </c>
    </row>
    <row r="564" spans="1:47" ht="15" x14ac:dyDescent="0.3">
      <c r="A564" s="1">
        <v>172440</v>
      </c>
      <c r="B564">
        <v>99999</v>
      </c>
      <c r="C564">
        <v>2010</v>
      </c>
      <c r="D564">
        <v>7</v>
      </c>
      <c r="E564">
        <v>14</v>
      </c>
      <c r="F564">
        <v>80.900000000000006</v>
      </c>
      <c r="G564">
        <v>24</v>
      </c>
      <c r="H564">
        <v>49.7</v>
      </c>
      <c r="I564">
        <v>24</v>
      </c>
      <c r="J564">
        <v>9999.9</v>
      </c>
      <c r="K564">
        <v>0</v>
      </c>
      <c r="L564">
        <v>9999.9</v>
      </c>
      <c r="M564">
        <v>0</v>
      </c>
      <c r="N564">
        <v>6.7</v>
      </c>
      <c r="O564">
        <v>24</v>
      </c>
      <c r="P564">
        <v>11.4</v>
      </c>
      <c r="Q564">
        <v>24</v>
      </c>
      <c r="R564">
        <v>16.899999999999999</v>
      </c>
      <c r="S564">
        <v>999.9</v>
      </c>
      <c r="T564">
        <v>90.1</v>
      </c>
      <c r="U564">
        <v>70.900000000000006</v>
      </c>
      <c r="V564">
        <v>0</v>
      </c>
      <c r="W564" t="s">
        <v>23</v>
      </c>
      <c r="X564">
        <v>999.9</v>
      </c>
      <c r="Y564">
        <v>0</v>
      </c>
      <c r="AA564" s="5">
        <f t="shared" si="32"/>
        <v>40373</v>
      </c>
      <c r="AB564" s="1">
        <v>2010</v>
      </c>
      <c r="AC564" s="1">
        <v>195</v>
      </c>
      <c r="AD564" s="1">
        <v>29.1</v>
      </c>
      <c r="AE564" s="1">
        <v>34.700000000000003</v>
      </c>
      <c r="AF564">
        <v>17.8</v>
      </c>
      <c r="AG564">
        <v>0</v>
      </c>
      <c r="AH564">
        <v>4.3</v>
      </c>
      <c r="AI564">
        <v>11.1</v>
      </c>
      <c r="AJ564">
        <v>25.8</v>
      </c>
      <c r="AK564">
        <v>39.9</v>
      </c>
      <c r="AM564">
        <f>AVERAGE(AE564:AF564)</f>
        <v>26.25</v>
      </c>
      <c r="AO564" s="2">
        <f>DATE(C564,D564,E564)</f>
        <v>40373</v>
      </c>
      <c r="AP564">
        <f t="shared" si="33"/>
        <v>2010</v>
      </c>
      <c r="AQ564" s="4">
        <f t="shared" si="34"/>
        <v>195</v>
      </c>
      <c r="AR564">
        <f>CONVERT(T564,"F","C")</f>
        <v>32.277777777777771</v>
      </c>
      <c r="AS564">
        <f>CONVERT(U564,"F","C")</f>
        <v>21.611111111111114</v>
      </c>
      <c r="AT564" s="3">
        <f>V564*25.4</f>
        <v>0</v>
      </c>
      <c r="AU564">
        <f t="shared" si="35"/>
        <v>29.1</v>
      </c>
    </row>
    <row r="565" spans="1:47" ht="15" x14ac:dyDescent="0.3">
      <c r="A565" s="1">
        <v>172440</v>
      </c>
      <c r="B565">
        <v>99999</v>
      </c>
      <c r="C565">
        <v>2010</v>
      </c>
      <c r="D565">
        <v>7</v>
      </c>
      <c r="E565">
        <v>15</v>
      </c>
      <c r="F565">
        <v>78.400000000000006</v>
      </c>
      <c r="G565">
        <v>24</v>
      </c>
      <c r="H565">
        <v>53.7</v>
      </c>
      <c r="I565">
        <v>24</v>
      </c>
      <c r="J565">
        <v>9999.9</v>
      </c>
      <c r="K565">
        <v>0</v>
      </c>
      <c r="L565">
        <v>9999.9</v>
      </c>
      <c r="M565">
        <v>0</v>
      </c>
      <c r="N565">
        <v>6.9</v>
      </c>
      <c r="O565">
        <v>24</v>
      </c>
      <c r="P565">
        <v>10.4</v>
      </c>
      <c r="Q565">
        <v>24</v>
      </c>
      <c r="R565">
        <v>15.9</v>
      </c>
      <c r="S565">
        <v>999.9</v>
      </c>
      <c r="T565">
        <v>89.6</v>
      </c>
      <c r="U565">
        <v>68.900000000000006</v>
      </c>
      <c r="V565">
        <v>0</v>
      </c>
      <c r="W565" t="s">
        <v>23</v>
      </c>
      <c r="X565">
        <v>999.9</v>
      </c>
      <c r="Y565">
        <v>0</v>
      </c>
      <c r="AA565" s="5">
        <f t="shared" si="32"/>
        <v>40374</v>
      </c>
      <c r="AB565" s="1">
        <v>2010</v>
      </c>
      <c r="AC565" s="1">
        <v>196</v>
      </c>
      <c r="AD565" s="1">
        <v>27</v>
      </c>
      <c r="AE565" s="1">
        <v>32.799999999999997</v>
      </c>
      <c r="AF565">
        <v>17.3</v>
      </c>
      <c r="AG565">
        <v>0</v>
      </c>
      <c r="AH565">
        <v>4.4000000000000004</v>
      </c>
      <c r="AI565">
        <v>11.1</v>
      </c>
      <c r="AJ565">
        <v>24.7</v>
      </c>
      <c r="AK565">
        <v>42.5</v>
      </c>
      <c r="AM565">
        <f>AVERAGE(AE565:AF565)</f>
        <v>25.049999999999997</v>
      </c>
      <c r="AO565" s="2">
        <f>DATE(C565,D565,E565)</f>
        <v>40374</v>
      </c>
      <c r="AP565">
        <f t="shared" si="33"/>
        <v>2010</v>
      </c>
      <c r="AQ565" s="4">
        <f t="shared" si="34"/>
        <v>196</v>
      </c>
      <c r="AR565">
        <f>CONVERT(T565,"F","C")</f>
        <v>31.999999999999996</v>
      </c>
      <c r="AS565">
        <f>CONVERT(U565,"F","C")</f>
        <v>20.500000000000004</v>
      </c>
      <c r="AT565" s="3">
        <f>V565*25.4</f>
        <v>0</v>
      </c>
      <c r="AU565">
        <f t="shared" si="35"/>
        <v>27</v>
      </c>
    </row>
    <row r="566" spans="1:47" ht="15" x14ac:dyDescent="0.3">
      <c r="A566" s="1">
        <v>172440</v>
      </c>
      <c r="B566">
        <v>99999</v>
      </c>
      <c r="C566">
        <v>2010</v>
      </c>
      <c r="D566">
        <v>7</v>
      </c>
      <c r="E566">
        <v>16</v>
      </c>
      <c r="F566">
        <v>76.099999999999994</v>
      </c>
      <c r="G566">
        <v>24</v>
      </c>
      <c r="H566">
        <v>52.5</v>
      </c>
      <c r="I566">
        <v>24</v>
      </c>
      <c r="J566">
        <v>9999.9</v>
      </c>
      <c r="K566">
        <v>0</v>
      </c>
      <c r="L566">
        <v>9999.9</v>
      </c>
      <c r="M566">
        <v>0</v>
      </c>
      <c r="N566">
        <v>6.9</v>
      </c>
      <c r="O566">
        <v>24</v>
      </c>
      <c r="P566">
        <v>11.4</v>
      </c>
      <c r="Q566">
        <v>24</v>
      </c>
      <c r="R566">
        <v>16.899999999999999</v>
      </c>
      <c r="S566">
        <v>999.9</v>
      </c>
      <c r="T566">
        <v>88</v>
      </c>
      <c r="U566">
        <v>67.599999999999994</v>
      </c>
      <c r="V566">
        <v>0</v>
      </c>
      <c r="W566" t="s">
        <v>23</v>
      </c>
      <c r="X566">
        <v>999.9</v>
      </c>
      <c r="Y566">
        <v>0</v>
      </c>
      <c r="AA566" s="5">
        <f t="shared" si="32"/>
        <v>40375</v>
      </c>
      <c r="AB566" s="1">
        <v>2010</v>
      </c>
      <c r="AC566" s="1">
        <v>197</v>
      </c>
      <c r="AD566" s="1">
        <v>26.1</v>
      </c>
      <c r="AE566" s="1">
        <v>31.7</v>
      </c>
      <c r="AF566">
        <v>16.899999999999999</v>
      </c>
      <c r="AG566">
        <v>0.3</v>
      </c>
      <c r="AH566">
        <v>3.5</v>
      </c>
      <c r="AI566">
        <v>10.5</v>
      </c>
      <c r="AJ566">
        <v>23.8</v>
      </c>
      <c r="AK566">
        <v>43.1</v>
      </c>
      <c r="AM566">
        <f>AVERAGE(AE566:AF566)</f>
        <v>24.299999999999997</v>
      </c>
      <c r="AO566" s="2">
        <f>DATE(C566,D566,E566)</f>
        <v>40375</v>
      </c>
      <c r="AP566">
        <f t="shared" si="33"/>
        <v>2010</v>
      </c>
      <c r="AQ566" s="4">
        <f t="shared" si="34"/>
        <v>197</v>
      </c>
      <c r="AR566">
        <f>CONVERT(T566,"F","C")</f>
        <v>31.111111111111111</v>
      </c>
      <c r="AS566">
        <f>CONVERT(U566,"F","C")</f>
        <v>19.777777777777775</v>
      </c>
      <c r="AT566" s="3">
        <f>V566*25.4</f>
        <v>0</v>
      </c>
      <c r="AU566">
        <f t="shared" si="35"/>
        <v>26.1</v>
      </c>
    </row>
    <row r="567" spans="1:47" ht="15" x14ac:dyDescent="0.3">
      <c r="A567" s="1">
        <v>172440</v>
      </c>
      <c r="B567">
        <v>99999</v>
      </c>
      <c r="C567">
        <v>2010</v>
      </c>
      <c r="D567">
        <v>7</v>
      </c>
      <c r="E567">
        <v>17</v>
      </c>
      <c r="F567">
        <v>74.8</v>
      </c>
      <c r="G567">
        <v>24</v>
      </c>
      <c r="H567">
        <v>45</v>
      </c>
      <c r="I567">
        <v>24</v>
      </c>
      <c r="J567">
        <v>9999.9</v>
      </c>
      <c r="K567">
        <v>0</v>
      </c>
      <c r="L567">
        <v>9999.9</v>
      </c>
      <c r="M567">
        <v>0</v>
      </c>
      <c r="N567">
        <v>6.8</v>
      </c>
      <c r="O567">
        <v>24</v>
      </c>
      <c r="P567">
        <v>10.1</v>
      </c>
      <c r="Q567">
        <v>24</v>
      </c>
      <c r="R567">
        <v>14</v>
      </c>
      <c r="S567">
        <v>999.9</v>
      </c>
      <c r="T567">
        <v>85.6</v>
      </c>
      <c r="U567">
        <v>64.400000000000006</v>
      </c>
      <c r="V567">
        <v>0</v>
      </c>
      <c r="W567" t="s">
        <v>24</v>
      </c>
      <c r="X567">
        <v>999.9</v>
      </c>
      <c r="Y567">
        <v>0</v>
      </c>
      <c r="AA567" s="5">
        <f t="shared" si="32"/>
        <v>40376</v>
      </c>
      <c r="AB567" s="1">
        <v>2010</v>
      </c>
      <c r="AC567" s="1">
        <v>198</v>
      </c>
      <c r="AD567" s="1">
        <v>28.8</v>
      </c>
      <c r="AE567" s="1">
        <v>32.4</v>
      </c>
      <c r="AF567">
        <v>15.3</v>
      </c>
      <c r="AG567">
        <v>0</v>
      </c>
      <c r="AH567">
        <v>3.3</v>
      </c>
      <c r="AI567">
        <v>8.4</v>
      </c>
      <c r="AJ567">
        <v>23.3</v>
      </c>
      <c r="AK567">
        <v>39</v>
      </c>
      <c r="AM567">
        <f>AVERAGE(AE567:AF567)</f>
        <v>23.85</v>
      </c>
      <c r="AO567" s="2">
        <f>DATE(C567,D567,E567)</f>
        <v>40376</v>
      </c>
      <c r="AP567">
        <f t="shared" si="33"/>
        <v>2010</v>
      </c>
      <c r="AQ567" s="4">
        <f t="shared" si="34"/>
        <v>198</v>
      </c>
      <c r="AR567">
        <f>CONVERT(T567,"F","C")</f>
        <v>29.777777777777775</v>
      </c>
      <c r="AS567">
        <f>CONVERT(U567,"F","C")</f>
        <v>18.000000000000004</v>
      </c>
      <c r="AT567" s="3">
        <f>V567*25.4</f>
        <v>0</v>
      </c>
      <c r="AU567">
        <f t="shared" si="35"/>
        <v>28.8</v>
      </c>
    </row>
    <row r="568" spans="1:47" ht="15" x14ac:dyDescent="0.3">
      <c r="A568" s="1">
        <v>172440</v>
      </c>
      <c r="B568">
        <v>99999</v>
      </c>
      <c r="C568">
        <v>2010</v>
      </c>
      <c r="D568">
        <v>7</v>
      </c>
      <c r="E568">
        <v>18</v>
      </c>
      <c r="F568">
        <v>76.8</v>
      </c>
      <c r="G568">
        <v>24</v>
      </c>
      <c r="H568">
        <v>45.9</v>
      </c>
      <c r="I568">
        <v>24</v>
      </c>
      <c r="J568">
        <v>9999.9</v>
      </c>
      <c r="K568">
        <v>0</v>
      </c>
      <c r="L568">
        <v>9999.9</v>
      </c>
      <c r="M568">
        <v>0</v>
      </c>
      <c r="N568">
        <v>6.7</v>
      </c>
      <c r="O568">
        <v>24</v>
      </c>
      <c r="P568">
        <v>9.1999999999999993</v>
      </c>
      <c r="Q568">
        <v>24</v>
      </c>
      <c r="R568">
        <v>14</v>
      </c>
      <c r="S568">
        <v>999.9</v>
      </c>
      <c r="T568">
        <v>87.8</v>
      </c>
      <c r="U568">
        <v>64.400000000000006</v>
      </c>
      <c r="V568">
        <v>0</v>
      </c>
      <c r="W568" t="s">
        <v>23</v>
      </c>
      <c r="X568">
        <v>999.9</v>
      </c>
      <c r="Y568">
        <v>0</v>
      </c>
      <c r="AA568" s="5">
        <f t="shared" si="32"/>
        <v>40377</v>
      </c>
      <c r="AB568" s="1">
        <v>2010</v>
      </c>
      <c r="AC568" s="1">
        <v>199</v>
      </c>
      <c r="AD568" s="1">
        <v>29.5</v>
      </c>
      <c r="AE568" s="1">
        <v>33.9</v>
      </c>
      <c r="AF568">
        <v>15.4</v>
      </c>
      <c r="AG568">
        <v>0</v>
      </c>
      <c r="AH568">
        <v>2.8</v>
      </c>
      <c r="AI568">
        <v>6.5</v>
      </c>
      <c r="AJ568">
        <v>24.3</v>
      </c>
      <c r="AK568">
        <v>32.299999999999997</v>
      </c>
      <c r="AM568">
        <f>AVERAGE(AE568:AF568)</f>
        <v>24.65</v>
      </c>
      <c r="AO568" s="2">
        <f>DATE(C568,D568,E568)</f>
        <v>40377</v>
      </c>
      <c r="AP568">
        <f t="shared" si="33"/>
        <v>2010</v>
      </c>
      <c r="AQ568" s="4">
        <f t="shared" si="34"/>
        <v>199</v>
      </c>
      <c r="AR568">
        <f>CONVERT(T568,"F","C")</f>
        <v>30.999999999999996</v>
      </c>
      <c r="AS568">
        <f>CONVERT(U568,"F","C")</f>
        <v>18.000000000000004</v>
      </c>
      <c r="AT568" s="3">
        <f>V568*25.4</f>
        <v>0</v>
      </c>
      <c r="AU568">
        <f t="shared" si="35"/>
        <v>29.5</v>
      </c>
    </row>
    <row r="569" spans="1:47" ht="15" x14ac:dyDescent="0.3">
      <c r="A569" s="1">
        <v>172440</v>
      </c>
      <c r="B569">
        <v>99999</v>
      </c>
      <c r="C569">
        <v>2010</v>
      </c>
      <c r="D569">
        <v>7</v>
      </c>
      <c r="E569">
        <v>19</v>
      </c>
      <c r="F569">
        <v>78.8</v>
      </c>
      <c r="G569">
        <v>24</v>
      </c>
      <c r="H569">
        <v>49.2</v>
      </c>
      <c r="I569">
        <v>24</v>
      </c>
      <c r="J569">
        <v>9999.9</v>
      </c>
      <c r="K569">
        <v>0</v>
      </c>
      <c r="L569">
        <v>9999.9</v>
      </c>
      <c r="M569">
        <v>0</v>
      </c>
      <c r="N569">
        <v>6.9</v>
      </c>
      <c r="O569">
        <v>24</v>
      </c>
      <c r="P569">
        <v>10.8</v>
      </c>
      <c r="Q569">
        <v>24</v>
      </c>
      <c r="R569">
        <v>18.100000000000001</v>
      </c>
      <c r="S569">
        <v>999.9</v>
      </c>
      <c r="T569">
        <v>89.6</v>
      </c>
      <c r="U569">
        <v>68.5</v>
      </c>
      <c r="V569">
        <v>0</v>
      </c>
      <c r="W569" t="s">
        <v>23</v>
      </c>
      <c r="X569">
        <v>999.9</v>
      </c>
      <c r="Y569">
        <v>10000</v>
      </c>
      <c r="AA569" s="5">
        <f t="shared" si="32"/>
        <v>40378</v>
      </c>
      <c r="AB569" s="1">
        <v>2010</v>
      </c>
      <c r="AC569" s="1">
        <v>200</v>
      </c>
      <c r="AD569" s="1">
        <v>24.7</v>
      </c>
      <c r="AE569" s="1">
        <v>34</v>
      </c>
      <c r="AF569">
        <v>16.100000000000001</v>
      </c>
      <c r="AG569">
        <v>0.8</v>
      </c>
      <c r="AH569">
        <v>3.2</v>
      </c>
      <c r="AI569">
        <v>8.1999999999999993</v>
      </c>
      <c r="AJ569">
        <v>25.4</v>
      </c>
      <c r="AK569">
        <v>33.6</v>
      </c>
      <c r="AM569">
        <f>AVERAGE(AE569:AF569)</f>
        <v>25.05</v>
      </c>
      <c r="AO569" s="2">
        <f>DATE(C569,D569,E569)</f>
        <v>40378</v>
      </c>
      <c r="AP569">
        <f t="shared" si="33"/>
        <v>2010</v>
      </c>
      <c r="AQ569" s="4">
        <f t="shared" si="34"/>
        <v>200</v>
      </c>
      <c r="AR569">
        <f>CONVERT(T569,"F","C")</f>
        <v>31.999999999999996</v>
      </c>
      <c r="AS569">
        <f>CONVERT(U569,"F","C")</f>
        <v>20.277777777777779</v>
      </c>
      <c r="AT569" s="3">
        <f>V569*25.4</f>
        <v>0</v>
      </c>
      <c r="AU569">
        <f t="shared" si="35"/>
        <v>24.7</v>
      </c>
    </row>
    <row r="570" spans="1:47" ht="15" x14ac:dyDescent="0.3">
      <c r="A570" s="1">
        <v>172440</v>
      </c>
      <c r="B570">
        <v>99999</v>
      </c>
      <c r="C570">
        <v>2010</v>
      </c>
      <c r="D570">
        <v>7</v>
      </c>
      <c r="E570">
        <v>20</v>
      </c>
      <c r="F570">
        <v>76.900000000000006</v>
      </c>
      <c r="G570">
        <v>24</v>
      </c>
      <c r="H570">
        <v>49.1</v>
      </c>
      <c r="I570">
        <v>24</v>
      </c>
      <c r="J570">
        <v>9999.9</v>
      </c>
      <c r="K570">
        <v>0</v>
      </c>
      <c r="L570">
        <v>9999.9</v>
      </c>
      <c r="M570">
        <v>0</v>
      </c>
      <c r="N570">
        <v>6.9</v>
      </c>
      <c r="O570">
        <v>24</v>
      </c>
      <c r="P570">
        <v>7.4</v>
      </c>
      <c r="Q570">
        <v>24</v>
      </c>
      <c r="R570">
        <v>18.100000000000001</v>
      </c>
      <c r="S570">
        <v>999.9</v>
      </c>
      <c r="T570">
        <v>89.6</v>
      </c>
      <c r="U570">
        <v>64.400000000000006</v>
      </c>
      <c r="V570">
        <v>0</v>
      </c>
      <c r="W570" t="s">
        <v>23</v>
      </c>
      <c r="X570">
        <v>999.9</v>
      </c>
      <c r="Y570">
        <v>10</v>
      </c>
      <c r="AA570" s="5">
        <f t="shared" si="32"/>
        <v>40379</v>
      </c>
      <c r="AB570" s="1">
        <v>2010</v>
      </c>
      <c r="AC570" s="1">
        <v>201</v>
      </c>
      <c r="AD570" s="1">
        <v>25.5</v>
      </c>
      <c r="AE570" s="1">
        <v>34</v>
      </c>
      <c r="AF570">
        <v>17.2</v>
      </c>
      <c r="AG570">
        <v>12</v>
      </c>
      <c r="AH570">
        <v>3.1</v>
      </c>
      <c r="AI570">
        <v>9.4</v>
      </c>
      <c r="AJ570">
        <v>25.5</v>
      </c>
      <c r="AK570">
        <v>36.299999999999997</v>
      </c>
      <c r="AM570">
        <f>AVERAGE(AE570:AF570)</f>
        <v>25.6</v>
      </c>
      <c r="AO570" s="2">
        <f>DATE(C570,D570,E570)</f>
        <v>40379</v>
      </c>
      <c r="AP570">
        <f t="shared" si="33"/>
        <v>2010</v>
      </c>
      <c r="AQ570" s="4">
        <f t="shared" si="34"/>
        <v>201</v>
      </c>
      <c r="AR570">
        <f>CONVERT(T570,"F","C")</f>
        <v>31.999999999999996</v>
      </c>
      <c r="AS570">
        <f>CONVERT(U570,"F","C")</f>
        <v>18.000000000000004</v>
      </c>
      <c r="AT570" s="3">
        <f>V570*25.4</f>
        <v>0</v>
      </c>
      <c r="AU570">
        <f t="shared" si="35"/>
        <v>25.5</v>
      </c>
    </row>
    <row r="571" spans="1:47" ht="15" x14ac:dyDescent="0.3">
      <c r="A571" s="1">
        <v>172440</v>
      </c>
      <c r="B571">
        <v>99999</v>
      </c>
      <c r="C571">
        <v>2010</v>
      </c>
      <c r="D571">
        <v>7</v>
      </c>
      <c r="E571">
        <v>21</v>
      </c>
      <c r="F571">
        <v>77.900000000000006</v>
      </c>
      <c r="G571">
        <v>24</v>
      </c>
      <c r="H571">
        <v>49.9</v>
      </c>
      <c r="I571">
        <v>24</v>
      </c>
      <c r="J571">
        <v>9999.9</v>
      </c>
      <c r="K571">
        <v>0</v>
      </c>
      <c r="L571">
        <v>9999.9</v>
      </c>
      <c r="M571">
        <v>0</v>
      </c>
      <c r="N571">
        <v>7</v>
      </c>
      <c r="O571">
        <v>24</v>
      </c>
      <c r="P571">
        <v>7</v>
      </c>
      <c r="Q571">
        <v>24</v>
      </c>
      <c r="R571">
        <v>16.899999999999999</v>
      </c>
      <c r="S571">
        <v>999.9</v>
      </c>
      <c r="T571">
        <v>89.8</v>
      </c>
      <c r="U571">
        <v>62.6</v>
      </c>
      <c r="V571">
        <v>0</v>
      </c>
      <c r="W571" t="s">
        <v>23</v>
      </c>
      <c r="X571">
        <v>999.9</v>
      </c>
      <c r="Y571">
        <v>0</v>
      </c>
      <c r="AA571" s="5">
        <f t="shared" si="32"/>
        <v>40380</v>
      </c>
      <c r="AB571" s="1">
        <v>2010</v>
      </c>
      <c r="AC571" s="1">
        <v>202</v>
      </c>
      <c r="AD571" s="1">
        <v>28</v>
      </c>
      <c r="AE571" s="1">
        <v>34.9</v>
      </c>
      <c r="AF571">
        <v>17.7</v>
      </c>
      <c r="AG571">
        <v>0</v>
      </c>
      <c r="AH571">
        <v>3.6</v>
      </c>
      <c r="AI571">
        <v>9.6</v>
      </c>
      <c r="AJ571">
        <v>26.5</v>
      </c>
      <c r="AK571">
        <v>34.799999999999997</v>
      </c>
      <c r="AM571">
        <f>AVERAGE(AE571:AF571)</f>
        <v>26.299999999999997</v>
      </c>
      <c r="AO571" s="2">
        <f>DATE(C571,D571,E571)</f>
        <v>40380</v>
      </c>
      <c r="AP571">
        <f t="shared" si="33"/>
        <v>2010</v>
      </c>
      <c r="AQ571" s="4">
        <f t="shared" si="34"/>
        <v>202</v>
      </c>
      <c r="AR571">
        <f>CONVERT(T571,"F","C")</f>
        <v>32.111111111111107</v>
      </c>
      <c r="AS571">
        <f>CONVERT(U571,"F","C")</f>
        <v>17</v>
      </c>
      <c r="AT571" s="3">
        <f>V571*25.4</f>
        <v>0</v>
      </c>
      <c r="AU571">
        <f t="shared" si="35"/>
        <v>28</v>
      </c>
    </row>
    <row r="572" spans="1:47" ht="15" x14ac:dyDescent="0.3">
      <c r="A572" s="1">
        <v>172440</v>
      </c>
      <c r="B572">
        <v>99999</v>
      </c>
      <c r="C572">
        <v>2010</v>
      </c>
      <c r="D572">
        <v>7</v>
      </c>
      <c r="E572">
        <v>22</v>
      </c>
      <c r="F572">
        <v>78.400000000000006</v>
      </c>
      <c r="G572">
        <v>24</v>
      </c>
      <c r="H572">
        <v>52.8</v>
      </c>
      <c r="I572">
        <v>24</v>
      </c>
      <c r="J572">
        <v>9999.9</v>
      </c>
      <c r="K572">
        <v>0</v>
      </c>
      <c r="L572">
        <v>9999.9</v>
      </c>
      <c r="M572">
        <v>0</v>
      </c>
      <c r="N572">
        <v>6.8</v>
      </c>
      <c r="O572">
        <v>24</v>
      </c>
      <c r="P572">
        <v>9</v>
      </c>
      <c r="Q572">
        <v>24</v>
      </c>
      <c r="R572">
        <v>16.899999999999999</v>
      </c>
      <c r="S572">
        <v>999.9</v>
      </c>
      <c r="T572">
        <v>88.5</v>
      </c>
      <c r="U572">
        <v>67.5</v>
      </c>
      <c r="V572">
        <v>0</v>
      </c>
      <c r="W572" t="s">
        <v>23</v>
      </c>
      <c r="X572">
        <v>999.9</v>
      </c>
      <c r="Y572">
        <v>0</v>
      </c>
      <c r="AA572" s="5">
        <f t="shared" si="32"/>
        <v>40381</v>
      </c>
      <c r="AB572" s="1">
        <v>2010</v>
      </c>
      <c r="AC572" s="1">
        <v>203</v>
      </c>
      <c r="AD572" s="1">
        <v>26.2</v>
      </c>
      <c r="AE572" s="1">
        <v>35.200000000000003</v>
      </c>
      <c r="AF572">
        <v>18.899999999999999</v>
      </c>
      <c r="AG572">
        <v>0</v>
      </c>
      <c r="AH572">
        <v>3.8</v>
      </c>
      <c r="AI572">
        <v>10</v>
      </c>
      <c r="AJ572">
        <v>27</v>
      </c>
      <c r="AK572">
        <v>34.6</v>
      </c>
      <c r="AM572">
        <f>AVERAGE(AE572:AF572)</f>
        <v>27.05</v>
      </c>
      <c r="AO572" s="2">
        <f>DATE(C572,D572,E572)</f>
        <v>40381</v>
      </c>
      <c r="AP572">
        <f t="shared" si="33"/>
        <v>2010</v>
      </c>
      <c r="AQ572" s="4">
        <f t="shared" si="34"/>
        <v>203</v>
      </c>
      <c r="AR572">
        <f>CONVERT(T572,"F","C")</f>
        <v>31.388888888888889</v>
      </c>
      <c r="AS572">
        <f>CONVERT(U572,"F","C")</f>
        <v>19.722222222222221</v>
      </c>
      <c r="AT572" s="3">
        <f>V572*25.4</f>
        <v>0</v>
      </c>
      <c r="AU572">
        <f t="shared" si="35"/>
        <v>26.2</v>
      </c>
    </row>
    <row r="573" spans="1:47" ht="15" x14ac:dyDescent="0.3">
      <c r="A573" s="1">
        <v>172440</v>
      </c>
      <c r="B573">
        <v>99999</v>
      </c>
      <c r="C573">
        <v>2010</v>
      </c>
      <c r="D573">
        <v>7</v>
      </c>
      <c r="E573">
        <v>23</v>
      </c>
      <c r="F573">
        <v>78.900000000000006</v>
      </c>
      <c r="G573">
        <v>24</v>
      </c>
      <c r="H573">
        <v>49</v>
      </c>
      <c r="I573">
        <v>24</v>
      </c>
      <c r="J573">
        <v>9999.9</v>
      </c>
      <c r="K573">
        <v>0</v>
      </c>
      <c r="L573">
        <v>9999.9</v>
      </c>
      <c r="M573">
        <v>0</v>
      </c>
      <c r="N573">
        <v>6.9</v>
      </c>
      <c r="O573">
        <v>24</v>
      </c>
      <c r="P573">
        <v>11.2</v>
      </c>
      <c r="Q573">
        <v>24</v>
      </c>
      <c r="R573">
        <v>15.9</v>
      </c>
      <c r="S573">
        <v>999.9</v>
      </c>
      <c r="T573">
        <v>89.6</v>
      </c>
      <c r="U573">
        <v>68</v>
      </c>
      <c r="V573">
        <v>0</v>
      </c>
      <c r="W573" t="s">
        <v>23</v>
      </c>
      <c r="X573">
        <v>999.9</v>
      </c>
      <c r="Y573">
        <v>0</v>
      </c>
      <c r="AA573" s="5">
        <f t="shared" si="32"/>
        <v>40382</v>
      </c>
      <c r="AB573" s="1">
        <v>2010</v>
      </c>
      <c r="AC573" s="1">
        <v>204</v>
      </c>
      <c r="AD573" s="1">
        <v>28</v>
      </c>
      <c r="AE573" s="1">
        <v>33.5</v>
      </c>
      <c r="AF573">
        <v>18.5</v>
      </c>
      <c r="AG573">
        <v>0</v>
      </c>
      <c r="AH573">
        <v>5.2</v>
      </c>
      <c r="AI573">
        <v>10.199999999999999</v>
      </c>
      <c r="AJ573">
        <v>25.6</v>
      </c>
      <c r="AK573">
        <v>37.9</v>
      </c>
      <c r="AM573">
        <f>AVERAGE(AE573:AF573)</f>
        <v>26</v>
      </c>
      <c r="AO573" s="2">
        <f>DATE(C573,D573,E573)</f>
        <v>40382</v>
      </c>
      <c r="AP573">
        <f t="shared" si="33"/>
        <v>2010</v>
      </c>
      <c r="AQ573" s="4">
        <f t="shared" si="34"/>
        <v>204</v>
      </c>
      <c r="AR573">
        <f>CONVERT(T573,"F","C")</f>
        <v>31.999999999999996</v>
      </c>
      <c r="AS573">
        <f>CONVERT(U573,"F","C")</f>
        <v>20</v>
      </c>
      <c r="AT573" s="3">
        <f>V573*25.4</f>
        <v>0</v>
      </c>
      <c r="AU573">
        <f t="shared" si="35"/>
        <v>28</v>
      </c>
    </row>
    <row r="574" spans="1:47" ht="15" x14ac:dyDescent="0.3">
      <c r="A574" s="1">
        <v>172440</v>
      </c>
      <c r="B574">
        <v>99999</v>
      </c>
      <c r="C574">
        <v>2010</v>
      </c>
      <c r="D574">
        <v>7</v>
      </c>
      <c r="E574">
        <v>24</v>
      </c>
      <c r="F574">
        <v>76.900000000000006</v>
      </c>
      <c r="G574">
        <v>24</v>
      </c>
      <c r="H574">
        <v>46.8</v>
      </c>
      <c r="I574">
        <v>24</v>
      </c>
      <c r="J574">
        <v>9999.9</v>
      </c>
      <c r="K574">
        <v>0</v>
      </c>
      <c r="L574">
        <v>9999.9</v>
      </c>
      <c r="M574">
        <v>0</v>
      </c>
      <c r="N574">
        <v>6.7</v>
      </c>
      <c r="O574">
        <v>24</v>
      </c>
      <c r="P574">
        <v>11</v>
      </c>
      <c r="Q574">
        <v>24</v>
      </c>
      <c r="R574">
        <v>16.899999999999999</v>
      </c>
      <c r="S574">
        <v>999.9</v>
      </c>
      <c r="T574">
        <v>86</v>
      </c>
      <c r="U574">
        <v>68</v>
      </c>
      <c r="V574">
        <v>0</v>
      </c>
      <c r="W574" t="s">
        <v>23</v>
      </c>
      <c r="X574">
        <v>999.9</v>
      </c>
      <c r="Y574">
        <v>0</v>
      </c>
      <c r="AA574" s="5">
        <f t="shared" si="32"/>
        <v>40383</v>
      </c>
      <c r="AB574" s="1">
        <v>2010</v>
      </c>
      <c r="AC574" s="1">
        <v>205</v>
      </c>
      <c r="AD574" s="1">
        <v>28.2</v>
      </c>
      <c r="AE574" s="1">
        <v>32.6</v>
      </c>
      <c r="AF574">
        <v>16.5</v>
      </c>
      <c r="AG574">
        <v>0</v>
      </c>
      <c r="AH574">
        <v>3.6</v>
      </c>
      <c r="AI574">
        <v>8.6999999999999993</v>
      </c>
      <c r="AJ574">
        <v>24.3</v>
      </c>
      <c r="AK574">
        <v>37.200000000000003</v>
      </c>
      <c r="AM574">
        <f>AVERAGE(AE574:AF574)</f>
        <v>24.55</v>
      </c>
      <c r="AO574" s="2">
        <f>DATE(C574,D574,E574)</f>
        <v>40383</v>
      </c>
      <c r="AP574">
        <f t="shared" si="33"/>
        <v>2010</v>
      </c>
      <c r="AQ574" s="4">
        <f t="shared" si="34"/>
        <v>205</v>
      </c>
      <c r="AR574">
        <f>CONVERT(T574,"F","C")</f>
        <v>30</v>
      </c>
      <c r="AS574">
        <f>CONVERT(U574,"F","C")</f>
        <v>20</v>
      </c>
      <c r="AT574" s="3">
        <f>V574*25.4</f>
        <v>0</v>
      </c>
      <c r="AU574">
        <f t="shared" si="35"/>
        <v>28.2</v>
      </c>
    </row>
    <row r="575" spans="1:47" ht="15" x14ac:dyDescent="0.3">
      <c r="A575" s="1">
        <v>172440</v>
      </c>
      <c r="B575">
        <v>99999</v>
      </c>
      <c r="C575">
        <v>2010</v>
      </c>
      <c r="D575">
        <v>7</v>
      </c>
      <c r="E575">
        <v>25</v>
      </c>
      <c r="F575">
        <v>80.2</v>
      </c>
      <c r="G575">
        <v>24</v>
      </c>
      <c r="H575">
        <v>46.1</v>
      </c>
      <c r="I575">
        <v>24</v>
      </c>
      <c r="J575">
        <v>9999.9</v>
      </c>
      <c r="K575">
        <v>0</v>
      </c>
      <c r="L575">
        <v>9999.9</v>
      </c>
      <c r="M575">
        <v>0</v>
      </c>
      <c r="N575">
        <v>6.7</v>
      </c>
      <c r="O575">
        <v>24</v>
      </c>
      <c r="P575">
        <v>5.3</v>
      </c>
      <c r="Q575">
        <v>24</v>
      </c>
      <c r="R575">
        <v>8.9</v>
      </c>
      <c r="S575">
        <v>999.9</v>
      </c>
      <c r="T575">
        <v>91.4</v>
      </c>
      <c r="U575">
        <v>63.5</v>
      </c>
      <c r="V575">
        <v>0</v>
      </c>
      <c r="W575" t="s">
        <v>23</v>
      </c>
      <c r="X575">
        <v>999.9</v>
      </c>
      <c r="Y575">
        <v>0</v>
      </c>
      <c r="AA575" s="5">
        <f t="shared" si="32"/>
        <v>40384</v>
      </c>
      <c r="AB575" s="1">
        <v>2010</v>
      </c>
      <c r="AC575" s="1">
        <v>206</v>
      </c>
      <c r="AD575" s="1">
        <v>27.9</v>
      </c>
      <c r="AE575" s="1">
        <v>35.4</v>
      </c>
      <c r="AF575">
        <v>16.5</v>
      </c>
      <c r="AG575">
        <v>0</v>
      </c>
      <c r="AH575">
        <v>3.3</v>
      </c>
      <c r="AI575">
        <v>9.1</v>
      </c>
      <c r="AJ575">
        <v>26.2</v>
      </c>
      <c r="AK575">
        <v>34.200000000000003</v>
      </c>
      <c r="AM575">
        <f>AVERAGE(AE575:AF575)</f>
        <v>25.95</v>
      </c>
      <c r="AO575" s="2">
        <f>DATE(C575,D575,E575)</f>
        <v>40384</v>
      </c>
      <c r="AP575">
        <f t="shared" si="33"/>
        <v>2010</v>
      </c>
      <c r="AQ575" s="4">
        <f t="shared" si="34"/>
        <v>206</v>
      </c>
      <c r="AR575">
        <f>CONVERT(T575,"F","C")</f>
        <v>33</v>
      </c>
      <c r="AS575">
        <f>CONVERT(U575,"F","C")</f>
        <v>17.5</v>
      </c>
      <c r="AT575" s="3">
        <f>V575*25.4</f>
        <v>0</v>
      </c>
      <c r="AU575">
        <f t="shared" si="35"/>
        <v>27.9</v>
      </c>
    </row>
    <row r="576" spans="1:47" ht="15" x14ac:dyDescent="0.3">
      <c r="A576" s="1">
        <v>172440</v>
      </c>
      <c r="B576">
        <v>99999</v>
      </c>
      <c r="C576">
        <v>2010</v>
      </c>
      <c r="D576">
        <v>7</v>
      </c>
      <c r="E576">
        <v>26</v>
      </c>
      <c r="F576">
        <v>80.8</v>
      </c>
      <c r="G576">
        <v>24</v>
      </c>
      <c r="H576">
        <v>45</v>
      </c>
      <c r="I576">
        <v>24</v>
      </c>
      <c r="J576">
        <v>9999.9</v>
      </c>
      <c r="K576">
        <v>0</v>
      </c>
      <c r="L576">
        <v>9999.9</v>
      </c>
      <c r="M576">
        <v>0</v>
      </c>
      <c r="N576">
        <v>6.8</v>
      </c>
      <c r="O576">
        <v>24</v>
      </c>
      <c r="P576">
        <v>7.3</v>
      </c>
      <c r="Q576">
        <v>24</v>
      </c>
      <c r="R576">
        <v>16.899999999999999</v>
      </c>
      <c r="S576">
        <v>999.9</v>
      </c>
      <c r="T576">
        <v>94.5</v>
      </c>
      <c r="U576">
        <v>64.400000000000006</v>
      </c>
      <c r="V576">
        <v>0</v>
      </c>
      <c r="W576" t="s">
        <v>23</v>
      </c>
      <c r="X576">
        <v>999.9</v>
      </c>
      <c r="Y576">
        <v>0</v>
      </c>
      <c r="AA576" s="5">
        <f t="shared" si="32"/>
        <v>40385</v>
      </c>
      <c r="AB576" s="1">
        <v>2010</v>
      </c>
      <c r="AC576" s="1">
        <v>207</v>
      </c>
      <c r="AD576" s="1">
        <v>26.8</v>
      </c>
      <c r="AE576" s="1">
        <v>35.799999999999997</v>
      </c>
      <c r="AF576">
        <v>19.3</v>
      </c>
      <c r="AG576">
        <v>0</v>
      </c>
      <c r="AH576">
        <v>4.9000000000000004</v>
      </c>
      <c r="AI576">
        <v>11</v>
      </c>
      <c r="AJ576">
        <v>26.6</v>
      </c>
      <c r="AK576">
        <v>38.1</v>
      </c>
      <c r="AM576">
        <f>AVERAGE(AE576:AF576)</f>
        <v>27.549999999999997</v>
      </c>
      <c r="AO576" s="2">
        <f>DATE(C576,D576,E576)</f>
        <v>40385</v>
      </c>
      <c r="AP576">
        <f t="shared" si="33"/>
        <v>2010</v>
      </c>
      <c r="AQ576" s="4">
        <f t="shared" si="34"/>
        <v>207</v>
      </c>
      <c r="AR576">
        <f>CONVERT(T576,"F","C")</f>
        <v>34.722222222222221</v>
      </c>
      <c r="AS576">
        <f>CONVERT(U576,"F","C")</f>
        <v>18.000000000000004</v>
      </c>
      <c r="AT576" s="3">
        <f>V576*25.4</f>
        <v>0</v>
      </c>
      <c r="AU576">
        <f t="shared" si="35"/>
        <v>26.8</v>
      </c>
    </row>
    <row r="577" spans="1:47" ht="15" x14ac:dyDescent="0.3">
      <c r="A577" s="1">
        <v>172440</v>
      </c>
      <c r="B577">
        <v>99999</v>
      </c>
      <c r="C577">
        <v>2010</v>
      </c>
      <c r="D577">
        <v>7</v>
      </c>
      <c r="E577">
        <v>27</v>
      </c>
      <c r="F577">
        <v>79.3</v>
      </c>
      <c r="G577">
        <v>24</v>
      </c>
      <c r="H577">
        <v>34.9</v>
      </c>
      <c r="I577">
        <v>24</v>
      </c>
      <c r="J577">
        <v>9999.9</v>
      </c>
      <c r="K577">
        <v>0</v>
      </c>
      <c r="L577">
        <v>9999.9</v>
      </c>
      <c r="M577">
        <v>0</v>
      </c>
      <c r="N577">
        <v>6.4</v>
      </c>
      <c r="O577">
        <v>24</v>
      </c>
      <c r="P577">
        <v>4.5999999999999996</v>
      </c>
      <c r="Q577">
        <v>24</v>
      </c>
      <c r="R577">
        <v>9.9</v>
      </c>
      <c r="S577">
        <v>999.9</v>
      </c>
      <c r="T577">
        <v>93.7</v>
      </c>
      <c r="U577">
        <v>56.3</v>
      </c>
      <c r="V577">
        <v>0</v>
      </c>
      <c r="W577" t="s">
        <v>23</v>
      </c>
      <c r="X577">
        <v>999.9</v>
      </c>
      <c r="Y577">
        <v>0</v>
      </c>
      <c r="AA577" s="5">
        <f t="shared" si="32"/>
        <v>40386</v>
      </c>
      <c r="AB577" s="1">
        <v>2010</v>
      </c>
      <c r="AC577" s="1">
        <v>208</v>
      </c>
      <c r="AD577" s="1">
        <v>28.5</v>
      </c>
      <c r="AE577" s="1">
        <v>37.1</v>
      </c>
      <c r="AF577">
        <v>15.3</v>
      </c>
      <c r="AG577">
        <v>0</v>
      </c>
      <c r="AH577">
        <v>2.5</v>
      </c>
      <c r="AI577">
        <v>7.1</v>
      </c>
      <c r="AJ577">
        <v>26.5</v>
      </c>
      <c r="AK577">
        <v>29.3</v>
      </c>
      <c r="AM577">
        <f>AVERAGE(AE577:AF577)</f>
        <v>26.200000000000003</v>
      </c>
      <c r="AO577" s="2">
        <f>DATE(C577,D577,E577)</f>
        <v>40386</v>
      </c>
      <c r="AP577">
        <f t="shared" si="33"/>
        <v>2010</v>
      </c>
      <c r="AQ577" s="4">
        <f t="shared" si="34"/>
        <v>208</v>
      </c>
      <c r="AR577">
        <f>CONVERT(T577,"F","C")</f>
        <v>34.277777777777779</v>
      </c>
      <c r="AS577">
        <f>CONVERT(U577,"F","C")</f>
        <v>13.499999999999998</v>
      </c>
      <c r="AT577" s="3">
        <f>V577*25.4</f>
        <v>0</v>
      </c>
      <c r="AU577">
        <f t="shared" si="35"/>
        <v>28.5</v>
      </c>
    </row>
    <row r="578" spans="1:47" ht="15" x14ac:dyDescent="0.3">
      <c r="A578" s="1">
        <v>172440</v>
      </c>
      <c r="B578">
        <v>99999</v>
      </c>
      <c r="C578">
        <v>2010</v>
      </c>
      <c r="D578">
        <v>7</v>
      </c>
      <c r="E578">
        <v>28</v>
      </c>
      <c r="F578">
        <v>83</v>
      </c>
      <c r="G578">
        <v>24</v>
      </c>
      <c r="H578">
        <v>51.3</v>
      </c>
      <c r="I578">
        <v>24</v>
      </c>
      <c r="J578">
        <v>9999.9</v>
      </c>
      <c r="K578">
        <v>0</v>
      </c>
      <c r="L578">
        <v>9999.9</v>
      </c>
      <c r="M578">
        <v>0</v>
      </c>
      <c r="N578">
        <v>6.7</v>
      </c>
      <c r="O578">
        <v>24</v>
      </c>
      <c r="P578">
        <v>7</v>
      </c>
      <c r="Q578">
        <v>24</v>
      </c>
      <c r="R578">
        <v>16.899999999999999</v>
      </c>
      <c r="S578">
        <v>999.9</v>
      </c>
      <c r="T578">
        <v>95</v>
      </c>
      <c r="U578">
        <v>69.3</v>
      </c>
      <c r="V578">
        <v>0</v>
      </c>
      <c r="W578" t="s">
        <v>23</v>
      </c>
      <c r="X578">
        <v>999.9</v>
      </c>
      <c r="Y578">
        <v>0</v>
      </c>
      <c r="AA578" s="5">
        <f t="shared" si="32"/>
        <v>40387</v>
      </c>
      <c r="AB578" s="1">
        <v>2010</v>
      </c>
      <c r="AC578" s="1">
        <v>209</v>
      </c>
      <c r="AD578" s="1">
        <v>28.5</v>
      </c>
      <c r="AE578" s="1">
        <v>32.9</v>
      </c>
      <c r="AF578">
        <v>17.899999999999999</v>
      </c>
      <c r="AG578">
        <v>0</v>
      </c>
      <c r="AH578">
        <v>3</v>
      </c>
      <c r="AI578">
        <v>13.9</v>
      </c>
      <c r="AJ578">
        <v>23.8</v>
      </c>
      <c r="AK578">
        <v>53.6</v>
      </c>
      <c r="AM578">
        <f>AVERAGE(AE578:AF578)</f>
        <v>25.4</v>
      </c>
      <c r="AO578" s="2">
        <f>DATE(C578,D578,E578)</f>
        <v>40387</v>
      </c>
      <c r="AP578">
        <f t="shared" si="33"/>
        <v>2010</v>
      </c>
      <c r="AQ578" s="4">
        <f t="shared" si="34"/>
        <v>209</v>
      </c>
      <c r="AR578">
        <f>CONVERT(T578,"F","C")</f>
        <v>35</v>
      </c>
      <c r="AS578">
        <f>CONVERT(U578,"F","C")</f>
        <v>20.722222222222221</v>
      </c>
      <c r="AT578" s="3">
        <f>V578*25.4</f>
        <v>0</v>
      </c>
      <c r="AU578">
        <f t="shared" si="35"/>
        <v>28.5</v>
      </c>
    </row>
    <row r="579" spans="1:47" ht="15" x14ac:dyDescent="0.3">
      <c r="A579" s="1">
        <v>172440</v>
      </c>
      <c r="B579">
        <v>99999</v>
      </c>
      <c r="C579">
        <v>2010</v>
      </c>
      <c r="D579">
        <v>7</v>
      </c>
      <c r="E579">
        <v>29</v>
      </c>
      <c r="F579">
        <v>80.8</v>
      </c>
      <c r="G579">
        <v>24</v>
      </c>
      <c r="H579">
        <v>57.2</v>
      </c>
      <c r="I579">
        <v>24</v>
      </c>
      <c r="J579">
        <v>9999.9</v>
      </c>
      <c r="K579">
        <v>0</v>
      </c>
      <c r="L579">
        <v>9999.9</v>
      </c>
      <c r="M579">
        <v>0</v>
      </c>
      <c r="N579">
        <v>6.6</v>
      </c>
      <c r="O579">
        <v>24</v>
      </c>
      <c r="P579">
        <v>13.5</v>
      </c>
      <c r="Q579">
        <v>24</v>
      </c>
      <c r="R579">
        <v>22</v>
      </c>
      <c r="S579">
        <v>999.9</v>
      </c>
      <c r="T579">
        <v>92.3</v>
      </c>
      <c r="U579">
        <v>71.099999999999994</v>
      </c>
      <c r="V579">
        <v>0</v>
      </c>
      <c r="W579" t="s">
        <v>23</v>
      </c>
      <c r="X579">
        <v>999.9</v>
      </c>
      <c r="Y579">
        <v>0</v>
      </c>
      <c r="AA579" s="5">
        <f t="shared" si="32"/>
        <v>40388</v>
      </c>
      <c r="AB579" s="1">
        <v>2010</v>
      </c>
      <c r="AC579" s="1">
        <v>210</v>
      </c>
      <c r="AD579" s="1">
        <v>27.6</v>
      </c>
      <c r="AE579" s="1">
        <v>37</v>
      </c>
      <c r="AF579">
        <v>18.399999999999999</v>
      </c>
      <c r="AG579">
        <v>0</v>
      </c>
      <c r="AH579">
        <v>4.3</v>
      </c>
      <c r="AI579">
        <v>13.3</v>
      </c>
      <c r="AJ579">
        <v>27.1</v>
      </c>
      <c r="AK579">
        <v>42.7</v>
      </c>
      <c r="AM579">
        <f>AVERAGE(AE579:AF579)</f>
        <v>27.7</v>
      </c>
      <c r="AO579" s="2">
        <f>DATE(C579,D579,E579)</f>
        <v>40388</v>
      </c>
      <c r="AP579">
        <f t="shared" si="33"/>
        <v>2010</v>
      </c>
      <c r="AQ579" s="4">
        <f t="shared" si="34"/>
        <v>210</v>
      </c>
      <c r="AR579">
        <f>CONVERT(T579,"F","C")</f>
        <v>33.5</v>
      </c>
      <c r="AS579">
        <f>CONVERT(U579,"F","C")</f>
        <v>21.722222222222218</v>
      </c>
      <c r="AT579" s="3">
        <f>V579*25.4</f>
        <v>0</v>
      </c>
      <c r="AU579">
        <f t="shared" si="35"/>
        <v>27.6</v>
      </c>
    </row>
    <row r="580" spans="1:47" ht="15" x14ac:dyDescent="0.3">
      <c r="A580" s="1">
        <v>172440</v>
      </c>
      <c r="B580">
        <v>99999</v>
      </c>
      <c r="C580">
        <v>2010</v>
      </c>
      <c r="D580">
        <v>7</v>
      </c>
      <c r="E580">
        <v>30</v>
      </c>
      <c r="F580">
        <v>81.5</v>
      </c>
      <c r="G580">
        <v>24</v>
      </c>
      <c r="H580">
        <v>54.7</v>
      </c>
      <c r="I580">
        <v>24</v>
      </c>
      <c r="J580">
        <v>9999.9</v>
      </c>
      <c r="K580">
        <v>0</v>
      </c>
      <c r="L580">
        <v>9999.9</v>
      </c>
      <c r="M580">
        <v>0</v>
      </c>
      <c r="N580">
        <v>6.5</v>
      </c>
      <c r="O580">
        <v>24</v>
      </c>
      <c r="P580">
        <v>9.6999999999999993</v>
      </c>
      <c r="Q580">
        <v>24</v>
      </c>
      <c r="R580">
        <v>15.9</v>
      </c>
      <c r="S580">
        <v>999.9</v>
      </c>
      <c r="T580">
        <v>94.8</v>
      </c>
      <c r="U580">
        <v>69.3</v>
      </c>
      <c r="V580">
        <v>0</v>
      </c>
      <c r="W580" t="s">
        <v>23</v>
      </c>
      <c r="X580">
        <v>999.9</v>
      </c>
      <c r="Y580">
        <v>0</v>
      </c>
      <c r="AA580" s="5">
        <f t="shared" si="32"/>
        <v>40389</v>
      </c>
      <c r="AB580" s="1">
        <v>2010</v>
      </c>
      <c r="AC580" s="1">
        <v>211</v>
      </c>
      <c r="AD580" s="1">
        <v>28.2</v>
      </c>
      <c r="AE580" s="1">
        <v>38.4</v>
      </c>
      <c r="AF580">
        <v>18.899999999999999</v>
      </c>
      <c r="AG580">
        <v>0</v>
      </c>
      <c r="AH580">
        <v>3.1</v>
      </c>
      <c r="AI580">
        <v>12.3</v>
      </c>
      <c r="AJ580">
        <v>28.6</v>
      </c>
      <c r="AK580">
        <v>36.6</v>
      </c>
      <c r="AM580">
        <f>AVERAGE(AE580:AF580)</f>
        <v>28.65</v>
      </c>
      <c r="AO580" s="2">
        <f>DATE(C580,D580,E580)</f>
        <v>40389</v>
      </c>
      <c r="AP580">
        <f t="shared" si="33"/>
        <v>2010</v>
      </c>
      <c r="AQ580" s="4">
        <f t="shared" si="34"/>
        <v>211</v>
      </c>
      <c r="AR580">
        <f>CONVERT(T580,"F","C")</f>
        <v>34.888888888888886</v>
      </c>
      <c r="AS580">
        <f>CONVERT(U580,"F","C")</f>
        <v>20.722222222222221</v>
      </c>
      <c r="AT580" s="3">
        <f>V580*25.4</f>
        <v>0</v>
      </c>
      <c r="AU580">
        <f t="shared" si="35"/>
        <v>28.2</v>
      </c>
    </row>
    <row r="581" spans="1:47" ht="15" x14ac:dyDescent="0.3">
      <c r="A581" s="1">
        <v>172440</v>
      </c>
      <c r="B581">
        <v>99999</v>
      </c>
      <c r="C581">
        <v>2010</v>
      </c>
      <c r="D581">
        <v>7</v>
      </c>
      <c r="E581">
        <v>31</v>
      </c>
      <c r="F581">
        <v>87.7</v>
      </c>
      <c r="G581">
        <v>24</v>
      </c>
      <c r="H581">
        <v>49.2</v>
      </c>
      <c r="I581">
        <v>24</v>
      </c>
      <c r="J581">
        <v>9999.9</v>
      </c>
      <c r="K581">
        <v>0</v>
      </c>
      <c r="L581">
        <v>9999.9</v>
      </c>
      <c r="M581">
        <v>0</v>
      </c>
      <c r="N581">
        <v>6.4</v>
      </c>
      <c r="O581">
        <v>24</v>
      </c>
      <c r="P581">
        <v>6.7</v>
      </c>
      <c r="Q581">
        <v>24</v>
      </c>
      <c r="R581">
        <v>12</v>
      </c>
      <c r="S581">
        <v>999.9</v>
      </c>
      <c r="T581">
        <v>100.4</v>
      </c>
      <c r="U581">
        <v>73.8</v>
      </c>
      <c r="V581">
        <v>0</v>
      </c>
      <c r="W581" t="s">
        <v>23</v>
      </c>
      <c r="X581">
        <v>999.9</v>
      </c>
      <c r="Y581">
        <v>0</v>
      </c>
      <c r="AA581" s="5">
        <f t="shared" si="32"/>
        <v>40390</v>
      </c>
      <c r="AB581" s="1">
        <v>2010</v>
      </c>
      <c r="AC581" s="1">
        <v>212</v>
      </c>
      <c r="AD581" s="1">
        <v>28.1</v>
      </c>
      <c r="AE581" s="1">
        <v>41.2</v>
      </c>
      <c r="AF581">
        <v>20.100000000000001</v>
      </c>
      <c r="AG581">
        <v>0</v>
      </c>
      <c r="AH581">
        <v>2.6</v>
      </c>
      <c r="AI581">
        <v>10.4</v>
      </c>
      <c r="AJ581">
        <v>30.6</v>
      </c>
      <c r="AK581">
        <v>28.8</v>
      </c>
      <c r="AM581">
        <f>AVERAGE(AE581:AF581)</f>
        <v>30.650000000000002</v>
      </c>
      <c r="AO581" s="2">
        <f>DATE(C581,D581,E581)</f>
        <v>40390</v>
      </c>
      <c r="AP581">
        <f t="shared" si="33"/>
        <v>2010</v>
      </c>
      <c r="AQ581" s="4">
        <f t="shared" si="34"/>
        <v>212</v>
      </c>
      <c r="AR581">
        <f>CONVERT(T581,"F","C")</f>
        <v>38</v>
      </c>
      <c r="AS581">
        <f>CONVERT(U581,"F","C")</f>
        <v>23.222222222222221</v>
      </c>
      <c r="AT581" s="3">
        <f>V581*25.4</f>
        <v>0</v>
      </c>
      <c r="AU581">
        <f t="shared" si="35"/>
        <v>28.1</v>
      </c>
    </row>
    <row r="582" spans="1:47" ht="15" x14ac:dyDescent="0.3">
      <c r="A582" s="1">
        <v>172440</v>
      </c>
      <c r="B582">
        <v>99999</v>
      </c>
      <c r="C582">
        <v>2010</v>
      </c>
      <c r="D582">
        <v>8</v>
      </c>
      <c r="E582">
        <v>1</v>
      </c>
      <c r="F582">
        <v>89.7</v>
      </c>
      <c r="G582">
        <v>24</v>
      </c>
      <c r="H582">
        <v>41.7</v>
      </c>
      <c r="I582">
        <v>24</v>
      </c>
      <c r="J582">
        <v>9999.9</v>
      </c>
      <c r="K582">
        <v>0</v>
      </c>
      <c r="L582">
        <v>9999.9</v>
      </c>
      <c r="M582">
        <v>0</v>
      </c>
      <c r="N582">
        <v>6.6</v>
      </c>
      <c r="O582">
        <v>24</v>
      </c>
      <c r="P582">
        <v>4.9000000000000004</v>
      </c>
      <c r="Q582">
        <v>24</v>
      </c>
      <c r="R582">
        <v>11.1</v>
      </c>
      <c r="S582">
        <v>999.9</v>
      </c>
      <c r="T582">
        <v>102.2</v>
      </c>
      <c r="U582">
        <v>69.8</v>
      </c>
      <c r="V582">
        <v>0</v>
      </c>
      <c r="W582" t="s">
        <v>23</v>
      </c>
      <c r="X582">
        <v>999.9</v>
      </c>
      <c r="Y582">
        <v>0</v>
      </c>
      <c r="AA582" s="5">
        <f t="shared" ref="AA582:AA645" si="36">DATE(AB582,1,1)+AC582-1</f>
        <v>40391</v>
      </c>
      <c r="AB582" s="1">
        <v>2010</v>
      </c>
      <c r="AC582" s="1">
        <v>213</v>
      </c>
      <c r="AD582" s="1">
        <v>28.1</v>
      </c>
      <c r="AE582" s="1">
        <v>41.1</v>
      </c>
      <c r="AF582">
        <v>22.1</v>
      </c>
      <c r="AG582">
        <v>0</v>
      </c>
      <c r="AH582">
        <v>3.2</v>
      </c>
      <c r="AI582">
        <v>7.3</v>
      </c>
      <c r="AJ582">
        <v>31.8</v>
      </c>
      <c r="AK582">
        <v>21.8</v>
      </c>
      <c r="AM582">
        <f>AVERAGE(AE582:AF582)</f>
        <v>31.6</v>
      </c>
      <c r="AO582" s="2">
        <f>DATE(C582,D582,E582)</f>
        <v>40391</v>
      </c>
      <c r="AP582">
        <f t="shared" ref="AP582:AP645" si="37">YEAR(AO582)</f>
        <v>2010</v>
      </c>
      <c r="AQ582" s="4">
        <f t="shared" ref="AQ582:AQ645" si="38">AO582-DATE(AP582,1,1)+1</f>
        <v>213</v>
      </c>
      <c r="AR582">
        <f>CONVERT(T582,"F","C")</f>
        <v>39</v>
      </c>
      <c r="AS582">
        <f>CONVERT(U582,"F","C")</f>
        <v>20.999999999999996</v>
      </c>
      <c r="AT582" s="3">
        <f>V582*25.4</f>
        <v>0</v>
      </c>
      <c r="AU582">
        <f t="shared" ref="AU582:AU645" si="39">AD582</f>
        <v>28.1</v>
      </c>
    </row>
    <row r="583" spans="1:47" ht="15" x14ac:dyDescent="0.3">
      <c r="A583" s="1">
        <v>172440</v>
      </c>
      <c r="B583">
        <v>99999</v>
      </c>
      <c r="C583">
        <v>2010</v>
      </c>
      <c r="D583">
        <v>8</v>
      </c>
      <c r="E583">
        <v>2</v>
      </c>
      <c r="F583">
        <v>88.3</v>
      </c>
      <c r="G583">
        <v>24</v>
      </c>
      <c r="H583">
        <v>53.2</v>
      </c>
      <c r="I583">
        <v>24</v>
      </c>
      <c r="J583">
        <v>9999.9</v>
      </c>
      <c r="K583">
        <v>0</v>
      </c>
      <c r="L583">
        <v>9999.9</v>
      </c>
      <c r="M583">
        <v>0</v>
      </c>
      <c r="N583">
        <v>6.6</v>
      </c>
      <c r="O583">
        <v>24</v>
      </c>
      <c r="P583">
        <v>7.5</v>
      </c>
      <c r="Q583">
        <v>24</v>
      </c>
      <c r="R583">
        <v>22</v>
      </c>
      <c r="S583">
        <v>999.9</v>
      </c>
      <c r="T583">
        <v>98.8</v>
      </c>
      <c r="U583">
        <v>75.2</v>
      </c>
      <c r="V583">
        <v>0</v>
      </c>
      <c r="W583" t="s">
        <v>23</v>
      </c>
      <c r="X583">
        <v>999.9</v>
      </c>
      <c r="Y583">
        <v>10</v>
      </c>
      <c r="AA583" s="5">
        <f t="shared" si="36"/>
        <v>40392</v>
      </c>
      <c r="AB583" s="1">
        <v>2010</v>
      </c>
      <c r="AC583" s="1">
        <v>214</v>
      </c>
      <c r="AD583" s="1">
        <v>27.6</v>
      </c>
      <c r="AE583" s="1">
        <v>39.5</v>
      </c>
      <c r="AF583">
        <v>21.4</v>
      </c>
      <c r="AG583">
        <v>0</v>
      </c>
      <c r="AH583">
        <v>4.3</v>
      </c>
      <c r="AI583">
        <v>12.1</v>
      </c>
      <c r="AJ583">
        <v>30.4</v>
      </c>
      <c r="AK583">
        <v>32.799999999999997</v>
      </c>
      <c r="AM583">
        <f>AVERAGE(AE583:AF583)</f>
        <v>30.45</v>
      </c>
      <c r="AO583" s="2">
        <f>DATE(C583,D583,E583)</f>
        <v>40392</v>
      </c>
      <c r="AP583">
        <f t="shared" si="37"/>
        <v>2010</v>
      </c>
      <c r="AQ583" s="4">
        <f t="shared" si="38"/>
        <v>214</v>
      </c>
      <c r="AR583">
        <f>CONVERT(T583,"F","C")</f>
        <v>37.111111111111107</v>
      </c>
      <c r="AS583">
        <f>CONVERT(U583,"F","C")</f>
        <v>24</v>
      </c>
      <c r="AT583" s="3">
        <f>V583*25.4</f>
        <v>0</v>
      </c>
      <c r="AU583">
        <f t="shared" si="39"/>
        <v>27.6</v>
      </c>
    </row>
    <row r="584" spans="1:47" ht="15" x14ac:dyDescent="0.3">
      <c r="A584" s="1">
        <v>172440</v>
      </c>
      <c r="B584">
        <v>99999</v>
      </c>
      <c r="C584">
        <v>2010</v>
      </c>
      <c r="D584">
        <v>8</v>
      </c>
      <c r="E584">
        <v>3</v>
      </c>
      <c r="F584">
        <v>85.3</v>
      </c>
      <c r="G584">
        <v>24</v>
      </c>
      <c r="H584">
        <v>50.4</v>
      </c>
      <c r="I584">
        <v>24</v>
      </c>
      <c r="J584">
        <v>9999.9</v>
      </c>
      <c r="K584">
        <v>0</v>
      </c>
      <c r="L584">
        <v>9999.9</v>
      </c>
      <c r="M584">
        <v>0</v>
      </c>
      <c r="N584">
        <v>6.7</v>
      </c>
      <c r="O584">
        <v>24</v>
      </c>
      <c r="P584">
        <v>6.1</v>
      </c>
      <c r="Q584">
        <v>24</v>
      </c>
      <c r="R584">
        <v>14</v>
      </c>
      <c r="S584">
        <v>999.9</v>
      </c>
      <c r="T584">
        <v>98.6</v>
      </c>
      <c r="U584">
        <v>69.599999999999994</v>
      </c>
      <c r="V584">
        <v>0</v>
      </c>
      <c r="W584" t="s">
        <v>24</v>
      </c>
      <c r="X584">
        <v>999.9</v>
      </c>
      <c r="Y584">
        <v>10000</v>
      </c>
      <c r="AA584" s="5">
        <f t="shared" si="36"/>
        <v>40393</v>
      </c>
      <c r="AB584" s="1">
        <v>2010</v>
      </c>
      <c r="AC584" s="1">
        <v>215</v>
      </c>
      <c r="AD584" s="1">
        <v>27.8</v>
      </c>
      <c r="AE584" s="1">
        <v>39.1</v>
      </c>
      <c r="AF584">
        <v>20.100000000000001</v>
      </c>
      <c r="AG584">
        <v>0</v>
      </c>
      <c r="AH584">
        <v>3.1</v>
      </c>
      <c r="AI584">
        <v>10.7</v>
      </c>
      <c r="AJ584">
        <v>29.7</v>
      </c>
      <c r="AK584">
        <v>31</v>
      </c>
      <c r="AM584">
        <f>AVERAGE(AE584:AF584)</f>
        <v>29.6</v>
      </c>
      <c r="AO584" s="2">
        <f>DATE(C584,D584,E584)</f>
        <v>40393</v>
      </c>
      <c r="AP584">
        <f t="shared" si="37"/>
        <v>2010</v>
      </c>
      <c r="AQ584" s="4">
        <f t="shared" si="38"/>
        <v>215</v>
      </c>
      <c r="AR584">
        <f>CONVERT(T584,"F","C")</f>
        <v>36.999999999999993</v>
      </c>
      <c r="AS584">
        <f>CONVERT(U584,"F","C")</f>
        <v>20.888888888888886</v>
      </c>
      <c r="AT584" s="3">
        <f>V584*25.4</f>
        <v>0</v>
      </c>
      <c r="AU584">
        <f t="shared" si="39"/>
        <v>27.8</v>
      </c>
    </row>
    <row r="585" spans="1:47" ht="15" x14ac:dyDescent="0.3">
      <c r="A585" s="1">
        <v>172440</v>
      </c>
      <c r="B585">
        <v>99999</v>
      </c>
      <c r="C585">
        <v>2010</v>
      </c>
      <c r="D585">
        <v>8</v>
      </c>
      <c r="E585">
        <v>4</v>
      </c>
      <c r="F585">
        <v>87</v>
      </c>
      <c r="G585">
        <v>24</v>
      </c>
      <c r="H585">
        <v>43</v>
      </c>
      <c r="I585">
        <v>24</v>
      </c>
      <c r="J585">
        <v>9999.9</v>
      </c>
      <c r="K585">
        <v>0</v>
      </c>
      <c r="L585">
        <v>9999.9</v>
      </c>
      <c r="M585">
        <v>0</v>
      </c>
      <c r="N585">
        <v>6.9</v>
      </c>
      <c r="O585">
        <v>24</v>
      </c>
      <c r="P585">
        <v>4.2</v>
      </c>
      <c r="Q585">
        <v>24</v>
      </c>
      <c r="R585">
        <v>8.9</v>
      </c>
      <c r="S585">
        <v>999.9</v>
      </c>
      <c r="T585">
        <v>101.1</v>
      </c>
      <c r="U585">
        <v>72.3</v>
      </c>
      <c r="V585">
        <v>0</v>
      </c>
      <c r="W585" t="s">
        <v>23</v>
      </c>
      <c r="X585">
        <v>999.9</v>
      </c>
      <c r="Y585">
        <v>10000</v>
      </c>
      <c r="AA585" s="5">
        <f t="shared" si="36"/>
        <v>40394</v>
      </c>
      <c r="AB585" s="1">
        <v>2010</v>
      </c>
      <c r="AC585" s="1">
        <v>216</v>
      </c>
      <c r="AD585" s="1">
        <v>26.3</v>
      </c>
      <c r="AE585" s="1">
        <v>40.299999999999997</v>
      </c>
      <c r="AF585">
        <v>22.5</v>
      </c>
      <c r="AG585">
        <v>0.7</v>
      </c>
      <c r="AH585">
        <v>2.9</v>
      </c>
      <c r="AI585">
        <v>6.6</v>
      </c>
      <c r="AJ585">
        <v>31.4</v>
      </c>
      <c r="AK585">
        <v>21.3</v>
      </c>
      <c r="AM585">
        <f>AVERAGE(AE585:AF585)</f>
        <v>31.4</v>
      </c>
      <c r="AO585" s="2">
        <f>DATE(C585,D585,E585)</f>
        <v>40394</v>
      </c>
      <c r="AP585">
        <f t="shared" si="37"/>
        <v>2010</v>
      </c>
      <c r="AQ585" s="4">
        <f t="shared" si="38"/>
        <v>216</v>
      </c>
      <c r="AR585">
        <f>CONVERT(T585,"F","C")</f>
        <v>38.388888888888886</v>
      </c>
      <c r="AS585">
        <f>CONVERT(U585,"F","C")</f>
        <v>22.388888888888886</v>
      </c>
      <c r="AT585" s="3">
        <f>V585*25.4</f>
        <v>0</v>
      </c>
      <c r="AU585">
        <f t="shared" si="39"/>
        <v>26.3</v>
      </c>
    </row>
    <row r="586" spans="1:47" ht="15" x14ac:dyDescent="0.3">
      <c r="A586" s="1">
        <v>172440</v>
      </c>
      <c r="B586">
        <v>99999</v>
      </c>
      <c r="C586">
        <v>2010</v>
      </c>
      <c r="D586">
        <v>8</v>
      </c>
      <c r="E586">
        <v>5</v>
      </c>
      <c r="F586">
        <v>84.8</v>
      </c>
      <c r="G586">
        <v>24</v>
      </c>
      <c r="H586">
        <v>47.9</v>
      </c>
      <c r="I586">
        <v>24</v>
      </c>
      <c r="J586">
        <v>9999.9</v>
      </c>
      <c r="K586">
        <v>0</v>
      </c>
      <c r="L586">
        <v>9999.9</v>
      </c>
      <c r="M586">
        <v>0</v>
      </c>
      <c r="N586">
        <v>7.2</v>
      </c>
      <c r="O586">
        <v>24</v>
      </c>
      <c r="P586">
        <v>7.9</v>
      </c>
      <c r="Q586">
        <v>24</v>
      </c>
      <c r="R586">
        <v>22</v>
      </c>
      <c r="S586">
        <v>28</v>
      </c>
      <c r="T586">
        <v>100.4</v>
      </c>
      <c r="U586">
        <v>73.400000000000006</v>
      </c>
      <c r="V586">
        <v>0.01</v>
      </c>
      <c r="W586" t="s">
        <v>23</v>
      </c>
      <c r="X586">
        <v>999.9</v>
      </c>
      <c r="Y586">
        <v>10010</v>
      </c>
      <c r="AA586" s="5">
        <f t="shared" si="36"/>
        <v>40395</v>
      </c>
      <c r="AB586" s="1">
        <v>2010</v>
      </c>
      <c r="AC586" s="1">
        <v>217</v>
      </c>
      <c r="AD586" s="1">
        <v>21.3</v>
      </c>
      <c r="AE586" s="1">
        <v>37.1</v>
      </c>
      <c r="AF586">
        <v>24.2</v>
      </c>
      <c r="AG586">
        <v>3.5</v>
      </c>
      <c r="AH586">
        <v>3.4</v>
      </c>
      <c r="AI586">
        <v>12.3</v>
      </c>
      <c r="AJ586">
        <v>29.9</v>
      </c>
      <c r="AK586">
        <v>34.1</v>
      </c>
      <c r="AM586">
        <f>AVERAGE(AE586:AF586)</f>
        <v>30.65</v>
      </c>
      <c r="AO586" s="2">
        <f>DATE(C586,D586,E586)</f>
        <v>40395</v>
      </c>
      <c r="AP586">
        <f t="shared" si="37"/>
        <v>2010</v>
      </c>
      <c r="AQ586" s="4">
        <f t="shared" si="38"/>
        <v>217</v>
      </c>
      <c r="AR586">
        <f>CONVERT(T586,"F","C")</f>
        <v>38</v>
      </c>
      <c r="AS586">
        <f>CONVERT(U586,"F","C")</f>
        <v>23.000000000000004</v>
      </c>
      <c r="AT586" s="3">
        <f>V586*25.4</f>
        <v>0.254</v>
      </c>
      <c r="AU586">
        <f t="shared" si="39"/>
        <v>21.3</v>
      </c>
    </row>
    <row r="587" spans="1:47" ht="15" x14ac:dyDescent="0.3">
      <c r="A587" s="1">
        <v>172440</v>
      </c>
      <c r="B587">
        <v>99999</v>
      </c>
      <c r="C587">
        <v>2010</v>
      </c>
      <c r="D587">
        <v>8</v>
      </c>
      <c r="E587">
        <v>6</v>
      </c>
      <c r="F587">
        <v>80.599999999999994</v>
      </c>
      <c r="G587">
        <v>24</v>
      </c>
      <c r="H587">
        <v>52.1</v>
      </c>
      <c r="I587">
        <v>24</v>
      </c>
      <c r="J587">
        <v>9999.9</v>
      </c>
      <c r="K587">
        <v>0</v>
      </c>
      <c r="L587">
        <v>9999.9</v>
      </c>
      <c r="M587">
        <v>0</v>
      </c>
      <c r="N587">
        <v>6.4</v>
      </c>
      <c r="O587">
        <v>24</v>
      </c>
      <c r="P587">
        <v>5.4</v>
      </c>
      <c r="Q587">
        <v>24</v>
      </c>
      <c r="R587">
        <v>9.9</v>
      </c>
      <c r="S587">
        <v>999.9</v>
      </c>
      <c r="T587">
        <v>95.2</v>
      </c>
      <c r="U587">
        <v>64.400000000000006</v>
      </c>
      <c r="V587">
        <v>0</v>
      </c>
      <c r="W587" t="s">
        <v>23</v>
      </c>
      <c r="X587">
        <v>999.9</v>
      </c>
      <c r="Y587">
        <v>0</v>
      </c>
      <c r="AA587" s="5">
        <f t="shared" si="36"/>
        <v>40396</v>
      </c>
      <c r="AB587" s="1">
        <v>2010</v>
      </c>
      <c r="AC587" s="1">
        <v>218</v>
      </c>
      <c r="AD587" s="1">
        <v>27</v>
      </c>
      <c r="AE587" s="1">
        <v>33</v>
      </c>
      <c r="AF587">
        <v>20.8</v>
      </c>
      <c r="AG587">
        <v>0</v>
      </c>
      <c r="AH587">
        <v>2.2999999999999998</v>
      </c>
      <c r="AI587">
        <v>15.1</v>
      </c>
      <c r="AJ587">
        <v>27.4</v>
      </c>
      <c r="AK587">
        <v>46.9</v>
      </c>
      <c r="AM587">
        <f>AVERAGE(AE587:AF587)</f>
        <v>26.9</v>
      </c>
      <c r="AO587" s="2">
        <f>DATE(C587,D587,E587)</f>
        <v>40396</v>
      </c>
      <c r="AP587">
        <f t="shared" si="37"/>
        <v>2010</v>
      </c>
      <c r="AQ587" s="4">
        <f t="shared" si="38"/>
        <v>218</v>
      </c>
      <c r="AR587">
        <f>CONVERT(T587,"F","C")</f>
        <v>35.111111111111114</v>
      </c>
      <c r="AS587">
        <f>CONVERT(U587,"F","C")</f>
        <v>18.000000000000004</v>
      </c>
      <c r="AT587" s="3">
        <f>V587*25.4</f>
        <v>0</v>
      </c>
      <c r="AU587">
        <f t="shared" si="39"/>
        <v>27</v>
      </c>
    </row>
    <row r="588" spans="1:47" ht="15" x14ac:dyDescent="0.3">
      <c r="A588" s="1">
        <v>172440</v>
      </c>
      <c r="B588">
        <v>99999</v>
      </c>
      <c r="C588">
        <v>2010</v>
      </c>
      <c r="D588">
        <v>8</v>
      </c>
      <c r="E588">
        <v>7</v>
      </c>
      <c r="F588">
        <v>80.2</v>
      </c>
      <c r="G588">
        <v>24</v>
      </c>
      <c r="H588">
        <v>44.3</v>
      </c>
      <c r="I588">
        <v>24</v>
      </c>
      <c r="J588">
        <v>9999.9</v>
      </c>
      <c r="K588">
        <v>0</v>
      </c>
      <c r="L588">
        <v>9999.9</v>
      </c>
      <c r="M588">
        <v>0</v>
      </c>
      <c r="N588">
        <v>6.6</v>
      </c>
      <c r="O588">
        <v>24</v>
      </c>
      <c r="P588">
        <v>5.0999999999999996</v>
      </c>
      <c r="Q588">
        <v>24</v>
      </c>
      <c r="R588">
        <v>8.9</v>
      </c>
      <c r="S588">
        <v>999.9</v>
      </c>
      <c r="T588">
        <v>95</v>
      </c>
      <c r="U588">
        <v>62.6</v>
      </c>
      <c r="V588">
        <v>0</v>
      </c>
      <c r="W588" t="s">
        <v>23</v>
      </c>
      <c r="X588">
        <v>999.9</v>
      </c>
      <c r="Y588">
        <v>0</v>
      </c>
      <c r="AA588" s="5">
        <f t="shared" si="36"/>
        <v>40397</v>
      </c>
      <c r="AB588" s="1">
        <v>2010</v>
      </c>
      <c r="AC588" s="1">
        <v>219</v>
      </c>
      <c r="AD588" s="1">
        <v>27.6</v>
      </c>
      <c r="AE588" s="1">
        <v>37.799999999999997</v>
      </c>
      <c r="AF588">
        <v>20.5</v>
      </c>
      <c r="AG588">
        <v>0</v>
      </c>
      <c r="AH588">
        <v>2.2999999999999998</v>
      </c>
      <c r="AI588">
        <v>10</v>
      </c>
      <c r="AJ588">
        <v>28.9</v>
      </c>
      <c r="AK588">
        <v>30.9</v>
      </c>
      <c r="AM588">
        <f>AVERAGE(AE588:AF588)</f>
        <v>29.15</v>
      </c>
      <c r="AO588" s="2">
        <f>DATE(C588,D588,E588)</f>
        <v>40397</v>
      </c>
      <c r="AP588">
        <f t="shared" si="37"/>
        <v>2010</v>
      </c>
      <c r="AQ588" s="4">
        <f t="shared" si="38"/>
        <v>219</v>
      </c>
      <c r="AR588">
        <f>CONVERT(T588,"F","C")</f>
        <v>35</v>
      </c>
      <c r="AS588">
        <f>CONVERT(U588,"F","C")</f>
        <v>17</v>
      </c>
      <c r="AT588" s="3">
        <f>V588*25.4</f>
        <v>0</v>
      </c>
      <c r="AU588">
        <f t="shared" si="39"/>
        <v>27.6</v>
      </c>
    </row>
    <row r="589" spans="1:47" ht="15" x14ac:dyDescent="0.3">
      <c r="A589" s="1">
        <v>172440</v>
      </c>
      <c r="B589">
        <v>99999</v>
      </c>
      <c r="C589">
        <v>2010</v>
      </c>
      <c r="D589">
        <v>8</v>
      </c>
      <c r="E589">
        <v>8</v>
      </c>
      <c r="F589">
        <v>83.9</v>
      </c>
      <c r="G589">
        <v>24</v>
      </c>
      <c r="H589">
        <v>43.7</v>
      </c>
      <c r="I589">
        <v>24</v>
      </c>
      <c r="J589">
        <v>9999.9</v>
      </c>
      <c r="K589">
        <v>0</v>
      </c>
      <c r="L589">
        <v>9999.9</v>
      </c>
      <c r="M589">
        <v>0</v>
      </c>
      <c r="N589">
        <v>6.7</v>
      </c>
      <c r="O589">
        <v>24</v>
      </c>
      <c r="P589">
        <v>7.1</v>
      </c>
      <c r="Q589">
        <v>24</v>
      </c>
      <c r="R589">
        <v>14</v>
      </c>
      <c r="S589">
        <v>999.9</v>
      </c>
      <c r="T589">
        <v>98.8</v>
      </c>
      <c r="U589">
        <v>66.7</v>
      </c>
      <c r="V589">
        <v>0</v>
      </c>
      <c r="W589" t="s">
        <v>23</v>
      </c>
      <c r="X589">
        <v>999.9</v>
      </c>
      <c r="Y589">
        <v>0</v>
      </c>
      <c r="AA589" s="5">
        <f t="shared" si="36"/>
        <v>40398</v>
      </c>
      <c r="AB589" s="1">
        <v>2010</v>
      </c>
      <c r="AC589" s="1">
        <v>220</v>
      </c>
      <c r="AD589" s="1">
        <v>26.9</v>
      </c>
      <c r="AE589" s="1">
        <v>35.799999999999997</v>
      </c>
      <c r="AF589">
        <v>21.4</v>
      </c>
      <c r="AG589">
        <v>0</v>
      </c>
      <c r="AH589">
        <v>3.2</v>
      </c>
      <c r="AI589">
        <v>15.8</v>
      </c>
      <c r="AJ589">
        <v>28.5</v>
      </c>
      <c r="AK589">
        <v>45.9</v>
      </c>
      <c r="AM589">
        <f>AVERAGE(AE589:AF589)</f>
        <v>28.599999999999998</v>
      </c>
      <c r="AO589" s="2">
        <f>DATE(C589,D589,E589)</f>
        <v>40398</v>
      </c>
      <c r="AP589">
        <f t="shared" si="37"/>
        <v>2010</v>
      </c>
      <c r="AQ589" s="4">
        <f t="shared" si="38"/>
        <v>220</v>
      </c>
      <c r="AR589">
        <f>CONVERT(T589,"F","C")</f>
        <v>37.111111111111107</v>
      </c>
      <c r="AS589">
        <f>CONVERT(U589,"F","C")</f>
        <v>19.277777777777779</v>
      </c>
      <c r="AT589" s="3">
        <f>V589*25.4</f>
        <v>0</v>
      </c>
      <c r="AU589">
        <f t="shared" si="39"/>
        <v>26.9</v>
      </c>
    </row>
    <row r="590" spans="1:47" ht="15" x14ac:dyDescent="0.3">
      <c r="A590" s="1">
        <v>172440</v>
      </c>
      <c r="B590">
        <v>99999</v>
      </c>
      <c r="C590">
        <v>2010</v>
      </c>
      <c r="D590">
        <v>8</v>
      </c>
      <c r="E590">
        <v>9</v>
      </c>
      <c r="F590">
        <v>88.5</v>
      </c>
      <c r="G590">
        <v>24</v>
      </c>
      <c r="H590">
        <v>42.2</v>
      </c>
      <c r="I590">
        <v>24</v>
      </c>
      <c r="J590">
        <v>9999.9</v>
      </c>
      <c r="K590">
        <v>0</v>
      </c>
      <c r="L590">
        <v>9999.9</v>
      </c>
      <c r="M590">
        <v>0</v>
      </c>
      <c r="N590">
        <v>6.4</v>
      </c>
      <c r="O590">
        <v>24</v>
      </c>
      <c r="P590">
        <v>11.6</v>
      </c>
      <c r="Q590">
        <v>24</v>
      </c>
      <c r="R590">
        <v>18.100000000000001</v>
      </c>
      <c r="S590">
        <v>999.9</v>
      </c>
      <c r="T590">
        <v>98.6</v>
      </c>
      <c r="U590">
        <v>79.7</v>
      </c>
      <c r="V590">
        <v>0</v>
      </c>
      <c r="W590" t="s">
        <v>23</v>
      </c>
      <c r="X590">
        <v>999.9</v>
      </c>
      <c r="Y590">
        <v>0</v>
      </c>
      <c r="AA590" s="5">
        <f t="shared" si="36"/>
        <v>40399</v>
      </c>
      <c r="AB590" s="1">
        <v>2010</v>
      </c>
      <c r="AC590" s="1">
        <v>221</v>
      </c>
      <c r="AD590" s="1">
        <v>26.8</v>
      </c>
      <c r="AE590" s="1">
        <v>37.700000000000003</v>
      </c>
      <c r="AF590">
        <v>20</v>
      </c>
      <c r="AG590">
        <v>0.2</v>
      </c>
      <c r="AH590">
        <v>3.4</v>
      </c>
      <c r="AI590">
        <v>10.9</v>
      </c>
      <c r="AJ590">
        <v>28.8</v>
      </c>
      <c r="AK590">
        <v>33.1</v>
      </c>
      <c r="AM590">
        <f>AVERAGE(AE590:AF590)</f>
        <v>28.85</v>
      </c>
      <c r="AO590" s="2">
        <f>DATE(C590,D590,E590)</f>
        <v>40399</v>
      </c>
      <c r="AP590">
        <f t="shared" si="37"/>
        <v>2010</v>
      </c>
      <c r="AQ590" s="4">
        <f t="shared" si="38"/>
        <v>221</v>
      </c>
      <c r="AR590">
        <f>CONVERT(T590,"F","C")</f>
        <v>36.999999999999993</v>
      </c>
      <c r="AS590">
        <f>CONVERT(U590,"F","C")</f>
        <v>26.5</v>
      </c>
      <c r="AT590" s="3">
        <f>V590*25.4</f>
        <v>0</v>
      </c>
      <c r="AU590">
        <f t="shared" si="39"/>
        <v>26.8</v>
      </c>
    </row>
    <row r="591" spans="1:47" ht="15" x14ac:dyDescent="0.3">
      <c r="A591" s="1">
        <v>172440</v>
      </c>
      <c r="B591">
        <v>99999</v>
      </c>
      <c r="C591">
        <v>2010</v>
      </c>
      <c r="D591">
        <v>8</v>
      </c>
      <c r="E591">
        <v>10</v>
      </c>
      <c r="F591">
        <v>84.3</v>
      </c>
      <c r="G591">
        <v>24</v>
      </c>
      <c r="H591">
        <v>50.2</v>
      </c>
      <c r="I591">
        <v>24</v>
      </c>
      <c r="J591">
        <v>9999.9</v>
      </c>
      <c r="K591">
        <v>0</v>
      </c>
      <c r="L591">
        <v>9999.9</v>
      </c>
      <c r="M591">
        <v>0</v>
      </c>
      <c r="N591">
        <v>6.7</v>
      </c>
      <c r="O591">
        <v>24</v>
      </c>
      <c r="P591">
        <v>10.6</v>
      </c>
      <c r="Q591">
        <v>24</v>
      </c>
      <c r="R591">
        <v>30.9</v>
      </c>
      <c r="S591">
        <v>48</v>
      </c>
      <c r="T591">
        <v>95</v>
      </c>
      <c r="U591">
        <v>75.2</v>
      </c>
      <c r="V591">
        <v>0.02</v>
      </c>
      <c r="W591" t="s">
        <v>23</v>
      </c>
      <c r="X591">
        <v>999.9</v>
      </c>
      <c r="Y591">
        <v>10010</v>
      </c>
      <c r="AA591" s="5">
        <f t="shared" si="36"/>
        <v>40400</v>
      </c>
      <c r="AB591" s="1">
        <v>2010</v>
      </c>
      <c r="AC591" s="1">
        <v>222</v>
      </c>
      <c r="AD591" s="1">
        <v>26.5</v>
      </c>
      <c r="AE591" s="1">
        <v>36.4</v>
      </c>
      <c r="AF591">
        <v>19.3</v>
      </c>
      <c r="AG591">
        <v>1.4</v>
      </c>
      <c r="AH591">
        <v>2.5</v>
      </c>
      <c r="AI591">
        <v>11.3</v>
      </c>
      <c r="AJ591">
        <v>28.2</v>
      </c>
      <c r="AK591">
        <v>35.299999999999997</v>
      </c>
      <c r="AM591">
        <f>AVERAGE(AE591:AF591)</f>
        <v>27.85</v>
      </c>
      <c r="AO591" s="2">
        <f>DATE(C591,D591,E591)</f>
        <v>40400</v>
      </c>
      <c r="AP591">
        <f t="shared" si="37"/>
        <v>2010</v>
      </c>
      <c r="AQ591" s="4">
        <f t="shared" si="38"/>
        <v>222</v>
      </c>
      <c r="AR591">
        <f>CONVERT(T591,"F","C")</f>
        <v>35</v>
      </c>
      <c r="AS591">
        <f>CONVERT(U591,"F","C")</f>
        <v>24</v>
      </c>
      <c r="AT591" s="3">
        <f>V591*25.4</f>
        <v>0.50800000000000001</v>
      </c>
      <c r="AU591">
        <f t="shared" si="39"/>
        <v>26.5</v>
      </c>
    </row>
    <row r="592" spans="1:47" ht="15" x14ac:dyDescent="0.3">
      <c r="A592" s="1">
        <v>172440</v>
      </c>
      <c r="B592">
        <v>99999</v>
      </c>
      <c r="C592">
        <v>2010</v>
      </c>
      <c r="D592">
        <v>8</v>
      </c>
      <c r="E592">
        <v>11</v>
      </c>
      <c r="F592">
        <v>85.8</v>
      </c>
      <c r="G592">
        <v>24</v>
      </c>
      <c r="H592">
        <v>44.8</v>
      </c>
      <c r="I592">
        <v>24</v>
      </c>
      <c r="J592">
        <v>9999.9</v>
      </c>
      <c r="K592">
        <v>0</v>
      </c>
      <c r="L592">
        <v>9999.9</v>
      </c>
      <c r="M592">
        <v>0</v>
      </c>
      <c r="N592">
        <v>6.8</v>
      </c>
      <c r="O592">
        <v>24</v>
      </c>
      <c r="P592">
        <v>9.4</v>
      </c>
      <c r="Q592">
        <v>24</v>
      </c>
      <c r="R592">
        <v>15.9</v>
      </c>
      <c r="S592">
        <v>999.9</v>
      </c>
      <c r="T592">
        <v>95.7</v>
      </c>
      <c r="U592">
        <v>74.8</v>
      </c>
      <c r="V592">
        <v>0</v>
      </c>
      <c r="W592" t="s">
        <v>23</v>
      </c>
      <c r="X592">
        <v>999.9</v>
      </c>
      <c r="Y592">
        <v>0</v>
      </c>
      <c r="AA592" s="5">
        <f t="shared" si="36"/>
        <v>40401</v>
      </c>
      <c r="AB592" s="1">
        <v>2010</v>
      </c>
      <c r="AC592" s="1">
        <v>223</v>
      </c>
      <c r="AD592" s="1">
        <v>26.2</v>
      </c>
      <c r="AE592" s="1">
        <v>37.4</v>
      </c>
      <c r="AF592">
        <v>20.2</v>
      </c>
      <c r="AG592">
        <v>0.1</v>
      </c>
      <c r="AH592">
        <v>2.8</v>
      </c>
      <c r="AI592">
        <v>8.3000000000000007</v>
      </c>
      <c r="AJ592">
        <v>28.9</v>
      </c>
      <c r="AK592">
        <v>27.6</v>
      </c>
      <c r="AM592">
        <f>AVERAGE(AE592:AF592)</f>
        <v>28.799999999999997</v>
      </c>
      <c r="AO592" s="2">
        <f>DATE(C592,D592,E592)</f>
        <v>40401</v>
      </c>
      <c r="AP592">
        <f t="shared" si="37"/>
        <v>2010</v>
      </c>
      <c r="AQ592" s="4">
        <f t="shared" si="38"/>
        <v>223</v>
      </c>
      <c r="AR592">
        <f>CONVERT(T592,"F","C")</f>
        <v>35.388888888888893</v>
      </c>
      <c r="AS592">
        <f>CONVERT(U592,"F","C")</f>
        <v>23.777777777777775</v>
      </c>
      <c r="AT592" s="3">
        <f>V592*25.4</f>
        <v>0</v>
      </c>
      <c r="AU592">
        <f t="shared" si="39"/>
        <v>26.2</v>
      </c>
    </row>
    <row r="593" spans="1:47" ht="15" x14ac:dyDescent="0.3">
      <c r="A593" s="1">
        <v>172440</v>
      </c>
      <c r="B593">
        <v>99999</v>
      </c>
      <c r="C593">
        <v>2010</v>
      </c>
      <c r="D593">
        <v>8</v>
      </c>
      <c r="E593">
        <v>12</v>
      </c>
      <c r="F593">
        <v>85.7</v>
      </c>
      <c r="G593">
        <v>24</v>
      </c>
      <c r="H593">
        <v>39.4</v>
      </c>
      <c r="I593">
        <v>24</v>
      </c>
      <c r="J593">
        <v>9999.9</v>
      </c>
      <c r="K593">
        <v>0</v>
      </c>
      <c r="L593">
        <v>9999.9</v>
      </c>
      <c r="M593">
        <v>0</v>
      </c>
      <c r="N593">
        <v>6.7</v>
      </c>
      <c r="O593">
        <v>24</v>
      </c>
      <c r="P593">
        <v>9.9</v>
      </c>
      <c r="Q593">
        <v>24</v>
      </c>
      <c r="R593">
        <v>15.9</v>
      </c>
      <c r="S593">
        <v>999.9</v>
      </c>
      <c r="T593">
        <v>97</v>
      </c>
      <c r="U593">
        <v>74.8</v>
      </c>
      <c r="V593">
        <v>0</v>
      </c>
      <c r="W593" t="s">
        <v>23</v>
      </c>
      <c r="X593">
        <v>999.9</v>
      </c>
      <c r="Y593">
        <v>0</v>
      </c>
      <c r="AA593" s="5">
        <f t="shared" si="36"/>
        <v>40402</v>
      </c>
      <c r="AB593" s="1">
        <v>2010</v>
      </c>
      <c r="AC593" s="1">
        <v>224</v>
      </c>
      <c r="AD593" s="1">
        <v>26.8</v>
      </c>
      <c r="AE593" s="1">
        <v>38.1</v>
      </c>
      <c r="AF593">
        <v>19</v>
      </c>
      <c r="AG593">
        <v>0</v>
      </c>
      <c r="AH593">
        <v>3.2</v>
      </c>
      <c r="AI593">
        <v>7.2</v>
      </c>
      <c r="AJ593">
        <v>28.6</v>
      </c>
      <c r="AK593">
        <v>26</v>
      </c>
      <c r="AM593">
        <f>AVERAGE(AE593:AF593)</f>
        <v>28.55</v>
      </c>
      <c r="AO593" s="2">
        <f>DATE(C593,D593,E593)</f>
        <v>40402</v>
      </c>
      <c r="AP593">
        <f t="shared" si="37"/>
        <v>2010</v>
      </c>
      <c r="AQ593" s="4">
        <f t="shared" si="38"/>
        <v>224</v>
      </c>
      <c r="AR593">
        <f>CONVERT(T593,"F","C")</f>
        <v>36.111111111111107</v>
      </c>
      <c r="AS593">
        <f>CONVERT(U593,"F","C")</f>
        <v>23.777777777777775</v>
      </c>
      <c r="AT593" s="3">
        <f>V593*25.4</f>
        <v>0</v>
      </c>
      <c r="AU593">
        <f t="shared" si="39"/>
        <v>26.8</v>
      </c>
    </row>
    <row r="594" spans="1:47" ht="15" x14ac:dyDescent="0.3">
      <c r="A594" s="1">
        <v>172440</v>
      </c>
      <c r="B594">
        <v>99999</v>
      </c>
      <c r="C594">
        <v>2010</v>
      </c>
      <c r="D594">
        <v>8</v>
      </c>
      <c r="E594">
        <v>13</v>
      </c>
      <c r="F594">
        <v>85.8</v>
      </c>
      <c r="G594">
        <v>24</v>
      </c>
      <c r="H594">
        <v>38.5</v>
      </c>
      <c r="I594">
        <v>24</v>
      </c>
      <c r="J594">
        <v>9999.9</v>
      </c>
      <c r="K594">
        <v>0</v>
      </c>
      <c r="L594">
        <v>9999.9</v>
      </c>
      <c r="M594">
        <v>0</v>
      </c>
      <c r="N594">
        <v>6.4</v>
      </c>
      <c r="O594">
        <v>24</v>
      </c>
      <c r="P594">
        <v>8.6</v>
      </c>
      <c r="Q594">
        <v>24</v>
      </c>
      <c r="R594">
        <v>13</v>
      </c>
      <c r="S594">
        <v>999.9</v>
      </c>
      <c r="T594">
        <v>96.8</v>
      </c>
      <c r="U594">
        <v>71.599999999999994</v>
      </c>
      <c r="V594">
        <v>0</v>
      </c>
      <c r="W594" t="s">
        <v>23</v>
      </c>
      <c r="X594">
        <v>999.9</v>
      </c>
      <c r="Y594">
        <v>0</v>
      </c>
      <c r="AA594" s="5">
        <f t="shared" si="36"/>
        <v>40403</v>
      </c>
      <c r="AB594" s="1">
        <v>2010</v>
      </c>
      <c r="AC594" s="1">
        <v>225</v>
      </c>
      <c r="AD594" s="1">
        <v>27</v>
      </c>
      <c r="AE594" s="1">
        <v>38.1</v>
      </c>
      <c r="AF594">
        <v>19.2</v>
      </c>
      <c r="AG594">
        <v>0</v>
      </c>
      <c r="AH594">
        <v>3.8</v>
      </c>
      <c r="AI594">
        <v>7.4</v>
      </c>
      <c r="AJ594">
        <v>28.5</v>
      </c>
      <c r="AK594">
        <v>26.6</v>
      </c>
      <c r="AM594">
        <f>AVERAGE(AE594:AF594)</f>
        <v>28.65</v>
      </c>
      <c r="AO594" s="2">
        <f>DATE(C594,D594,E594)</f>
        <v>40403</v>
      </c>
      <c r="AP594">
        <f t="shared" si="37"/>
        <v>2010</v>
      </c>
      <c r="AQ594" s="4">
        <f t="shared" si="38"/>
        <v>225</v>
      </c>
      <c r="AR594">
        <f>CONVERT(T594,"F","C")</f>
        <v>36</v>
      </c>
      <c r="AS594">
        <f>CONVERT(U594,"F","C")</f>
        <v>21.999999999999996</v>
      </c>
      <c r="AT594" s="3">
        <f>V594*25.4</f>
        <v>0</v>
      </c>
      <c r="AU594">
        <f t="shared" si="39"/>
        <v>27</v>
      </c>
    </row>
    <row r="595" spans="1:47" ht="15" x14ac:dyDescent="0.3">
      <c r="A595" s="1">
        <v>172440</v>
      </c>
      <c r="B595">
        <v>99999</v>
      </c>
      <c r="C595">
        <v>2010</v>
      </c>
      <c r="D595">
        <v>8</v>
      </c>
      <c r="E595">
        <v>14</v>
      </c>
      <c r="F595">
        <v>86</v>
      </c>
      <c r="G595">
        <v>24</v>
      </c>
      <c r="H595">
        <v>38.799999999999997</v>
      </c>
      <c r="I595">
        <v>24</v>
      </c>
      <c r="J595">
        <v>9999.9</v>
      </c>
      <c r="K595">
        <v>0</v>
      </c>
      <c r="L595">
        <v>9999.9</v>
      </c>
      <c r="M595">
        <v>0</v>
      </c>
      <c r="N595">
        <v>6.4</v>
      </c>
      <c r="O595">
        <v>24</v>
      </c>
      <c r="P595">
        <v>8.9</v>
      </c>
      <c r="Q595">
        <v>24</v>
      </c>
      <c r="R595">
        <v>13</v>
      </c>
      <c r="S595">
        <v>999.9</v>
      </c>
      <c r="T595">
        <v>96.8</v>
      </c>
      <c r="U595">
        <v>74.099999999999994</v>
      </c>
      <c r="V595">
        <v>0</v>
      </c>
      <c r="W595" t="s">
        <v>23</v>
      </c>
      <c r="X595">
        <v>999.9</v>
      </c>
      <c r="Y595">
        <v>0</v>
      </c>
      <c r="AA595" s="5">
        <f t="shared" si="36"/>
        <v>40404</v>
      </c>
      <c r="AB595" s="1">
        <v>2010</v>
      </c>
      <c r="AC595" s="1">
        <v>226</v>
      </c>
      <c r="AD595" s="1">
        <v>26.9</v>
      </c>
      <c r="AE595" s="1">
        <v>38.4</v>
      </c>
      <c r="AF595">
        <v>19.5</v>
      </c>
      <c r="AG595">
        <v>0</v>
      </c>
      <c r="AH595">
        <v>3.4</v>
      </c>
      <c r="AI595">
        <v>9.5</v>
      </c>
      <c r="AJ595">
        <v>28.7</v>
      </c>
      <c r="AK595">
        <v>30.3</v>
      </c>
      <c r="AM595">
        <f>AVERAGE(AE595:AF595)</f>
        <v>28.95</v>
      </c>
      <c r="AO595" s="2">
        <f>DATE(C595,D595,E595)</f>
        <v>40404</v>
      </c>
      <c r="AP595">
        <f t="shared" si="37"/>
        <v>2010</v>
      </c>
      <c r="AQ595" s="4">
        <f t="shared" si="38"/>
        <v>226</v>
      </c>
      <c r="AR595">
        <f>CONVERT(T595,"F","C")</f>
        <v>36</v>
      </c>
      <c r="AS595">
        <f>CONVERT(U595,"F","C")</f>
        <v>23.388888888888886</v>
      </c>
      <c r="AT595" s="3">
        <f>V595*25.4</f>
        <v>0</v>
      </c>
      <c r="AU595">
        <f t="shared" si="39"/>
        <v>26.9</v>
      </c>
    </row>
    <row r="596" spans="1:47" ht="15" x14ac:dyDescent="0.3">
      <c r="A596" s="1">
        <v>172440</v>
      </c>
      <c r="B596">
        <v>99999</v>
      </c>
      <c r="C596">
        <v>2010</v>
      </c>
      <c r="D596">
        <v>8</v>
      </c>
      <c r="E596">
        <v>15</v>
      </c>
      <c r="F596">
        <v>83.3</v>
      </c>
      <c r="G596">
        <v>24</v>
      </c>
      <c r="H596">
        <v>45.9</v>
      </c>
      <c r="I596">
        <v>24</v>
      </c>
      <c r="J596">
        <v>9999.9</v>
      </c>
      <c r="K596">
        <v>0</v>
      </c>
      <c r="L596">
        <v>9999.9</v>
      </c>
      <c r="M596">
        <v>0</v>
      </c>
      <c r="N596">
        <v>6.7</v>
      </c>
      <c r="O596">
        <v>24</v>
      </c>
      <c r="P596">
        <v>9.6999999999999993</v>
      </c>
      <c r="Q596">
        <v>24</v>
      </c>
      <c r="R596">
        <v>15</v>
      </c>
      <c r="S596">
        <v>999.9</v>
      </c>
      <c r="T596">
        <v>95</v>
      </c>
      <c r="U596">
        <v>69.8</v>
      </c>
      <c r="V596">
        <v>0</v>
      </c>
      <c r="W596" t="s">
        <v>23</v>
      </c>
      <c r="X596">
        <v>999.9</v>
      </c>
      <c r="Y596">
        <v>0</v>
      </c>
      <c r="AA596" s="5">
        <f t="shared" si="36"/>
        <v>40405</v>
      </c>
      <c r="AB596" s="1">
        <v>2010</v>
      </c>
      <c r="AC596" s="1">
        <v>227</v>
      </c>
      <c r="AD596" s="1">
        <v>26.4</v>
      </c>
      <c r="AE596" s="1">
        <v>37</v>
      </c>
      <c r="AF596">
        <v>19.399999999999999</v>
      </c>
      <c r="AG596">
        <v>0</v>
      </c>
      <c r="AH596">
        <v>3.4</v>
      </c>
      <c r="AI596">
        <v>9.3000000000000007</v>
      </c>
      <c r="AJ596">
        <v>27.9</v>
      </c>
      <c r="AK596">
        <v>31.5</v>
      </c>
      <c r="AM596">
        <f>AVERAGE(AE596:AF596)</f>
        <v>28.2</v>
      </c>
      <c r="AO596" s="2">
        <f>DATE(C596,D596,E596)</f>
        <v>40405</v>
      </c>
      <c r="AP596">
        <f t="shared" si="37"/>
        <v>2010</v>
      </c>
      <c r="AQ596" s="4">
        <f t="shared" si="38"/>
        <v>227</v>
      </c>
      <c r="AR596">
        <f>CONVERT(T596,"F","C")</f>
        <v>35</v>
      </c>
      <c r="AS596">
        <f>CONVERT(U596,"F","C")</f>
        <v>20.999999999999996</v>
      </c>
      <c r="AT596" s="3">
        <f>V596*25.4</f>
        <v>0</v>
      </c>
      <c r="AU596">
        <f t="shared" si="39"/>
        <v>26.4</v>
      </c>
    </row>
    <row r="597" spans="1:47" ht="15" x14ac:dyDescent="0.3">
      <c r="A597" s="1">
        <v>172440</v>
      </c>
      <c r="B597">
        <v>99999</v>
      </c>
      <c r="C597">
        <v>2010</v>
      </c>
      <c r="D597">
        <v>8</v>
      </c>
      <c r="E597">
        <v>16</v>
      </c>
      <c r="F597">
        <v>80.599999999999994</v>
      </c>
      <c r="G597">
        <v>24</v>
      </c>
      <c r="H597">
        <v>45.2</v>
      </c>
      <c r="I597">
        <v>24</v>
      </c>
      <c r="J597">
        <v>9999.9</v>
      </c>
      <c r="K597">
        <v>0</v>
      </c>
      <c r="L597">
        <v>9999.9</v>
      </c>
      <c r="M597">
        <v>0</v>
      </c>
      <c r="N597">
        <v>6.7</v>
      </c>
      <c r="O597">
        <v>24</v>
      </c>
      <c r="P597">
        <v>8.4</v>
      </c>
      <c r="Q597">
        <v>24</v>
      </c>
      <c r="R597">
        <v>13</v>
      </c>
      <c r="S597">
        <v>999.9</v>
      </c>
      <c r="T597">
        <v>91.4</v>
      </c>
      <c r="U597">
        <v>68.900000000000006</v>
      </c>
      <c r="V597">
        <v>0</v>
      </c>
      <c r="W597" t="s">
        <v>23</v>
      </c>
      <c r="X597">
        <v>999.9</v>
      </c>
      <c r="Y597">
        <v>0</v>
      </c>
      <c r="AA597" s="5">
        <f t="shared" si="36"/>
        <v>40406</v>
      </c>
      <c r="AB597" s="1">
        <v>2010</v>
      </c>
      <c r="AC597" s="1">
        <v>228</v>
      </c>
      <c r="AD597" s="1">
        <v>26.4</v>
      </c>
      <c r="AE597" s="1">
        <v>35.700000000000003</v>
      </c>
      <c r="AF597">
        <v>18.100000000000001</v>
      </c>
      <c r="AG597">
        <v>0</v>
      </c>
      <c r="AH597">
        <v>3.5</v>
      </c>
      <c r="AI597">
        <v>9.3000000000000007</v>
      </c>
      <c r="AJ597">
        <v>26.8</v>
      </c>
      <c r="AK597">
        <v>33.5</v>
      </c>
      <c r="AM597">
        <f>AVERAGE(AE597:AF597)</f>
        <v>26.900000000000002</v>
      </c>
      <c r="AO597" s="2">
        <f>DATE(C597,D597,E597)</f>
        <v>40406</v>
      </c>
      <c r="AP597">
        <f t="shared" si="37"/>
        <v>2010</v>
      </c>
      <c r="AQ597" s="4">
        <f t="shared" si="38"/>
        <v>228</v>
      </c>
      <c r="AR597">
        <f>CONVERT(T597,"F","C")</f>
        <v>33</v>
      </c>
      <c r="AS597">
        <f>CONVERT(U597,"F","C")</f>
        <v>20.500000000000004</v>
      </c>
      <c r="AT597" s="3">
        <f>V597*25.4</f>
        <v>0</v>
      </c>
      <c r="AU597">
        <f t="shared" si="39"/>
        <v>26.4</v>
      </c>
    </row>
    <row r="598" spans="1:47" ht="15" x14ac:dyDescent="0.3">
      <c r="A598" s="1">
        <v>172440</v>
      </c>
      <c r="B598">
        <v>99999</v>
      </c>
      <c r="C598">
        <v>2010</v>
      </c>
      <c r="D598">
        <v>8</v>
      </c>
      <c r="E598">
        <v>17</v>
      </c>
      <c r="F598">
        <v>81.3</v>
      </c>
      <c r="G598">
        <v>24</v>
      </c>
      <c r="H598">
        <v>44.2</v>
      </c>
      <c r="I598">
        <v>24</v>
      </c>
      <c r="J598">
        <v>9999.9</v>
      </c>
      <c r="K598">
        <v>0</v>
      </c>
      <c r="L598">
        <v>9999.9</v>
      </c>
      <c r="M598">
        <v>0</v>
      </c>
      <c r="N598">
        <v>6.4</v>
      </c>
      <c r="O598">
        <v>24</v>
      </c>
      <c r="P598">
        <v>6</v>
      </c>
      <c r="Q598">
        <v>24</v>
      </c>
      <c r="R598">
        <v>12</v>
      </c>
      <c r="S598">
        <v>999.9</v>
      </c>
      <c r="T598">
        <v>92.3</v>
      </c>
      <c r="U598">
        <v>66.2</v>
      </c>
      <c r="V598">
        <v>0</v>
      </c>
      <c r="W598" t="s">
        <v>23</v>
      </c>
      <c r="X598">
        <v>999.9</v>
      </c>
      <c r="Y598">
        <v>0</v>
      </c>
      <c r="AA598" s="5">
        <f t="shared" si="36"/>
        <v>40407</v>
      </c>
      <c r="AB598" s="1">
        <v>2010</v>
      </c>
      <c r="AC598" s="1">
        <v>229</v>
      </c>
      <c r="AD598" s="1">
        <v>26.5</v>
      </c>
      <c r="AE598" s="1">
        <v>37.299999999999997</v>
      </c>
      <c r="AF598">
        <v>18.600000000000001</v>
      </c>
      <c r="AG598">
        <v>0</v>
      </c>
      <c r="AH598">
        <v>2.6</v>
      </c>
      <c r="AI598">
        <v>7.7</v>
      </c>
      <c r="AJ598">
        <v>27.8</v>
      </c>
      <c r="AK598">
        <v>28.3</v>
      </c>
      <c r="AM598">
        <f>AVERAGE(AE598:AF598)</f>
        <v>27.95</v>
      </c>
      <c r="AO598" s="2">
        <f>DATE(C598,D598,E598)</f>
        <v>40407</v>
      </c>
      <c r="AP598">
        <f t="shared" si="37"/>
        <v>2010</v>
      </c>
      <c r="AQ598" s="4">
        <f t="shared" si="38"/>
        <v>229</v>
      </c>
      <c r="AR598">
        <f>CONVERT(T598,"F","C")</f>
        <v>33.5</v>
      </c>
      <c r="AS598">
        <f>CONVERT(U598,"F","C")</f>
        <v>19</v>
      </c>
      <c r="AT598" s="3">
        <f>V598*25.4</f>
        <v>0</v>
      </c>
      <c r="AU598">
        <f t="shared" si="39"/>
        <v>26.5</v>
      </c>
    </row>
    <row r="599" spans="1:47" ht="15" x14ac:dyDescent="0.3">
      <c r="A599" s="1">
        <v>172440</v>
      </c>
      <c r="B599">
        <v>99999</v>
      </c>
      <c r="C599">
        <v>2010</v>
      </c>
      <c r="D599">
        <v>8</v>
      </c>
      <c r="E599">
        <v>18</v>
      </c>
      <c r="F599">
        <v>82.7</v>
      </c>
      <c r="G599">
        <v>24</v>
      </c>
      <c r="H599">
        <v>44.9</v>
      </c>
      <c r="I599">
        <v>24</v>
      </c>
      <c r="J599">
        <v>9999.9</v>
      </c>
      <c r="K599">
        <v>0</v>
      </c>
      <c r="L599">
        <v>9999.9</v>
      </c>
      <c r="M599">
        <v>0</v>
      </c>
      <c r="N599">
        <v>6.7</v>
      </c>
      <c r="O599">
        <v>24</v>
      </c>
      <c r="P599">
        <v>7.5</v>
      </c>
      <c r="Q599">
        <v>24</v>
      </c>
      <c r="R599">
        <v>16.899999999999999</v>
      </c>
      <c r="S599">
        <v>999.9</v>
      </c>
      <c r="T599">
        <v>97.2</v>
      </c>
      <c r="U599">
        <v>63.1</v>
      </c>
      <c r="V599">
        <v>0</v>
      </c>
      <c r="W599" t="s">
        <v>23</v>
      </c>
      <c r="X599">
        <v>999.9</v>
      </c>
      <c r="Y599">
        <v>0</v>
      </c>
      <c r="AA599" s="5">
        <f t="shared" si="36"/>
        <v>40408</v>
      </c>
      <c r="AB599" s="1">
        <v>2010</v>
      </c>
      <c r="AC599" s="1">
        <v>230</v>
      </c>
      <c r="AD599" s="1">
        <v>25.6</v>
      </c>
      <c r="AE599" s="1">
        <v>39.299999999999997</v>
      </c>
      <c r="AF599">
        <v>20.100000000000001</v>
      </c>
      <c r="AG599">
        <v>0</v>
      </c>
      <c r="AH599">
        <v>3.4</v>
      </c>
      <c r="AI599">
        <v>8.9</v>
      </c>
      <c r="AJ599">
        <v>29.6</v>
      </c>
      <c r="AK599">
        <v>27.6</v>
      </c>
      <c r="AM599">
        <f>AVERAGE(AE599:AF599)</f>
        <v>29.7</v>
      </c>
      <c r="AO599" s="2">
        <f>DATE(C599,D599,E599)</f>
        <v>40408</v>
      </c>
      <c r="AP599">
        <f t="shared" si="37"/>
        <v>2010</v>
      </c>
      <c r="AQ599" s="4">
        <f t="shared" si="38"/>
        <v>230</v>
      </c>
      <c r="AR599">
        <f>CONVERT(T599,"F","C")</f>
        <v>36.222222222222221</v>
      </c>
      <c r="AS599">
        <f>CONVERT(U599,"F","C")</f>
        <v>17.277777777777779</v>
      </c>
      <c r="AT599" s="3">
        <f>V599*25.4</f>
        <v>0</v>
      </c>
      <c r="AU599">
        <f t="shared" si="39"/>
        <v>25.6</v>
      </c>
    </row>
    <row r="600" spans="1:47" ht="15" x14ac:dyDescent="0.3">
      <c r="A600" s="1">
        <v>172440</v>
      </c>
      <c r="B600">
        <v>99999</v>
      </c>
      <c r="C600">
        <v>2010</v>
      </c>
      <c r="D600">
        <v>8</v>
      </c>
      <c r="E600">
        <v>19</v>
      </c>
      <c r="F600">
        <v>83.8</v>
      </c>
      <c r="G600">
        <v>24</v>
      </c>
      <c r="H600">
        <v>50.6</v>
      </c>
      <c r="I600">
        <v>24</v>
      </c>
      <c r="J600">
        <v>9999.9</v>
      </c>
      <c r="K600">
        <v>0</v>
      </c>
      <c r="L600">
        <v>9999.9</v>
      </c>
      <c r="M600">
        <v>0</v>
      </c>
      <c r="N600">
        <v>6.7</v>
      </c>
      <c r="O600">
        <v>24</v>
      </c>
      <c r="P600">
        <v>6.3</v>
      </c>
      <c r="Q600">
        <v>24</v>
      </c>
      <c r="R600">
        <v>12</v>
      </c>
      <c r="S600">
        <v>999.9</v>
      </c>
      <c r="T600">
        <v>95</v>
      </c>
      <c r="U600">
        <v>69.099999999999994</v>
      </c>
      <c r="V600">
        <v>0</v>
      </c>
      <c r="W600" t="s">
        <v>23</v>
      </c>
      <c r="X600">
        <v>999.9</v>
      </c>
      <c r="Y600">
        <v>0</v>
      </c>
      <c r="AA600" s="5">
        <f t="shared" si="36"/>
        <v>40409</v>
      </c>
      <c r="AB600" s="1">
        <v>2010</v>
      </c>
      <c r="AC600" s="1">
        <v>231</v>
      </c>
      <c r="AD600" s="1">
        <v>26</v>
      </c>
      <c r="AE600" s="1">
        <v>38.4</v>
      </c>
      <c r="AF600">
        <v>19.399999999999999</v>
      </c>
      <c r="AG600">
        <v>0</v>
      </c>
      <c r="AH600">
        <v>3.2</v>
      </c>
      <c r="AI600">
        <v>9.6999999999999993</v>
      </c>
      <c r="AJ600">
        <v>28.6</v>
      </c>
      <c r="AK600">
        <v>30.8</v>
      </c>
      <c r="AM600">
        <f>AVERAGE(AE600:AF600)</f>
        <v>28.9</v>
      </c>
      <c r="AO600" s="2">
        <f>DATE(C600,D600,E600)</f>
        <v>40409</v>
      </c>
      <c r="AP600">
        <f t="shared" si="37"/>
        <v>2010</v>
      </c>
      <c r="AQ600" s="4">
        <f t="shared" si="38"/>
        <v>231</v>
      </c>
      <c r="AR600">
        <f>CONVERT(T600,"F","C")</f>
        <v>35</v>
      </c>
      <c r="AS600">
        <f>CONVERT(U600,"F","C")</f>
        <v>20.611111111111107</v>
      </c>
      <c r="AT600" s="3">
        <f>V600*25.4</f>
        <v>0</v>
      </c>
      <c r="AU600">
        <f t="shared" si="39"/>
        <v>26</v>
      </c>
    </row>
    <row r="601" spans="1:47" ht="15" x14ac:dyDescent="0.3">
      <c r="A601" s="1">
        <v>172440</v>
      </c>
      <c r="B601">
        <v>99999</v>
      </c>
      <c r="C601">
        <v>2010</v>
      </c>
      <c r="D601">
        <v>8</v>
      </c>
      <c r="E601">
        <v>20</v>
      </c>
      <c r="F601">
        <v>84.3</v>
      </c>
      <c r="G601">
        <v>24</v>
      </c>
      <c r="H601">
        <v>48.5</v>
      </c>
      <c r="I601">
        <v>24</v>
      </c>
      <c r="J601">
        <v>9999.9</v>
      </c>
      <c r="K601">
        <v>0</v>
      </c>
      <c r="L601">
        <v>9999.9</v>
      </c>
      <c r="M601">
        <v>0</v>
      </c>
      <c r="N601">
        <v>6.4</v>
      </c>
      <c r="O601">
        <v>24</v>
      </c>
      <c r="P601">
        <v>10</v>
      </c>
      <c r="Q601">
        <v>24</v>
      </c>
      <c r="R601">
        <v>18.100000000000001</v>
      </c>
      <c r="S601">
        <v>999.9</v>
      </c>
      <c r="T601">
        <v>96.8</v>
      </c>
      <c r="U601">
        <v>69.8</v>
      </c>
      <c r="V601">
        <v>0</v>
      </c>
      <c r="W601" t="s">
        <v>23</v>
      </c>
      <c r="X601">
        <v>999.9</v>
      </c>
      <c r="Y601">
        <v>0</v>
      </c>
      <c r="AA601" s="5">
        <f t="shared" si="36"/>
        <v>40410</v>
      </c>
      <c r="AB601" s="1">
        <v>2010</v>
      </c>
      <c r="AC601" s="1">
        <v>232</v>
      </c>
      <c r="AD601" s="1">
        <v>25.6</v>
      </c>
      <c r="AE601" s="1">
        <v>39.700000000000003</v>
      </c>
      <c r="AF601">
        <v>19.2</v>
      </c>
      <c r="AG601">
        <v>0</v>
      </c>
      <c r="AH601">
        <v>3.9</v>
      </c>
      <c r="AI601">
        <v>9.1</v>
      </c>
      <c r="AJ601">
        <v>29</v>
      </c>
      <c r="AK601">
        <v>29</v>
      </c>
      <c r="AM601">
        <f>AVERAGE(AE601:AF601)</f>
        <v>29.450000000000003</v>
      </c>
      <c r="AO601" s="2">
        <f>DATE(C601,D601,E601)</f>
        <v>40410</v>
      </c>
      <c r="AP601">
        <f t="shared" si="37"/>
        <v>2010</v>
      </c>
      <c r="AQ601" s="4">
        <f t="shared" si="38"/>
        <v>232</v>
      </c>
      <c r="AR601">
        <f>CONVERT(T601,"F","C")</f>
        <v>36</v>
      </c>
      <c r="AS601">
        <f>CONVERT(U601,"F","C")</f>
        <v>20.999999999999996</v>
      </c>
      <c r="AT601" s="3">
        <f>V601*25.4</f>
        <v>0</v>
      </c>
      <c r="AU601">
        <f t="shared" si="39"/>
        <v>25.6</v>
      </c>
    </row>
    <row r="602" spans="1:47" ht="15" x14ac:dyDescent="0.3">
      <c r="A602" s="1">
        <v>172440</v>
      </c>
      <c r="B602">
        <v>99999</v>
      </c>
      <c r="C602">
        <v>2010</v>
      </c>
      <c r="D602">
        <v>8</v>
      </c>
      <c r="E602">
        <v>21</v>
      </c>
      <c r="F602">
        <v>77</v>
      </c>
      <c r="G602">
        <v>24</v>
      </c>
      <c r="H602">
        <v>51.2</v>
      </c>
      <c r="I602">
        <v>24</v>
      </c>
      <c r="J602">
        <v>9999.9</v>
      </c>
      <c r="K602">
        <v>0</v>
      </c>
      <c r="L602">
        <v>9999.9</v>
      </c>
      <c r="M602">
        <v>0</v>
      </c>
      <c r="N602">
        <v>6.7</v>
      </c>
      <c r="O602">
        <v>24</v>
      </c>
      <c r="P602">
        <v>13.4</v>
      </c>
      <c r="Q602">
        <v>24</v>
      </c>
      <c r="R602">
        <v>20</v>
      </c>
      <c r="S602">
        <v>999.9</v>
      </c>
      <c r="T602">
        <v>87.8</v>
      </c>
      <c r="U602">
        <v>66.2</v>
      </c>
      <c r="V602">
        <v>0</v>
      </c>
      <c r="W602" t="s">
        <v>23</v>
      </c>
      <c r="X602">
        <v>999.9</v>
      </c>
      <c r="Y602">
        <v>0</v>
      </c>
      <c r="AA602" s="5">
        <f t="shared" si="36"/>
        <v>40411</v>
      </c>
      <c r="AB602" s="1">
        <v>2010</v>
      </c>
      <c r="AC602" s="1">
        <v>233</v>
      </c>
      <c r="AD602" s="1">
        <v>25.2</v>
      </c>
      <c r="AE602" s="1">
        <v>35.299999999999997</v>
      </c>
      <c r="AF602">
        <v>18.899999999999999</v>
      </c>
      <c r="AG602">
        <v>0</v>
      </c>
      <c r="AH602">
        <v>5.3</v>
      </c>
      <c r="AI602">
        <v>10.6</v>
      </c>
      <c r="AJ602">
        <v>25.9</v>
      </c>
      <c r="AK602">
        <v>38.4</v>
      </c>
      <c r="AM602">
        <f>AVERAGE(AE602:AF602)</f>
        <v>27.099999999999998</v>
      </c>
      <c r="AO602" s="2">
        <f>DATE(C602,D602,E602)</f>
        <v>40411</v>
      </c>
      <c r="AP602">
        <f t="shared" si="37"/>
        <v>2010</v>
      </c>
      <c r="AQ602" s="4">
        <f t="shared" si="38"/>
        <v>233</v>
      </c>
      <c r="AR602">
        <f>CONVERT(T602,"F","C")</f>
        <v>30.999999999999996</v>
      </c>
      <c r="AS602">
        <f>CONVERT(U602,"F","C")</f>
        <v>19</v>
      </c>
      <c r="AT602" s="3">
        <f>V602*25.4</f>
        <v>0</v>
      </c>
      <c r="AU602">
        <f t="shared" si="39"/>
        <v>25.2</v>
      </c>
    </row>
    <row r="603" spans="1:47" ht="15" x14ac:dyDescent="0.3">
      <c r="A603" s="1">
        <v>172440</v>
      </c>
      <c r="B603">
        <v>99999</v>
      </c>
      <c r="C603">
        <v>2010</v>
      </c>
      <c r="D603">
        <v>8</v>
      </c>
      <c r="E603">
        <v>22</v>
      </c>
      <c r="F603">
        <v>71</v>
      </c>
      <c r="G603">
        <v>24</v>
      </c>
      <c r="H603">
        <v>46</v>
      </c>
      <c r="I603">
        <v>24</v>
      </c>
      <c r="J603">
        <v>9999.9</v>
      </c>
      <c r="K603">
        <v>0</v>
      </c>
      <c r="L603">
        <v>9999.9</v>
      </c>
      <c r="M603">
        <v>0</v>
      </c>
      <c r="N603">
        <v>6.4</v>
      </c>
      <c r="O603">
        <v>24</v>
      </c>
      <c r="P603">
        <v>11.3</v>
      </c>
      <c r="Q603">
        <v>24</v>
      </c>
      <c r="R603">
        <v>15.9</v>
      </c>
      <c r="S603">
        <v>999.9</v>
      </c>
      <c r="T603">
        <v>81.3</v>
      </c>
      <c r="U603">
        <v>60.8</v>
      </c>
      <c r="V603">
        <v>0</v>
      </c>
      <c r="W603" t="s">
        <v>23</v>
      </c>
      <c r="X603">
        <v>999.9</v>
      </c>
      <c r="Y603">
        <v>0</v>
      </c>
      <c r="AA603" s="5">
        <f t="shared" si="36"/>
        <v>40412</v>
      </c>
      <c r="AB603" s="1">
        <v>2010</v>
      </c>
      <c r="AC603" s="1">
        <v>234</v>
      </c>
      <c r="AD603" s="1">
        <v>26.1</v>
      </c>
      <c r="AE603" s="1">
        <v>31.8</v>
      </c>
      <c r="AF603">
        <v>15.8</v>
      </c>
      <c r="AG603">
        <v>0</v>
      </c>
      <c r="AH603">
        <v>5.7</v>
      </c>
      <c r="AI603">
        <v>6.4</v>
      </c>
      <c r="AJ603">
        <v>22.6</v>
      </c>
      <c r="AK603">
        <v>35.4</v>
      </c>
      <c r="AM603">
        <f>AVERAGE(AE603:AF603)</f>
        <v>23.8</v>
      </c>
      <c r="AO603" s="2">
        <f>DATE(C603,D603,E603)</f>
        <v>40412</v>
      </c>
      <c r="AP603">
        <f t="shared" si="37"/>
        <v>2010</v>
      </c>
      <c r="AQ603" s="4">
        <f t="shared" si="38"/>
        <v>234</v>
      </c>
      <c r="AR603">
        <f>CONVERT(T603,"F","C")</f>
        <v>27.388888888888886</v>
      </c>
      <c r="AS603">
        <f>CONVERT(U603,"F","C")</f>
        <v>15.999999999999998</v>
      </c>
      <c r="AT603" s="3">
        <f>V603*25.4</f>
        <v>0</v>
      </c>
      <c r="AU603">
        <f t="shared" si="39"/>
        <v>26.1</v>
      </c>
    </row>
    <row r="604" spans="1:47" ht="15" x14ac:dyDescent="0.3">
      <c r="A604" s="1">
        <v>172440</v>
      </c>
      <c r="B604">
        <v>99999</v>
      </c>
      <c r="C604">
        <v>2010</v>
      </c>
      <c r="D604">
        <v>8</v>
      </c>
      <c r="E604">
        <v>23</v>
      </c>
      <c r="F604">
        <v>71.599999999999994</v>
      </c>
      <c r="G604">
        <v>24</v>
      </c>
      <c r="H604">
        <v>42.4</v>
      </c>
      <c r="I604">
        <v>24</v>
      </c>
      <c r="J604">
        <v>9999.9</v>
      </c>
      <c r="K604">
        <v>0</v>
      </c>
      <c r="L604">
        <v>9999.9</v>
      </c>
      <c r="M604">
        <v>0</v>
      </c>
      <c r="N604">
        <v>6.4</v>
      </c>
      <c r="O604">
        <v>24</v>
      </c>
      <c r="P604">
        <v>11</v>
      </c>
      <c r="Q604">
        <v>24</v>
      </c>
      <c r="R604">
        <v>15.9</v>
      </c>
      <c r="S604">
        <v>999.9</v>
      </c>
      <c r="T604">
        <v>84.9</v>
      </c>
      <c r="U604">
        <v>57</v>
      </c>
      <c r="V604">
        <v>0</v>
      </c>
      <c r="W604" t="s">
        <v>23</v>
      </c>
      <c r="X604">
        <v>999.9</v>
      </c>
      <c r="Y604">
        <v>0</v>
      </c>
      <c r="AA604" s="5">
        <f t="shared" si="36"/>
        <v>40413</v>
      </c>
      <c r="AB604" s="1">
        <v>2010</v>
      </c>
      <c r="AC604" s="1">
        <v>235</v>
      </c>
      <c r="AD604" s="1">
        <v>26.1</v>
      </c>
      <c r="AE604" s="1">
        <v>31.8</v>
      </c>
      <c r="AF604">
        <v>13.8</v>
      </c>
      <c r="AG604">
        <v>0</v>
      </c>
      <c r="AH604">
        <v>3.8</v>
      </c>
      <c r="AI604">
        <v>4.9000000000000004</v>
      </c>
      <c r="AJ604">
        <v>22.2</v>
      </c>
      <c r="AK604">
        <v>32.5</v>
      </c>
      <c r="AM604">
        <f>AVERAGE(AE604:AF604)</f>
        <v>22.8</v>
      </c>
      <c r="AO604" s="2">
        <f>DATE(C604,D604,E604)</f>
        <v>40413</v>
      </c>
      <c r="AP604">
        <f t="shared" si="37"/>
        <v>2010</v>
      </c>
      <c r="AQ604" s="4">
        <f t="shared" si="38"/>
        <v>235</v>
      </c>
      <c r="AR604">
        <f>CONVERT(T604,"F","C")</f>
        <v>29.388888888888893</v>
      </c>
      <c r="AS604">
        <f>CONVERT(U604,"F","C")</f>
        <v>13.888888888888889</v>
      </c>
      <c r="AT604" s="3">
        <f>V604*25.4</f>
        <v>0</v>
      </c>
      <c r="AU604">
        <f t="shared" si="39"/>
        <v>26.1</v>
      </c>
    </row>
    <row r="605" spans="1:47" ht="15" x14ac:dyDescent="0.3">
      <c r="A605" s="1">
        <v>172440</v>
      </c>
      <c r="B605">
        <v>99999</v>
      </c>
      <c r="C605">
        <v>2010</v>
      </c>
      <c r="D605">
        <v>8</v>
      </c>
      <c r="E605">
        <v>24</v>
      </c>
      <c r="F605">
        <v>75.599999999999994</v>
      </c>
      <c r="G605">
        <v>24</v>
      </c>
      <c r="H605">
        <v>39.4</v>
      </c>
      <c r="I605">
        <v>24</v>
      </c>
      <c r="J605">
        <v>9999.9</v>
      </c>
      <c r="K605">
        <v>0</v>
      </c>
      <c r="L605">
        <v>9999.9</v>
      </c>
      <c r="M605">
        <v>0</v>
      </c>
      <c r="N605">
        <v>6.4</v>
      </c>
      <c r="O605">
        <v>24</v>
      </c>
      <c r="P605">
        <v>7.6</v>
      </c>
      <c r="Q605">
        <v>24</v>
      </c>
      <c r="R605">
        <v>11.1</v>
      </c>
      <c r="S605">
        <v>999.9</v>
      </c>
      <c r="T605">
        <v>87.8</v>
      </c>
      <c r="U605">
        <v>61.3</v>
      </c>
      <c r="V605">
        <v>0</v>
      </c>
      <c r="W605" t="s">
        <v>23</v>
      </c>
      <c r="X605">
        <v>999.9</v>
      </c>
      <c r="Y605">
        <v>0</v>
      </c>
      <c r="AA605" s="5">
        <f t="shared" si="36"/>
        <v>40414</v>
      </c>
      <c r="AB605" s="1">
        <v>2010</v>
      </c>
      <c r="AC605" s="1">
        <v>236</v>
      </c>
      <c r="AD605" s="1">
        <v>26.2</v>
      </c>
      <c r="AE605" s="1">
        <v>34.700000000000003</v>
      </c>
      <c r="AF605">
        <v>15.4</v>
      </c>
      <c r="AG605">
        <v>0</v>
      </c>
      <c r="AH605">
        <v>2.6</v>
      </c>
      <c r="AI605">
        <v>2.4</v>
      </c>
      <c r="AJ605">
        <v>24.7</v>
      </c>
      <c r="AK605">
        <v>23.4</v>
      </c>
      <c r="AM605">
        <f>AVERAGE(AE605:AF605)</f>
        <v>25.05</v>
      </c>
      <c r="AO605" s="2">
        <f>DATE(C605,D605,E605)</f>
        <v>40414</v>
      </c>
      <c r="AP605">
        <f t="shared" si="37"/>
        <v>2010</v>
      </c>
      <c r="AQ605" s="4">
        <f t="shared" si="38"/>
        <v>236</v>
      </c>
      <c r="AR605">
        <f>CONVERT(T605,"F","C")</f>
        <v>30.999999999999996</v>
      </c>
      <c r="AS605">
        <f>CONVERT(U605,"F","C")</f>
        <v>16.277777777777775</v>
      </c>
      <c r="AT605" s="3">
        <f>V605*25.4</f>
        <v>0</v>
      </c>
      <c r="AU605">
        <f t="shared" si="39"/>
        <v>26.2</v>
      </c>
    </row>
    <row r="606" spans="1:47" ht="15" x14ac:dyDescent="0.3">
      <c r="A606" s="1">
        <v>172440</v>
      </c>
      <c r="B606">
        <v>99999</v>
      </c>
      <c r="C606">
        <v>2010</v>
      </c>
      <c r="D606">
        <v>8</v>
      </c>
      <c r="E606">
        <v>25</v>
      </c>
      <c r="F606">
        <v>79.3</v>
      </c>
      <c r="G606">
        <v>24</v>
      </c>
      <c r="H606">
        <v>37.6</v>
      </c>
      <c r="I606">
        <v>24</v>
      </c>
      <c r="J606">
        <v>9999.9</v>
      </c>
      <c r="K606">
        <v>0</v>
      </c>
      <c r="L606">
        <v>9999.9</v>
      </c>
      <c r="M606">
        <v>0</v>
      </c>
      <c r="N606">
        <v>6.4</v>
      </c>
      <c r="O606">
        <v>24</v>
      </c>
      <c r="P606">
        <v>8.3000000000000007</v>
      </c>
      <c r="Q606">
        <v>24</v>
      </c>
      <c r="R606">
        <v>15</v>
      </c>
      <c r="S606">
        <v>999.9</v>
      </c>
      <c r="T606">
        <v>91.4</v>
      </c>
      <c r="U606">
        <v>64.599999999999994</v>
      </c>
      <c r="V606">
        <v>0</v>
      </c>
      <c r="W606" t="s">
        <v>23</v>
      </c>
      <c r="X606">
        <v>999.9</v>
      </c>
      <c r="Y606">
        <v>0</v>
      </c>
      <c r="AA606" s="5">
        <f t="shared" si="36"/>
        <v>40415</v>
      </c>
      <c r="AB606" s="1">
        <v>2010</v>
      </c>
      <c r="AC606" s="1">
        <v>237</v>
      </c>
      <c r="AD606" s="1">
        <v>25.4</v>
      </c>
      <c r="AE606" s="1">
        <v>34</v>
      </c>
      <c r="AF606">
        <v>16.7</v>
      </c>
      <c r="AG606">
        <v>0</v>
      </c>
      <c r="AH606">
        <v>3.5</v>
      </c>
      <c r="AI606">
        <v>5</v>
      </c>
      <c r="AJ606">
        <v>25</v>
      </c>
      <c r="AK606">
        <v>27.7</v>
      </c>
      <c r="AM606">
        <f>AVERAGE(AE606:AF606)</f>
        <v>25.35</v>
      </c>
      <c r="AO606" s="2">
        <f>DATE(C606,D606,E606)</f>
        <v>40415</v>
      </c>
      <c r="AP606">
        <f t="shared" si="37"/>
        <v>2010</v>
      </c>
      <c r="AQ606" s="4">
        <f t="shared" si="38"/>
        <v>237</v>
      </c>
      <c r="AR606">
        <f>CONVERT(T606,"F","C")</f>
        <v>33</v>
      </c>
      <c r="AS606">
        <f>CONVERT(U606,"F","C")</f>
        <v>18.111111111111107</v>
      </c>
      <c r="AT606" s="3">
        <f>V606*25.4</f>
        <v>0</v>
      </c>
      <c r="AU606">
        <f t="shared" si="39"/>
        <v>25.4</v>
      </c>
    </row>
    <row r="607" spans="1:47" ht="15" x14ac:dyDescent="0.3">
      <c r="A607" s="1">
        <v>172440</v>
      </c>
      <c r="B607">
        <v>99999</v>
      </c>
      <c r="C607">
        <v>2010</v>
      </c>
      <c r="D607">
        <v>8</v>
      </c>
      <c r="E607">
        <v>26</v>
      </c>
      <c r="F607">
        <v>75.7</v>
      </c>
      <c r="G607">
        <v>24</v>
      </c>
      <c r="H607">
        <v>42.5</v>
      </c>
      <c r="I607">
        <v>24</v>
      </c>
      <c r="J607">
        <v>9999.9</v>
      </c>
      <c r="K607">
        <v>0</v>
      </c>
      <c r="L607">
        <v>9999.9</v>
      </c>
      <c r="M607">
        <v>0</v>
      </c>
      <c r="N607">
        <v>6.4</v>
      </c>
      <c r="O607">
        <v>24</v>
      </c>
      <c r="P607">
        <v>10.7</v>
      </c>
      <c r="Q607">
        <v>24</v>
      </c>
      <c r="R607">
        <v>15.9</v>
      </c>
      <c r="S607">
        <v>999.9</v>
      </c>
      <c r="T607">
        <v>86</v>
      </c>
      <c r="U607">
        <v>67.3</v>
      </c>
      <c r="V607">
        <v>0</v>
      </c>
      <c r="W607" t="s">
        <v>23</v>
      </c>
      <c r="X607">
        <v>999.9</v>
      </c>
      <c r="Y607">
        <v>0</v>
      </c>
      <c r="AA607" s="5">
        <f t="shared" si="36"/>
        <v>40416</v>
      </c>
      <c r="AB607" s="1">
        <v>2010</v>
      </c>
      <c r="AC607" s="1">
        <v>238</v>
      </c>
      <c r="AD607" s="1">
        <v>25.5</v>
      </c>
      <c r="AE607" s="1">
        <v>32.1</v>
      </c>
      <c r="AF607">
        <v>15.8</v>
      </c>
      <c r="AG607">
        <v>0</v>
      </c>
      <c r="AH607">
        <v>5.0999999999999996</v>
      </c>
      <c r="AI607">
        <v>6.2</v>
      </c>
      <c r="AJ607">
        <v>23.7</v>
      </c>
      <c r="AK607">
        <v>32.6</v>
      </c>
      <c r="AM607">
        <f>AVERAGE(AE607:AF607)</f>
        <v>23.950000000000003</v>
      </c>
      <c r="AO607" s="2">
        <f>DATE(C607,D607,E607)</f>
        <v>40416</v>
      </c>
      <c r="AP607">
        <f t="shared" si="37"/>
        <v>2010</v>
      </c>
      <c r="AQ607" s="4">
        <f t="shared" si="38"/>
        <v>238</v>
      </c>
      <c r="AR607">
        <f>CONVERT(T607,"F","C")</f>
        <v>30</v>
      </c>
      <c r="AS607">
        <f>CONVERT(U607,"F","C")</f>
        <v>19.611111111111111</v>
      </c>
      <c r="AT607" s="3">
        <f>V607*25.4</f>
        <v>0</v>
      </c>
      <c r="AU607">
        <f t="shared" si="39"/>
        <v>25.5</v>
      </c>
    </row>
    <row r="608" spans="1:47" ht="15" x14ac:dyDescent="0.3">
      <c r="A608" s="1">
        <v>172440</v>
      </c>
      <c r="B608">
        <v>99999</v>
      </c>
      <c r="C608">
        <v>2010</v>
      </c>
      <c r="D608">
        <v>8</v>
      </c>
      <c r="E608">
        <v>27</v>
      </c>
      <c r="F608">
        <v>74.3</v>
      </c>
      <c r="G608">
        <v>24</v>
      </c>
      <c r="H608">
        <v>43.8</v>
      </c>
      <c r="I608">
        <v>24</v>
      </c>
      <c r="J608">
        <v>9999.9</v>
      </c>
      <c r="K608">
        <v>0</v>
      </c>
      <c r="L608">
        <v>9999.9</v>
      </c>
      <c r="M608">
        <v>0</v>
      </c>
      <c r="N608">
        <v>6.4</v>
      </c>
      <c r="O608">
        <v>24</v>
      </c>
      <c r="P608">
        <v>9.1999999999999993</v>
      </c>
      <c r="Q608">
        <v>24</v>
      </c>
      <c r="R608">
        <v>13</v>
      </c>
      <c r="S608">
        <v>999.9</v>
      </c>
      <c r="T608">
        <v>86</v>
      </c>
      <c r="U608">
        <v>62.4</v>
      </c>
      <c r="V608">
        <v>0</v>
      </c>
      <c r="W608" t="s">
        <v>23</v>
      </c>
      <c r="X608">
        <v>999.9</v>
      </c>
      <c r="Y608">
        <v>0</v>
      </c>
      <c r="AA608" s="5">
        <f t="shared" si="36"/>
        <v>40417</v>
      </c>
      <c r="AB608" s="1">
        <v>2010</v>
      </c>
      <c r="AC608" s="1">
        <v>239</v>
      </c>
      <c r="AD608" s="1">
        <v>24.7</v>
      </c>
      <c r="AE608" s="1">
        <v>32.299999999999997</v>
      </c>
      <c r="AF608">
        <v>15.2</v>
      </c>
      <c r="AG608">
        <v>0</v>
      </c>
      <c r="AH608">
        <v>4</v>
      </c>
      <c r="AI608">
        <v>6.3</v>
      </c>
      <c r="AJ608">
        <v>23.6</v>
      </c>
      <c r="AK608">
        <v>33.1</v>
      </c>
      <c r="AM608">
        <f>AVERAGE(AE608:AF608)</f>
        <v>23.75</v>
      </c>
      <c r="AO608" s="2">
        <f>DATE(C608,D608,E608)</f>
        <v>40417</v>
      </c>
      <c r="AP608">
        <f t="shared" si="37"/>
        <v>2010</v>
      </c>
      <c r="AQ608" s="4">
        <f t="shared" si="38"/>
        <v>239</v>
      </c>
      <c r="AR608">
        <f>CONVERT(T608,"F","C")</f>
        <v>30</v>
      </c>
      <c r="AS608">
        <f>CONVERT(U608,"F","C")</f>
        <v>16.888888888888889</v>
      </c>
      <c r="AT608" s="3">
        <f>V608*25.4</f>
        <v>0</v>
      </c>
      <c r="AU608">
        <f t="shared" si="39"/>
        <v>24.7</v>
      </c>
    </row>
    <row r="609" spans="1:47" ht="15" x14ac:dyDescent="0.3">
      <c r="A609" s="1">
        <v>172440</v>
      </c>
      <c r="B609">
        <v>99999</v>
      </c>
      <c r="C609">
        <v>2010</v>
      </c>
      <c r="D609">
        <v>8</v>
      </c>
      <c r="E609">
        <v>28</v>
      </c>
      <c r="F609">
        <v>78.099999999999994</v>
      </c>
      <c r="G609">
        <v>24</v>
      </c>
      <c r="H609">
        <v>42.4</v>
      </c>
      <c r="I609">
        <v>24</v>
      </c>
      <c r="J609">
        <v>9999.9</v>
      </c>
      <c r="K609">
        <v>0</v>
      </c>
      <c r="L609">
        <v>9999.9</v>
      </c>
      <c r="M609">
        <v>0</v>
      </c>
      <c r="N609">
        <v>6.4</v>
      </c>
      <c r="O609">
        <v>24</v>
      </c>
      <c r="P609">
        <v>5.5</v>
      </c>
      <c r="Q609">
        <v>24</v>
      </c>
      <c r="R609">
        <v>8.9</v>
      </c>
      <c r="S609">
        <v>999.9</v>
      </c>
      <c r="T609">
        <v>91.8</v>
      </c>
      <c r="U609">
        <v>61.3</v>
      </c>
      <c r="V609">
        <v>0</v>
      </c>
      <c r="W609" t="s">
        <v>23</v>
      </c>
      <c r="X609">
        <v>999.9</v>
      </c>
      <c r="Y609">
        <v>0</v>
      </c>
      <c r="AA609" s="5">
        <f t="shared" si="36"/>
        <v>40418</v>
      </c>
      <c r="AB609" s="1">
        <v>2010</v>
      </c>
      <c r="AC609" s="1">
        <v>240</v>
      </c>
      <c r="AD609" s="1">
        <v>24.9</v>
      </c>
      <c r="AE609" s="1">
        <v>36.799999999999997</v>
      </c>
      <c r="AF609">
        <v>16.100000000000001</v>
      </c>
      <c r="AG609">
        <v>0</v>
      </c>
      <c r="AH609">
        <v>2.1</v>
      </c>
      <c r="AI609">
        <v>5.4</v>
      </c>
      <c r="AJ609">
        <v>26.4</v>
      </c>
      <c r="AK609">
        <v>26.2</v>
      </c>
      <c r="AM609">
        <f>AVERAGE(AE609:AF609)</f>
        <v>26.45</v>
      </c>
      <c r="AO609" s="2">
        <f>DATE(C609,D609,E609)</f>
        <v>40418</v>
      </c>
      <c r="AP609">
        <f t="shared" si="37"/>
        <v>2010</v>
      </c>
      <c r="AQ609" s="4">
        <f t="shared" si="38"/>
        <v>240</v>
      </c>
      <c r="AR609">
        <f>CONVERT(T609,"F","C")</f>
        <v>33.222222222222221</v>
      </c>
      <c r="AS609">
        <f>CONVERT(U609,"F","C")</f>
        <v>16.277777777777775</v>
      </c>
      <c r="AT609" s="3">
        <f>V609*25.4</f>
        <v>0</v>
      </c>
      <c r="AU609">
        <f t="shared" si="39"/>
        <v>24.9</v>
      </c>
    </row>
    <row r="610" spans="1:47" ht="15" x14ac:dyDescent="0.3">
      <c r="A610" s="1">
        <v>172440</v>
      </c>
      <c r="B610">
        <v>99999</v>
      </c>
      <c r="C610">
        <v>2010</v>
      </c>
      <c r="D610">
        <v>8</v>
      </c>
      <c r="E610">
        <v>29</v>
      </c>
      <c r="F610">
        <v>81.3</v>
      </c>
      <c r="G610">
        <v>24</v>
      </c>
      <c r="H610">
        <v>42.3</v>
      </c>
      <c r="I610">
        <v>24</v>
      </c>
      <c r="J610">
        <v>9999.9</v>
      </c>
      <c r="K610">
        <v>0</v>
      </c>
      <c r="L610">
        <v>9999.9</v>
      </c>
      <c r="M610">
        <v>0</v>
      </c>
      <c r="N610">
        <v>6.6</v>
      </c>
      <c r="O610">
        <v>24</v>
      </c>
      <c r="P610">
        <v>3.8</v>
      </c>
      <c r="Q610">
        <v>24</v>
      </c>
      <c r="R610">
        <v>14</v>
      </c>
      <c r="S610">
        <v>999.9</v>
      </c>
      <c r="T610">
        <v>96.8</v>
      </c>
      <c r="U610">
        <v>61.7</v>
      </c>
      <c r="V610">
        <v>0</v>
      </c>
      <c r="W610" t="s">
        <v>23</v>
      </c>
      <c r="X610">
        <v>999.9</v>
      </c>
      <c r="Y610">
        <v>0</v>
      </c>
      <c r="AA610" s="5">
        <f t="shared" si="36"/>
        <v>40419</v>
      </c>
      <c r="AB610" s="1">
        <v>2010</v>
      </c>
      <c r="AC610" s="1">
        <v>241</v>
      </c>
      <c r="AD610" s="1">
        <v>24.6</v>
      </c>
      <c r="AE610" s="1">
        <v>37.9</v>
      </c>
      <c r="AF610">
        <v>18.899999999999999</v>
      </c>
      <c r="AG610">
        <v>0</v>
      </c>
      <c r="AH610">
        <v>3.2</v>
      </c>
      <c r="AI610">
        <v>7.1</v>
      </c>
      <c r="AJ610">
        <v>27.9</v>
      </c>
      <c r="AK610">
        <v>27</v>
      </c>
      <c r="AM610">
        <f>AVERAGE(AE610:AF610)</f>
        <v>28.4</v>
      </c>
      <c r="AO610" s="2">
        <f>DATE(C610,D610,E610)</f>
        <v>40419</v>
      </c>
      <c r="AP610">
        <f t="shared" si="37"/>
        <v>2010</v>
      </c>
      <c r="AQ610" s="4">
        <f t="shared" si="38"/>
        <v>241</v>
      </c>
      <c r="AR610">
        <f>CONVERT(T610,"F","C")</f>
        <v>36</v>
      </c>
      <c r="AS610">
        <f>CONVERT(U610,"F","C")</f>
        <v>16.5</v>
      </c>
      <c r="AT610" s="3">
        <f>V610*25.4</f>
        <v>0</v>
      </c>
      <c r="AU610">
        <f t="shared" si="39"/>
        <v>24.6</v>
      </c>
    </row>
    <row r="611" spans="1:47" ht="15" x14ac:dyDescent="0.3">
      <c r="A611" s="1">
        <v>172440</v>
      </c>
      <c r="B611">
        <v>99999</v>
      </c>
      <c r="C611">
        <v>2010</v>
      </c>
      <c r="D611">
        <v>8</v>
      </c>
      <c r="E611">
        <v>30</v>
      </c>
      <c r="F611">
        <v>81.8</v>
      </c>
      <c r="G611">
        <v>24</v>
      </c>
      <c r="H611">
        <v>42.8</v>
      </c>
      <c r="I611">
        <v>24</v>
      </c>
      <c r="J611">
        <v>9999.9</v>
      </c>
      <c r="K611">
        <v>0</v>
      </c>
      <c r="L611">
        <v>9999.9</v>
      </c>
      <c r="M611">
        <v>0</v>
      </c>
      <c r="N611">
        <v>6.5</v>
      </c>
      <c r="O611">
        <v>24</v>
      </c>
      <c r="P611">
        <v>3.9</v>
      </c>
      <c r="Q611">
        <v>24</v>
      </c>
      <c r="R611">
        <v>8.9</v>
      </c>
      <c r="S611">
        <v>999.9</v>
      </c>
      <c r="T611">
        <v>95.9</v>
      </c>
      <c r="U611">
        <v>65.3</v>
      </c>
      <c r="V611">
        <v>0</v>
      </c>
      <c r="W611" t="s">
        <v>23</v>
      </c>
      <c r="X611">
        <v>999.9</v>
      </c>
      <c r="Y611">
        <v>0</v>
      </c>
      <c r="AA611" s="5">
        <f t="shared" si="36"/>
        <v>40420</v>
      </c>
      <c r="AB611" s="1">
        <v>2010</v>
      </c>
      <c r="AC611" s="1">
        <v>242</v>
      </c>
      <c r="AD611" s="1">
        <v>24.6</v>
      </c>
      <c r="AE611" s="1">
        <v>37.799999999999997</v>
      </c>
      <c r="AF611">
        <v>18.2</v>
      </c>
      <c r="AG611">
        <v>0</v>
      </c>
      <c r="AH611">
        <v>3.3</v>
      </c>
      <c r="AI611">
        <v>8.1999999999999993</v>
      </c>
      <c r="AJ611">
        <v>27.4</v>
      </c>
      <c r="AK611">
        <v>29.9</v>
      </c>
      <c r="AM611">
        <f>AVERAGE(AE611:AF611)</f>
        <v>28</v>
      </c>
      <c r="AO611" s="2">
        <f>DATE(C611,D611,E611)</f>
        <v>40420</v>
      </c>
      <c r="AP611">
        <f t="shared" si="37"/>
        <v>2010</v>
      </c>
      <c r="AQ611" s="4">
        <f t="shared" si="38"/>
        <v>242</v>
      </c>
      <c r="AR611">
        <f>CONVERT(T611,"F","C")</f>
        <v>35.5</v>
      </c>
      <c r="AS611">
        <f>CONVERT(U611,"F","C")</f>
        <v>18.499999999999996</v>
      </c>
      <c r="AT611" s="3">
        <f>V611*25.4</f>
        <v>0</v>
      </c>
      <c r="AU611">
        <f t="shared" si="39"/>
        <v>24.6</v>
      </c>
    </row>
    <row r="612" spans="1:47" ht="15" x14ac:dyDescent="0.3">
      <c r="A612" s="1">
        <v>172440</v>
      </c>
      <c r="B612">
        <v>99999</v>
      </c>
      <c r="C612">
        <v>2010</v>
      </c>
      <c r="D612">
        <v>8</v>
      </c>
      <c r="E612">
        <v>31</v>
      </c>
      <c r="F612">
        <v>79.599999999999994</v>
      </c>
      <c r="G612">
        <v>24</v>
      </c>
      <c r="H612">
        <v>44.2</v>
      </c>
      <c r="I612">
        <v>24</v>
      </c>
      <c r="J612">
        <v>9999.9</v>
      </c>
      <c r="K612">
        <v>0</v>
      </c>
      <c r="L612">
        <v>9999.9</v>
      </c>
      <c r="M612">
        <v>0</v>
      </c>
      <c r="N612">
        <v>6.7</v>
      </c>
      <c r="O612">
        <v>24</v>
      </c>
      <c r="P612">
        <v>4.3</v>
      </c>
      <c r="Q612">
        <v>24</v>
      </c>
      <c r="R612">
        <v>8.9</v>
      </c>
      <c r="S612">
        <v>999.9</v>
      </c>
      <c r="T612">
        <v>95.9</v>
      </c>
      <c r="U612">
        <v>59</v>
      </c>
      <c r="V612">
        <v>0</v>
      </c>
      <c r="W612" t="s">
        <v>23</v>
      </c>
      <c r="X612">
        <v>999.9</v>
      </c>
      <c r="Y612">
        <v>10000</v>
      </c>
      <c r="AA612" s="5">
        <f t="shared" si="36"/>
        <v>40421</v>
      </c>
      <c r="AB612" s="1">
        <v>2010</v>
      </c>
      <c r="AC612" s="1">
        <v>243</v>
      </c>
      <c r="AD612" s="1">
        <v>23.9</v>
      </c>
      <c r="AE612" s="1">
        <v>37</v>
      </c>
      <c r="AF612">
        <v>19.100000000000001</v>
      </c>
      <c r="AG612">
        <v>0.2</v>
      </c>
      <c r="AH612">
        <v>4.8</v>
      </c>
      <c r="AI612">
        <v>8.6</v>
      </c>
      <c r="AJ612">
        <v>27.1</v>
      </c>
      <c r="AK612">
        <v>31.4</v>
      </c>
      <c r="AM612">
        <f>AVERAGE(AE612:AF612)</f>
        <v>28.05</v>
      </c>
      <c r="AO612" s="2">
        <f>DATE(C612,D612,E612)</f>
        <v>40421</v>
      </c>
      <c r="AP612">
        <f t="shared" si="37"/>
        <v>2010</v>
      </c>
      <c r="AQ612" s="4">
        <f t="shared" si="38"/>
        <v>243</v>
      </c>
      <c r="AR612">
        <f>CONVERT(T612,"F","C")</f>
        <v>35.5</v>
      </c>
      <c r="AS612">
        <f>CONVERT(U612,"F","C")</f>
        <v>15</v>
      </c>
      <c r="AT612" s="3">
        <f>V612*25.4</f>
        <v>0</v>
      </c>
      <c r="AU612">
        <f t="shared" si="39"/>
        <v>23.9</v>
      </c>
    </row>
    <row r="613" spans="1:47" ht="15" x14ac:dyDescent="0.3">
      <c r="A613" s="1">
        <v>172440</v>
      </c>
      <c r="B613">
        <v>99999</v>
      </c>
      <c r="C613">
        <v>2010</v>
      </c>
      <c r="D613">
        <v>9</v>
      </c>
      <c r="E613">
        <v>1</v>
      </c>
      <c r="F613">
        <v>72.3</v>
      </c>
      <c r="G613">
        <v>24</v>
      </c>
      <c r="H613">
        <v>46.3</v>
      </c>
      <c r="I613">
        <v>24</v>
      </c>
      <c r="J613">
        <v>9999.9</v>
      </c>
      <c r="K613">
        <v>0</v>
      </c>
      <c r="L613">
        <v>9999.9</v>
      </c>
      <c r="M613">
        <v>0</v>
      </c>
      <c r="N613">
        <v>7</v>
      </c>
      <c r="O613">
        <v>24</v>
      </c>
      <c r="P613">
        <v>9.1999999999999993</v>
      </c>
      <c r="Q613">
        <v>24</v>
      </c>
      <c r="R613">
        <v>16.899999999999999</v>
      </c>
      <c r="S613">
        <v>999.9</v>
      </c>
      <c r="T613">
        <v>88.9</v>
      </c>
      <c r="U613">
        <v>53.6</v>
      </c>
      <c r="V613">
        <v>0</v>
      </c>
      <c r="W613" t="s">
        <v>24</v>
      </c>
      <c r="X613">
        <v>999.9</v>
      </c>
      <c r="Y613">
        <v>0</v>
      </c>
      <c r="AA613" s="5">
        <f t="shared" si="36"/>
        <v>40422</v>
      </c>
      <c r="AB613" s="1">
        <v>2010</v>
      </c>
      <c r="AC613" s="1">
        <v>244</v>
      </c>
      <c r="AD613" s="1">
        <v>23.2</v>
      </c>
      <c r="AE613" s="1">
        <v>31.6</v>
      </c>
      <c r="AF613">
        <v>16.2</v>
      </c>
      <c r="AG613">
        <v>0</v>
      </c>
      <c r="AH613">
        <v>5.4</v>
      </c>
      <c r="AI613">
        <v>11.6</v>
      </c>
      <c r="AJ613">
        <v>23.2</v>
      </c>
      <c r="AK613">
        <v>48.1</v>
      </c>
      <c r="AM613">
        <f>AVERAGE(AE613:AF613)</f>
        <v>23.9</v>
      </c>
      <c r="AO613" s="2">
        <f>DATE(C613,D613,E613)</f>
        <v>40422</v>
      </c>
      <c r="AP613">
        <f t="shared" si="37"/>
        <v>2010</v>
      </c>
      <c r="AQ613" s="4">
        <f t="shared" si="38"/>
        <v>244</v>
      </c>
      <c r="AR613">
        <f>CONVERT(T613,"F","C")</f>
        <v>31.611111111111114</v>
      </c>
      <c r="AS613">
        <f>CONVERT(U613,"F","C")</f>
        <v>12</v>
      </c>
      <c r="AT613" s="3">
        <f>V613*25.4</f>
        <v>0</v>
      </c>
      <c r="AU613">
        <f t="shared" si="39"/>
        <v>23.2</v>
      </c>
    </row>
    <row r="614" spans="1:47" ht="15" x14ac:dyDescent="0.3">
      <c r="A614" s="1">
        <v>172440</v>
      </c>
      <c r="B614">
        <v>99999</v>
      </c>
      <c r="C614">
        <v>2010</v>
      </c>
      <c r="D614">
        <v>9</v>
      </c>
      <c r="E614">
        <v>2</v>
      </c>
      <c r="F614">
        <v>66.099999999999994</v>
      </c>
      <c r="G614">
        <v>24</v>
      </c>
      <c r="H614">
        <v>43.8</v>
      </c>
      <c r="I614">
        <v>24</v>
      </c>
      <c r="J614">
        <v>9999.9</v>
      </c>
      <c r="K614">
        <v>0</v>
      </c>
      <c r="L614">
        <v>9999.9</v>
      </c>
      <c r="M614">
        <v>0</v>
      </c>
      <c r="N614">
        <v>6.9</v>
      </c>
      <c r="O614">
        <v>24</v>
      </c>
      <c r="P614">
        <v>9.6999999999999993</v>
      </c>
      <c r="Q614">
        <v>24</v>
      </c>
      <c r="R614">
        <v>15</v>
      </c>
      <c r="S614">
        <v>999.9</v>
      </c>
      <c r="T614">
        <v>76.3</v>
      </c>
      <c r="U614">
        <v>57.2</v>
      </c>
      <c r="V614">
        <v>0</v>
      </c>
      <c r="W614" t="s">
        <v>23</v>
      </c>
      <c r="X614">
        <v>999.9</v>
      </c>
      <c r="Y614">
        <v>0</v>
      </c>
      <c r="AA614" s="5">
        <f t="shared" si="36"/>
        <v>40423</v>
      </c>
      <c r="AB614" s="1">
        <v>2010</v>
      </c>
      <c r="AC614" s="1">
        <v>245</v>
      </c>
      <c r="AD614" s="1">
        <v>22.5</v>
      </c>
      <c r="AE614" s="1">
        <v>28.4</v>
      </c>
      <c r="AF614">
        <v>14.3</v>
      </c>
      <c r="AG614">
        <v>0</v>
      </c>
      <c r="AH614">
        <v>4</v>
      </c>
      <c r="AI614">
        <v>5.3</v>
      </c>
      <c r="AJ614">
        <v>19.7</v>
      </c>
      <c r="AK614">
        <v>39</v>
      </c>
      <c r="AM614">
        <f>AVERAGE(AE614:AF614)</f>
        <v>21.35</v>
      </c>
      <c r="AO614" s="2">
        <f>DATE(C614,D614,E614)</f>
        <v>40423</v>
      </c>
      <c r="AP614">
        <f t="shared" si="37"/>
        <v>2010</v>
      </c>
      <c r="AQ614" s="4">
        <f t="shared" si="38"/>
        <v>245</v>
      </c>
      <c r="AR614">
        <f>CONVERT(T614,"F","C")</f>
        <v>24.611111111111107</v>
      </c>
      <c r="AS614">
        <f>CONVERT(U614,"F","C")</f>
        <v>14.000000000000002</v>
      </c>
      <c r="AT614" s="3">
        <f>V614*25.4</f>
        <v>0</v>
      </c>
      <c r="AU614">
        <f t="shared" si="39"/>
        <v>22.5</v>
      </c>
    </row>
    <row r="615" spans="1:47" ht="15" x14ac:dyDescent="0.3">
      <c r="A615" s="1">
        <v>172440</v>
      </c>
      <c r="B615">
        <v>99999</v>
      </c>
      <c r="C615">
        <v>2010</v>
      </c>
      <c r="D615">
        <v>9</v>
      </c>
      <c r="E615">
        <v>3</v>
      </c>
      <c r="F615">
        <v>69.3</v>
      </c>
      <c r="G615">
        <v>24</v>
      </c>
      <c r="H615">
        <v>34.4</v>
      </c>
      <c r="I615">
        <v>24</v>
      </c>
      <c r="J615">
        <v>9999.9</v>
      </c>
      <c r="K615">
        <v>0</v>
      </c>
      <c r="L615">
        <v>9999.9</v>
      </c>
      <c r="M615">
        <v>0</v>
      </c>
      <c r="N615">
        <v>6.4</v>
      </c>
      <c r="O615">
        <v>24</v>
      </c>
      <c r="P615">
        <v>6.9</v>
      </c>
      <c r="Q615">
        <v>24</v>
      </c>
      <c r="R615">
        <v>13</v>
      </c>
      <c r="S615">
        <v>999.9</v>
      </c>
      <c r="T615">
        <v>81.7</v>
      </c>
      <c r="U615">
        <v>55.2</v>
      </c>
      <c r="V615">
        <v>0</v>
      </c>
      <c r="W615" t="s">
        <v>23</v>
      </c>
      <c r="X615">
        <v>999.9</v>
      </c>
      <c r="Y615">
        <v>0</v>
      </c>
      <c r="AA615" s="5">
        <f t="shared" si="36"/>
        <v>40424</v>
      </c>
      <c r="AB615" s="1">
        <v>2010</v>
      </c>
      <c r="AC615" s="1">
        <v>246</v>
      </c>
      <c r="AD615" s="1">
        <v>24</v>
      </c>
      <c r="AE615" s="1">
        <v>31.4</v>
      </c>
      <c r="AF615">
        <v>10.9</v>
      </c>
      <c r="AG615">
        <v>0</v>
      </c>
      <c r="AH615">
        <v>2.9</v>
      </c>
      <c r="AI615">
        <v>3</v>
      </c>
      <c r="AJ615">
        <v>20.9</v>
      </c>
      <c r="AK615">
        <v>30.8</v>
      </c>
      <c r="AM615">
        <f>AVERAGE(AE615:AF615)</f>
        <v>21.15</v>
      </c>
      <c r="AO615" s="2">
        <f>DATE(C615,D615,E615)</f>
        <v>40424</v>
      </c>
      <c r="AP615">
        <f t="shared" si="37"/>
        <v>2010</v>
      </c>
      <c r="AQ615" s="4">
        <f t="shared" si="38"/>
        <v>246</v>
      </c>
      <c r="AR615">
        <f>CONVERT(T615,"F","C")</f>
        <v>27.611111111111111</v>
      </c>
      <c r="AS615">
        <f>CONVERT(U615,"F","C")</f>
        <v>12.888888888888889</v>
      </c>
      <c r="AT615" s="3">
        <f>V615*25.4</f>
        <v>0</v>
      </c>
      <c r="AU615">
        <f t="shared" si="39"/>
        <v>24</v>
      </c>
    </row>
    <row r="616" spans="1:47" ht="15" x14ac:dyDescent="0.3">
      <c r="A616" s="1">
        <v>172440</v>
      </c>
      <c r="B616">
        <v>99999</v>
      </c>
      <c r="C616">
        <v>2010</v>
      </c>
      <c r="D616">
        <v>9</v>
      </c>
      <c r="E616">
        <v>4</v>
      </c>
      <c r="F616">
        <v>72.900000000000006</v>
      </c>
      <c r="G616">
        <v>24</v>
      </c>
      <c r="H616">
        <v>41.3</v>
      </c>
      <c r="I616">
        <v>24</v>
      </c>
      <c r="J616">
        <v>9999.9</v>
      </c>
      <c r="K616">
        <v>0</v>
      </c>
      <c r="L616">
        <v>9999.9</v>
      </c>
      <c r="M616">
        <v>0</v>
      </c>
      <c r="N616">
        <v>6.4</v>
      </c>
      <c r="O616">
        <v>24</v>
      </c>
      <c r="P616">
        <v>6.1</v>
      </c>
      <c r="Q616">
        <v>24</v>
      </c>
      <c r="R616">
        <v>13</v>
      </c>
      <c r="S616">
        <v>999.9</v>
      </c>
      <c r="T616">
        <v>86</v>
      </c>
      <c r="U616">
        <v>59</v>
      </c>
      <c r="V616">
        <v>0</v>
      </c>
      <c r="W616" t="s">
        <v>23</v>
      </c>
      <c r="X616">
        <v>999.9</v>
      </c>
      <c r="Y616">
        <v>0</v>
      </c>
      <c r="AA616" s="5">
        <f t="shared" si="36"/>
        <v>40425</v>
      </c>
      <c r="AB616" s="1">
        <v>2010</v>
      </c>
      <c r="AC616" s="1">
        <v>247</v>
      </c>
      <c r="AD616" s="1">
        <v>24.1</v>
      </c>
      <c r="AE616" s="1">
        <v>34.6</v>
      </c>
      <c r="AF616">
        <v>14.3</v>
      </c>
      <c r="AG616">
        <v>0</v>
      </c>
      <c r="AH616">
        <v>2.2999999999999998</v>
      </c>
      <c r="AI616">
        <v>3.4</v>
      </c>
      <c r="AJ616">
        <v>23.8</v>
      </c>
      <c r="AK616">
        <v>26.6</v>
      </c>
      <c r="AM616">
        <f>AVERAGE(AE616:AF616)</f>
        <v>24.450000000000003</v>
      </c>
      <c r="AO616" s="2">
        <f>DATE(C616,D616,E616)</f>
        <v>40425</v>
      </c>
      <c r="AP616">
        <f t="shared" si="37"/>
        <v>2010</v>
      </c>
      <c r="AQ616" s="4">
        <f t="shared" si="38"/>
        <v>247</v>
      </c>
      <c r="AR616">
        <f>CONVERT(T616,"F","C")</f>
        <v>30</v>
      </c>
      <c r="AS616">
        <f>CONVERT(U616,"F","C")</f>
        <v>15</v>
      </c>
      <c r="AT616" s="3">
        <f>V616*25.4</f>
        <v>0</v>
      </c>
      <c r="AU616">
        <f t="shared" si="39"/>
        <v>24.1</v>
      </c>
    </row>
    <row r="617" spans="1:47" ht="15" x14ac:dyDescent="0.3">
      <c r="A617" s="1">
        <v>172440</v>
      </c>
      <c r="B617">
        <v>99999</v>
      </c>
      <c r="C617">
        <v>2010</v>
      </c>
      <c r="D617">
        <v>9</v>
      </c>
      <c r="E617">
        <v>5</v>
      </c>
      <c r="F617">
        <v>75.7</v>
      </c>
      <c r="G617">
        <v>24</v>
      </c>
      <c r="H617">
        <v>40.200000000000003</v>
      </c>
      <c r="I617">
        <v>24</v>
      </c>
      <c r="J617">
        <v>9999.9</v>
      </c>
      <c r="K617">
        <v>0</v>
      </c>
      <c r="L617">
        <v>9999.9</v>
      </c>
      <c r="M617">
        <v>0</v>
      </c>
      <c r="N617">
        <v>6.6</v>
      </c>
      <c r="O617">
        <v>24</v>
      </c>
      <c r="P617">
        <v>6.1</v>
      </c>
      <c r="Q617">
        <v>24</v>
      </c>
      <c r="R617">
        <v>15</v>
      </c>
      <c r="S617">
        <v>999.9</v>
      </c>
      <c r="T617">
        <v>90.3</v>
      </c>
      <c r="U617">
        <v>54.5</v>
      </c>
      <c r="V617">
        <v>0</v>
      </c>
      <c r="W617" t="s">
        <v>23</v>
      </c>
      <c r="X617">
        <v>999.9</v>
      </c>
      <c r="Y617">
        <v>0</v>
      </c>
      <c r="AA617" s="5">
        <f t="shared" si="36"/>
        <v>40426</v>
      </c>
      <c r="AB617" s="1">
        <v>2010</v>
      </c>
      <c r="AC617" s="1">
        <v>248</v>
      </c>
      <c r="AD617" s="1">
        <v>23.7</v>
      </c>
      <c r="AE617" s="1">
        <v>35.4</v>
      </c>
      <c r="AF617">
        <v>16.7</v>
      </c>
      <c r="AG617">
        <v>0</v>
      </c>
      <c r="AH617">
        <v>2.6</v>
      </c>
      <c r="AI617">
        <v>4.7</v>
      </c>
      <c r="AJ617">
        <v>25.3</v>
      </c>
      <c r="AK617">
        <v>26.7</v>
      </c>
      <c r="AM617">
        <f>AVERAGE(AE617:AF617)</f>
        <v>26.049999999999997</v>
      </c>
      <c r="AO617" s="2">
        <f>DATE(C617,D617,E617)</f>
        <v>40426</v>
      </c>
      <c r="AP617">
        <f t="shared" si="37"/>
        <v>2010</v>
      </c>
      <c r="AQ617" s="4">
        <f t="shared" si="38"/>
        <v>248</v>
      </c>
      <c r="AR617">
        <f>CONVERT(T617,"F","C")</f>
        <v>32.388888888888886</v>
      </c>
      <c r="AS617">
        <f>CONVERT(U617,"F","C")</f>
        <v>12.5</v>
      </c>
      <c r="AT617" s="3">
        <f>V617*25.4</f>
        <v>0</v>
      </c>
      <c r="AU617">
        <f t="shared" si="39"/>
        <v>23.7</v>
      </c>
    </row>
    <row r="618" spans="1:47" ht="15" x14ac:dyDescent="0.3">
      <c r="A618" s="1">
        <v>172440</v>
      </c>
      <c r="B618">
        <v>99999</v>
      </c>
      <c r="C618">
        <v>2010</v>
      </c>
      <c r="D618">
        <v>9</v>
      </c>
      <c r="E618">
        <v>6</v>
      </c>
      <c r="F618">
        <v>77.599999999999994</v>
      </c>
      <c r="G618">
        <v>24</v>
      </c>
      <c r="H618">
        <v>50</v>
      </c>
      <c r="I618">
        <v>24</v>
      </c>
      <c r="J618">
        <v>9999.9</v>
      </c>
      <c r="K618">
        <v>0</v>
      </c>
      <c r="L618">
        <v>9999.9</v>
      </c>
      <c r="M618">
        <v>0</v>
      </c>
      <c r="N618">
        <v>6.8</v>
      </c>
      <c r="O618">
        <v>24</v>
      </c>
      <c r="P618">
        <v>8.6999999999999993</v>
      </c>
      <c r="Q618">
        <v>24</v>
      </c>
      <c r="R618">
        <v>21</v>
      </c>
      <c r="S618">
        <v>999.9</v>
      </c>
      <c r="T618">
        <v>89.6</v>
      </c>
      <c r="U618">
        <v>67.5</v>
      </c>
      <c r="V618">
        <v>0</v>
      </c>
      <c r="W618" t="s">
        <v>23</v>
      </c>
      <c r="X618">
        <v>999.9</v>
      </c>
      <c r="Y618">
        <v>0</v>
      </c>
      <c r="AA618" s="5">
        <f t="shared" si="36"/>
        <v>40427</v>
      </c>
      <c r="AB618" s="1">
        <v>2010</v>
      </c>
      <c r="AC618" s="1">
        <v>249</v>
      </c>
      <c r="AD618" s="1">
        <v>23</v>
      </c>
      <c r="AE618" s="1">
        <v>34.299999999999997</v>
      </c>
      <c r="AF618">
        <v>15.5</v>
      </c>
      <c r="AG618">
        <v>0</v>
      </c>
      <c r="AH618">
        <v>3.8</v>
      </c>
      <c r="AI618">
        <v>10.199999999999999</v>
      </c>
      <c r="AJ618">
        <v>24.3</v>
      </c>
      <c r="AK618">
        <v>41.1</v>
      </c>
      <c r="AM618">
        <f>AVERAGE(AE618:AF618)</f>
        <v>24.9</v>
      </c>
      <c r="AO618" s="2">
        <f>DATE(C618,D618,E618)</f>
        <v>40427</v>
      </c>
      <c r="AP618">
        <f t="shared" si="37"/>
        <v>2010</v>
      </c>
      <c r="AQ618" s="4">
        <f t="shared" si="38"/>
        <v>249</v>
      </c>
      <c r="AR618">
        <f>CONVERT(T618,"F","C")</f>
        <v>31.999999999999996</v>
      </c>
      <c r="AS618">
        <f>CONVERT(U618,"F","C")</f>
        <v>19.722222222222221</v>
      </c>
      <c r="AT618" s="3">
        <f>V618*25.4</f>
        <v>0</v>
      </c>
      <c r="AU618">
        <f t="shared" si="39"/>
        <v>23</v>
      </c>
    </row>
    <row r="619" spans="1:47" ht="15" x14ac:dyDescent="0.3">
      <c r="A619" s="1">
        <v>172440</v>
      </c>
      <c r="B619">
        <v>99999</v>
      </c>
      <c r="C619">
        <v>2010</v>
      </c>
      <c r="D619">
        <v>9</v>
      </c>
      <c r="E619">
        <v>7</v>
      </c>
      <c r="F619">
        <v>70.8</v>
      </c>
      <c r="G619">
        <v>24</v>
      </c>
      <c r="H619">
        <v>53.8</v>
      </c>
      <c r="I619">
        <v>24</v>
      </c>
      <c r="J619">
        <v>9999.9</v>
      </c>
      <c r="K619">
        <v>0</v>
      </c>
      <c r="L619">
        <v>9999.9</v>
      </c>
      <c r="M619">
        <v>0</v>
      </c>
      <c r="N619">
        <v>6.9</v>
      </c>
      <c r="O619">
        <v>24</v>
      </c>
      <c r="P619">
        <v>10.7</v>
      </c>
      <c r="Q619">
        <v>24</v>
      </c>
      <c r="R619">
        <v>19</v>
      </c>
      <c r="S619">
        <v>999.9</v>
      </c>
      <c r="T619">
        <v>81.5</v>
      </c>
      <c r="U619">
        <v>60.8</v>
      </c>
      <c r="V619">
        <v>0</v>
      </c>
      <c r="W619" t="s">
        <v>24</v>
      </c>
      <c r="X619">
        <v>999.9</v>
      </c>
      <c r="Y619">
        <v>10010</v>
      </c>
      <c r="AA619" s="5">
        <f t="shared" si="36"/>
        <v>40428</v>
      </c>
      <c r="AB619" s="1">
        <v>2010</v>
      </c>
      <c r="AC619" s="1">
        <v>250</v>
      </c>
      <c r="AD619" s="1">
        <v>21.6</v>
      </c>
      <c r="AE619" s="1">
        <v>28.8</v>
      </c>
      <c r="AF619">
        <v>15.6</v>
      </c>
      <c r="AG619">
        <v>0</v>
      </c>
      <c r="AH619">
        <v>4</v>
      </c>
      <c r="AI619">
        <v>11.8</v>
      </c>
      <c r="AJ619">
        <v>21.4</v>
      </c>
      <c r="AK619">
        <v>54.1</v>
      </c>
      <c r="AM619">
        <f>AVERAGE(AE619:AF619)</f>
        <v>22.2</v>
      </c>
      <c r="AO619" s="2">
        <f>DATE(C619,D619,E619)</f>
        <v>40428</v>
      </c>
      <c r="AP619">
        <f t="shared" si="37"/>
        <v>2010</v>
      </c>
      <c r="AQ619" s="4">
        <f t="shared" si="38"/>
        <v>250</v>
      </c>
      <c r="AR619">
        <f>CONVERT(T619,"F","C")</f>
        <v>27.5</v>
      </c>
      <c r="AS619">
        <f>CONVERT(U619,"F","C")</f>
        <v>15.999999999999998</v>
      </c>
      <c r="AT619" s="3">
        <f>V619*25.4</f>
        <v>0</v>
      </c>
      <c r="AU619">
        <f t="shared" si="39"/>
        <v>21.6</v>
      </c>
    </row>
    <row r="620" spans="1:47" ht="15" x14ac:dyDescent="0.3">
      <c r="A620" s="1">
        <v>172440</v>
      </c>
      <c r="B620">
        <v>99999</v>
      </c>
      <c r="C620">
        <v>2010</v>
      </c>
      <c r="D620">
        <v>9</v>
      </c>
      <c r="E620">
        <v>8</v>
      </c>
      <c r="F620">
        <v>71.8</v>
      </c>
      <c r="G620">
        <v>24</v>
      </c>
      <c r="H620">
        <v>49.6</v>
      </c>
      <c r="I620">
        <v>24</v>
      </c>
      <c r="J620">
        <v>9999.9</v>
      </c>
      <c r="K620">
        <v>0</v>
      </c>
      <c r="L620">
        <v>9999.9</v>
      </c>
      <c r="M620">
        <v>0</v>
      </c>
      <c r="N620">
        <v>6.7</v>
      </c>
      <c r="O620">
        <v>24</v>
      </c>
      <c r="P620">
        <v>8.3000000000000007</v>
      </c>
      <c r="Q620">
        <v>24</v>
      </c>
      <c r="R620">
        <v>15.9</v>
      </c>
      <c r="S620">
        <v>999.9</v>
      </c>
      <c r="T620">
        <v>83.5</v>
      </c>
      <c r="U620">
        <v>62.6</v>
      </c>
      <c r="V620">
        <v>0</v>
      </c>
      <c r="W620" t="s">
        <v>23</v>
      </c>
      <c r="X620">
        <v>999.9</v>
      </c>
      <c r="Y620">
        <v>0</v>
      </c>
      <c r="AA620" s="5">
        <f t="shared" si="36"/>
        <v>40429</v>
      </c>
      <c r="AB620" s="1">
        <v>2010</v>
      </c>
      <c r="AC620" s="1">
        <v>251</v>
      </c>
      <c r="AD620" s="1">
        <v>22.9</v>
      </c>
      <c r="AE620" s="1">
        <v>30.9</v>
      </c>
      <c r="AF620">
        <v>12.9</v>
      </c>
      <c r="AG620">
        <v>0</v>
      </c>
      <c r="AH620">
        <v>2.8</v>
      </c>
      <c r="AI620">
        <v>9.3000000000000007</v>
      </c>
      <c r="AJ620">
        <v>21.8</v>
      </c>
      <c r="AK620">
        <v>45.2</v>
      </c>
      <c r="AM620">
        <f>AVERAGE(AE620:AF620)</f>
        <v>21.9</v>
      </c>
      <c r="AO620" s="2">
        <f>DATE(C620,D620,E620)</f>
        <v>40429</v>
      </c>
      <c r="AP620">
        <f t="shared" si="37"/>
        <v>2010</v>
      </c>
      <c r="AQ620" s="4">
        <f t="shared" si="38"/>
        <v>251</v>
      </c>
      <c r="AR620">
        <f>CONVERT(T620,"F","C")</f>
        <v>28.611111111111111</v>
      </c>
      <c r="AS620">
        <f>CONVERT(U620,"F","C")</f>
        <v>17</v>
      </c>
      <c r="AT620" s="3">
        <f>V620*25.4</f>
        <v>0</v>
      </c>
      <c r="AU620">
        <f t="shared" si="39"/>
        <v>22.9</v>
      </c>
    </row>
    <row r="621" spans="1:47" ht="15" x14ac:dyDescent="0.3">
      <c r="A621" s="1">
        <v>172440</v>
      </c>
      <c r="B621">
        <v>99999</v>
      </c>
      <c r="C621">
        <v>2010</v>
      </c>
      <c r="D621">
        <v>9</v>
      </c>
      <c r="E621">
        <v>9</v>
      </c>
      <c r="F621">
        <v>73.900000000000006</v>
      </c>
      <c r="G621">
        <v>24</v>
      </c>
      <c r="H621">
        <v>43.1</v>
      </c>
      <c r="I621">
        <v>24</v>
      </c>
      <c r="J621">
        <v>9999.9</v>
      </c>
      <c r="K621">
        <v>0</v>
      </c>
      <c r="L621">
        <v>9999.9</v>
      </c>
      <c r="M621">
        <v>0</v>
      </c>
      <c r="N621">
        <v>6.4</v>
      </c>
      <c r="O621">
        <v>24</v>
      </c>
      <c r="P621">
        <v>7.2</v>
      </c>
      <c r="Q621">
        <v>24</v>
      </c>
      <c r="R621">
        <v>11.1</v>
      </c>
      <c r="S621">
        <v>999.9</v>
      </c>
      <c r="T621">
        <v>84.7</v>
      </c>
      <c r="U621">
        <v>59</v>
      </c>
      <c r="V621">
        <v>0</v>
      </c>
      <c r="W621" t="s">
        <v>23</v>
      </c>
      <c r="X621">
        <v>999.9</v>
      </c>
      <c r="Y621">
        <v>0</v>
      </c>
      <c r="AA621" s="5">
        <f t="shared" si="36"/>
        <v>40430</v>
      </c>
      <c r="AB621" s="1">
        <v>2010</v>
      </c>
      <c r="AC621" s="1">
        <v>252</v>
      </c>
      <c r="AD621" s="1">
        <v>23.4</v>
      </c>
      <c r="AE621" s="1">
        <v>32.4</v>
      </c>
      <c r="AF621">
        <v>16.100000000000001</v>
      </c>
      <c r="AG621">
        <v>0</v>
      </c>
      <c r="AH621">
        <v>2.4</v>
      </c>
      <c r="AI621">
        <v>5.8</v>
      </c>
      <c r="AJ621">
        <v>23.8</v>
      </c>
      <c r="AK621">
        <v>31.6</v>
      </c>
      <c r="AM621">
        <f>AVERAGE(AE621:AF621)</f>
        <v>24.25</v>
      </c>
      <c r="AO621" s="2">
        <f>DATE(C621,D621,E621)</f>
        <v>40430</v>
      </c>
      <c r="AP621">
        <f t="shared" si="37"/>
        <v>2010</v>
      </c>
      <c r="AQ621" s="4">
        <f t="shared" si="38"/>
        <v>252</v>
      </c>
      <c r="AR621">
        <f>CONVERT(T621,"F","C")</f>
        <v>29.277777777777779</v>
      </c>
      <c r="AS621">
        <f>CONVERT(U621,"F","C")</f>
        <v>15</v>
      </c>
      <c r="AT621" s="3">
        <f>V621*25.4</f>
        <v>0</v>
      </c>
      <c r="AU621">
        <f t="shared" si="39"/>
        <v>23.4</v>
      </c>
    </row>
    <row r="622" spans="1:47" ht="15" x14ac:dyDescent="0.3">
      <c r="A622" s="1">
        <v>172440</v>
      </c>
      <c r="B622">
        <v>99999</v>
      </c>
      <c r="C622">
        <v>2010</v>
      </c>
      <c r="D622">
        <v>9</v>
      </c>
      <c r="E622">
        <v>10</v>
      </c>
      <c r="F622">
        <v>71.900000000000006</v>
      </c>
      <c r="G622">
        <v>24</v>
      </c>
      <c r="H622">
        <v>41.9</v>
      </c>
      <c r="I622">
        <v>24</v>
      </c>
      <c r="J622">
        <v>9999.9</v>
      </c>
      <c r="K622">
        <v>0</v>
      </c>
      <c r="L622">
        <v>9999.9</v>
      </c>
      <c r="M622">
        <v>0</v>
      </c>
      <c r="N622">
        <v>6.4</v>
      </c>
      <c r="O622">
        <v>24</v>
      </c>
      <c r="P622">
        <v>9.6</v>
      </c>
      <c r="Q622">
        <v>24</v>
      </c>
      <c r="R622">
        <v>15</v>
      </c>
      <c r="S622">
        <v>999.9</v>
      </c>
      <c r="T622">
        <v>84.6</v>
      </c>
      <c r="U622">
        <v>61.5</v>
      </c>
      <c r="V622">
        <v>0</v>
      </c>
      <c r="W622" t="s">
        <v>23</v>
      </c>
      <c r="X622">
        <v>999.9</v>
      </c>
      <c r="Y622">
        <v>0</v>
      </c>
      <c r="AA622" s="5">
        <f t="shared" si="36"/>
        <v>40431</v>
      </c>
      <c r="AB622" s="1">
        <v>2010</v>
      </c>
      <c r="AC622" s="1">
        <v>253</v>
      </c>
      <c r="AD622" s="1">
        <v>22.9</v>
      </c>
      <c r="AE622" s="1">
        <v>31.1</v>
      </c>
      <c r="AF622">
        <v>14.4</v>
      </c>
      <c r="AG622">
        <v>0</v>
      </c>
      <c r="AH622">
        <v>3.7</v>
      </c>
      <c r="AI622">
        <v>6.4</v>
      </c>
      <c r="AJ622">
        <v>22.4</v>
      </c>
      <c r="AK622">
        <v>35.6</v>
      </c>
      <c r="AM622">
        <f>AVERAGE(AE622:AF622)</f>
        <v>22.75</v>
      </c>
      <c r="AO622" s="2">
        <f>DATE(C622,D622,E622)</f>
        <v>40431</v>
      </c>
      <c r="AP622">
        <f t="shared" si="37"/>
        <v>2010</v>
      </c>
      <c r="AQ622" s="4">
        <f t="shared" si="38"/>
        <v>253</v>
      </c>
      <c r="AR622">
        <f>CONVERT(T622,"F","C")</f>
        <v>29.222222222222218</v>
      </c>
      <c r="AS622">
        <f>CONVERT(U622,"F","C")</f>
        <v>16.388888888888889</v>
      </c>
      <c r="AT622" s="3">
        <f>V622*25.4</f>
        <v>0</v>
      </c>
      <c r="AU622">
        <f t="shared" si="39"/>
        <v>22.9</v>
      </c>
    </row>
    <row r="623" spans="1:47" ht="15" x14ac:dyDescent="0.3">
      <c r="A623" s="1">
        <v>172440</v>
      </c>
      <c r="B623">
        <v>99999</v>
      </c>
      <c r="C623">
        <v>2010</v>
      </c>
      <c r="D623">
        <v>9</v>
      </c>
      <c r="E623">
        <v>11</v>
      </c>
      <c r="F623">
        <v>74.599999999999994</v>
      </c>
      <c r="G623">
        <v>24</v>
      </c>
      <c r="H623">
        <v>43.6</v>
      </c>
      <c r="I623">
        <v>24</v>
      </c>
      <c r="J623">
        <v>9999.9</v>
      </c>
      <c r="K623">
        <v>0</v>
      </c>
      <c r="L623">
        <v>9999.9</v>
      </c>
      <c r="M623">
        <v>0</v>
      </c>
      <c r="N623">
        <v>6.4</v>
      </c>
      <c r="O623">
        <v>24</v>
      </c>
      <c r="P623">
        <v>5.9</v>
      </c>
      <c r="Q623">
        <v>24</v>
      </c>
      <c r="R623">
        <v>13</v>
      </c>
      <c r="S623">
        <v>999.9</v>
      </c>
      <c r="T623">
        <v>87.8</v>
      </c>
      <c r="U623">
        <v>62.6</v>
      </c>
      <c r="V623">
        <v>0</v>
      </c>
      <c r="W623" t="s">
        <v>23</v>
      </c>
      <c r="X623">
        <v>999.9</v>
      </c>
      <c r="Y623">
        <v>0</v>
      </c>
      <c r="AA623" s="5">
        <f t="shared" si="36"/>
        <v>40432</v>
      </c>
      <c r="AB623" s="1">
        <v>2010</v>
      </c>
      <c r="AC623" s="1">
        <v>254</v>
      </c>
      <c r="AD623" s="1">
        <v>22.7</v>
      </c>
      <c r="AE623" s="1">
        <v>33.799999999999997</v>
      </c>
      <c r="AF623">
        <v>14.7</v>
      </c>
      <c r="AG623">
        <v>0</v>
      </c>
      <c r="AH623">
        <v>2.4</v>
      </c>
      <c r="AI623">
        <v>7.8</v>
      </c>
      <c r="AJ623">
        <v>23.7</v>
      </c>
      <c r="AK623">
        <v>36.299999999999997</v>
      </c>
      <c r="AM623">
        <f>AVERAGE(AE623:AF623)</f>
        <v>24.25</v>
      </c>
      <c r="AO623" s="2">
        <f>DATE(C623,D623,E623)</f>
        <v>40432</v>
      </c>
      <c r="AP623">
        <f t="shared" si="37"/>
        <v>2010</v>
      </c>
      <c r="AQ623" s="4">
        <f t="shared" si="38"/>
        <v>254</v>
      </c>
      <c r="AR623">
        <f>CONVERT(T623,"F","C")</f>
        <v>30.999999999999996</v>
      </c>
      <c r="AS623">
        <f>CONVERT(U623,"F","C")</f>
        <v>17</v>
      </c>
      <c r="AT623" s="3">
        <f>V623*25.4</f>
        <v>0</v>
      </c>
      <c r="AU623">
        <f t="shared" si="39"/>
        <v>22.7</v>
      </c>
    </row>
    <row r="624" spans="1:47" ht="15" x14ac:dyDescent="0.3">
      <c r="A624" s="1">
        <v>172440</v>
      </c>
      <c r="B624">
        <v>99999</v>
      </c>
      <c r="C624">
        <v>2010</v>
      </c>
      <c r="D624">
        <v>9</v>
      </c>
      <c r="E624">
        <v>12</v>
      </c>
      <c r="F624">
        <v>73.099999999999994</v>
      </c>
      <c r="G624">
        <v>24</v>
      </c>
      <c r="H624">
        <v>43.1</v>
      </c>
      <c r="I624">
        <v>24</v>
      </c>
      <c r="J624">
        <v>9999.9</v>
      </c>
      <c r="K624">
        <v>0</v>
      </c>
      <c r="L624">
        <v>9999.9</v>
      </c>
      <c r="M624">
        <v>0</v>
      </c>
      <c r="N624">
        <v>6.6</v>
      </c>
      <c r="O624">
        <v>24</v>
      </c>
      <c r="P624">
        <v>6.7</v>
      </c>
      <c r="Q624">
        <v>24</v>
      </c>
      <c r="R624">
        <v>15.9</v>
      </c>
      <c r="S624">
        <v>999.9</v>
      </c>
      <c r="T624">
        <v>90</v>
      </c>
      <c r="U624">
        <v>57.2</v>
      </c>
      <c r="V624">
        <v>0</v>
      </c>
      <c r="W624" t="s">
        <v>24</v>
      </c>
      <c r="X624">
        <v>999.9</v>
      </c>
      <c r="Y624">
        <v>0</v>
      </c>
      <c r="AA624" s="5">
        <f t="shared" si="36"/>
        <v>40433</v>
      </c>
      <c r="AB624" s="1">
        <v>2010</v>
      </c>
      <c r="AC624" s="1">
        <v>255</v>
      </c>
      <c r="AD624" s="1">
        <v>22.4</v>
      </c>
      <c r="AE624" s="1">
        <v>31.6</v>
      </c>
      <c r="AF624">
        <v>15.7</v>
      </c>
      <c r="AG624">
        <v>0</v>
      </c>
      <c r="AH624">
        <v>4.2</v>
      </c>
      <c r="AI624">
        <v>8</v>
      </c>
      <c r="AJ624">
        <v>22.6</v>
      </c>
      <c r="AK624">
        <v>39.299999999999997</v>
      </c>
      <c r="AM624">
        <f>AVERAGE(AE624:AF624)</f>
        <v>23.65</v>
      </c>
      <c r="AO624" s="2">
        <f>DATE(C624,D624,E624)</f>
        <v>40433</v>
      </c>
      <c r="AP624">
        <f t="shared" si="37"/>
        <v>2010</v>
      </c>
      <c r="AQ624" s="4">
        <f t="shared" si="38"/>
        <v>255</v>
      </c>
      <c r="AR624">
        <f>CONVERT(T624,"F","C")</f>
        <v>32.222222222222221</v>
      </c>
      <c r="AS624">
        <f>CONVERT(U624,"F","C")</f>
        <v>14.000000000000002</v>
      </c>
      <c r="AT624" s="3">
        <f>V624*25.4</f>
        <v>0</v>
      </c>
      <c r="AU624">
        <f t="shared" si="39"/>
        <v>22.4</v>
      </c>
    </row>
    <row r="625" spans="1:47" ht="15" x14ac:dyDescent="0.3">
      <c r="A625" s="1">
        <v>172440</v>
      </c>
      <c r="B625">
        <v>99999</v>
      </c>
      <c r="C625">
        <v>2010</v>
      </c>
      <c r="D625">
        <v>9</v>
      </c>
      <c r="E625">
        <v>13</v>
      </c>
      <c r="F625">
        <v>65.900000000000006</v>
      </c>
      <c r="G625">
        <v>24</v>
      </c>
      <c r="H625">
        <v>50.1</v>
      </c>
      <c r="I625">
        <v>24</v>
      </c>
      <c r="J625">
        <v>9999.9</v>
      </c>
      <c r="K625">
        <v>0</v>
      </c>
      <c r="L625">
        <v>9999.9</v>
      </c>
      <c r="M625">
        <v>0</v>
      </c>
      <c r="N625">
        <v>7</v>
      </c>
      <c r="O625">
        <v>24</v>
      </c>
      <c r="P625">
        <v>9</v>
      </c>
      <c r="Q625">
        <v>24</v>
      </c>
      <c r="R625">
        <v>18.100000000000001</v>
      </c>
      <c r="S625">
        <v>999.9</v>
      </c>
      <c r="T625">
        <v>75.400000000000006</v>
      </c>
      <c r="U625">
        <v>56.1</v>
      </c>
      <c r="V625">
        <v>0</v>
      </c>
      <c r="W625" t="s">
        <v>23</v>
      </c>
      <c r="X625">
        <v>999.9</v>
      </c>
      <c r="Y625">
        <v>10000</v>
      </c>
      <c r="AA625" s="5">
        <f t="shared" si="36"/>
        <v>40434</v>
      </c>
      <c r="AB625" s="1">
        <v>2010</v>
      </c>
      <c r="AC625" s="1">
        <v>256</v>
      </c>
      <c r="AD625" s="1">
        <v>16</v>
      </c>
      <c r="AE625" s="1">
        <v>25.1</v>
      </c>
      <c r="AF625">
        <v>14.3</v>
      </c>
      <c r="AG625">
        <v>0</v>
      </c>
      <c r="AH625">
        <v>3.8</v>
      </c>
      <c r="AI625">
        <v>10.4</v>
      </c>
      <c r="AJ625">
        <v>19</v>
      </c>
      <c r="AK625">
        <v>57</v>
      </c>
      <c r="AM625">
        <f>AVERAGE(AE625:AF625)</f>
        <v>19.700000000000003</v>
      </c>
      <c r="AO625" s="2">
        <f>DATE(C625,D625,E625)</f>
        <v>40434</v>
      </c>
      <c r="AP625">
        <f t="shared" si="37"/>
        <v>2010</v>
      </c>
      <c r="AQ625" s="4">
        <f t="shared" si="38"/>
        <v>256</v>
      </c>
      <c r="AR625">
        <f>CONVERT(T625,"F","C")</f>
        <v>24.111111111111114</v>
      </c>
      <c r="AS625">
        <f>CONVERT(U625,"F","C")</f>
        <v>13.388888888888889</v>
      </c>
      <c r="AT625" s="3">
        <f>V625*25.4</f>
        <v>0</v>
      </c>
      <c r="AU625">
        <f t="shared" si="39"/>
        <v>16</v>
      </c>
    </row>
    <row r="626" spans="1:47" ht="15" x14ac:dyDescent="0.3">
      <c r="A626" s="1">
        <v>172440</v>
      </c>
      <c r="B626">
        <v>99999</v>
      </c>
      <c r="C626">
        <v>2010</v>
      </c>
      <c r="D626">
        <v>9</v>
      </c>
      <c r="E626">
        <v>14</v>
      </c>
      <c r="F626">
        <v>64.8</v>
      </c>
      <c r="G626">
        <v>24</v>
      </c>
      <c r="H626">
        <v>45.5</v>
      </c>
      <c r="I626">
        <v>24</v>
      </c>
      <c r="J626">
        <v>9999.9</v>
      </c>
      <c r="K626">
        <v>0</v>
      </c>
      <c r="L626">
        <v>9999.9</v>
      </c>
      <c r="M626">
        <v>0</v>
      </c>
      <c r="N626">
        <v>6.7</v>
      </c>
      <c r="O626">
        <v>24</v>
      </c>
      <c r="P626">
        <v>8.1</v>
      </c>
      <c r="Q626">
        <v>24</v>
      </c>
      <c r="R626">
        <v>13</v>
      </c>
      <c r="S626">
        <v>999.9</v>
      </c>
      <c r="T626">
        <v>75.400000000000006</v>
      </c>
      <c r="U626">
        <v>53.1</v>
      </c>
      <c r="V626">
        <v>0</v>
      </c>
      <c r="W626" t="s">
        <v>23</v>
      </c>
      <c r="X626">
        <v>999.9</v>
      </c>
      <c r="Y626">
        <v>0</v>
      </c>
      <c r="AA626" s="5">
        <f t="shared" si="36"/>
        <v>40435</v>
      </c>
      <c r="AB626" s="1">
        <v>2010</v>
      </c>
      <c r="AC626" s="1">
        <v>257</v>
      </c>
      <c r="AD626" s="1">
        <v>22.3</v>
      </c>
      <c r="AE626" s="1">
        <v>26.9</v>
      </c>
      <c r="AF626">
        <v>11.1</v>
      </c>
      <c r="AG626">
        <v>0</v>
      </c>
      <c r="AH626">
        <v>3.5</v>
      </c>
      <c r="AI626">
        <v>6.2</v>
      </c>
      <c r="AJ626">
        <v>17.899999999999999</v>
      </c>
      <c r="AK626">
        <v>46.4</v>
      </c>
      <c r="AM626">
        <f>AVERAGE(AE626:AF626)</f>
        <v>19</v>
      </c>
      <c r="AO626" s="2">
        <f>DATE(C626,D626,E626)</f>
        <v>40435</v>
      </c>
      <c r="AP626">
        <f t="shared" si="37"/>
        <v>2010</v>
      </c>
      <c r="AQ626" s="4">
        <f t="shared" si="38"/>
        <v>257</v>
      </c>
      <c r="AR626">
        <f>CONVERT(T626,"F","C")</f>
        <v>24.111111111111114</v>
      </c>
      <c r="AS626">
        <f>CONVERT(U626,"F","C")</f>
        <v>11.722222222222223</v>
      </c>
      <c r="AT626" s="3">
        <f>V626*25.4</f>
        <v>0</v>
      </c>
      <c r="AU626">
        <f t="shared" si="39"/>
        <v>22.3</v>
      </c>
    </row>
    <row r="627" spans="1:47" ht="15" x14ac:dyDescent="0.3">
      <c r="A627" s="1">
        <v>172440</v>
      </c>
      <c r="B627">
        <v>99999</v>
      </c>
      <c r="C627">
        <v>2010</v>
      </c>
      <c r="D627">
        <v>9</v>
      </c>
      <c r="E627">
        <v>15</v>
      </c>
      <c r="F627">
        <v>68.099999999999994</v>
      </c>
      <c r="G627">
        <v>24</v>
      </c>
      <c r="H627">
        <v>42.5</v>
      </c>
      <c r="I627">
        <v>24</v>
      </c>
      <c r="J627">
        <v>9999.9</v>
      </c>
      <c r="K627">
        <v>0</v>
      </c>
      <c r="L627">
        <v>9999.9</v>
      </c>
      <c r="M627">
        <v>0</v>
      </c>
      <c r="N627">
        <v>6.8</v>
      </c>
      <c r="O627">
        <v>24</v>
      </c>
      <c r="P627">
        <v>4.5999999999999996</v>
      </c>
      <c r="Q627">
        <v>24</v>
      </c>
      <c r="R627">
        <v>8</v>
      </c>
      <c r="S627">
        <v>999.9</v>
      </c>
      <c r="T627">
        <v>81.099999999999994</v>
      </c>
      <c r="U627">
        <v>52.2</v>
      </c>
      <c r="V627">
        <v>0</v>
      </c>
      <c r="W627" t="s">
        <v>23</v>
      </c>
      <c r="X627">
        <v>999.9</v>
      </c>
      <c r="Y627">
        <v>0</v>
      </c>
      <c r="AA627" s="5">
        <f t="shared" si="36"/>
        <v>40436</v>
      </c>
      <c r="AB627" s="1">
        <v>2010</v>
      </c>
      <c r="AC627" s="1">
        <v>258</v>
      </c>
      <c r="AD627" s="1">
        <v>22.1</v>
      </c>
      <c r="AE627" s="1">
        <v>30.2</v>
      </c>
      <c r="AF627">
        <v>10.6</v>
      </c>
      <c r="AG627">
        <v>0</v>
      </c>
      <c r="AH627">
        <v>2.2999999999999998</v>
      </c>
      <c r="AI627">
        <v>4.0999999999999996</v>
      </c>
      <c r="AJ627">
        <v>19.899999999999999</v>
      </c>
      <c r="AK627">
        <v>35.6</v>
      </c>
      <c r="AM627">
        <f>AVERAGE(AE627:AF627)</f>
        <v>20.399999999999999</v>
      </c>
      <c r="AO627" s="2">
        <f>DATE(C627,D627,E627)</f>
        <v>40436</v>
      </c>
      <c r="AP627">
        <f t="shared" si="37"/>
        <v>2010</v>
      </c>
      <c r="AQ627" s="4">
        <f t="shared" si="38"/>
        <v>258</v>
      </c>
      <c r="AR627">
        <f>CONVERT(T627,"F","C")</f>
        <v>27.277777777777775</v>
      </c>
      <c r="AS627">
        <f>CONVERT(U627,"F","C")</f>
        <v>11.222222222222223</v>
      </c>
      <c r="AT627" s="3">
        <f>V627*25.4</f>
        <v>0</v>
      </c>
      <c r="AU627">
        <f t="shared" si="39"/>
        <v>22.1</v>
      </c>
    </row>
    <row r="628" spans="1:47" ht="15" x14ac:dyDescent="0.3">
      <c r="A628" s="1">
        <v>172440</v>
      </c>
      <c r="B628">
        <v>99999</v>
      </c>
      <c r="C628">
        <v>2010</v>
      </c>
      <c r="D628">
        <v>9</v>
      </c>
      <c r="E628">
        <v>16</v>
      </c>
      <c r="F628">
        <v>70.900000000000006</v>
      </c>
      <c r="G628">
        <v>24</v>
      </c>
      <c r="H628">
        <v>38.1</v>
      </c>
      <c r="I628">
        <v>24</v>
      </c>
      <c r="J628">
        <v>9999.9</v>
      </c>
      <c r="K628">
        <v>0</v>
      </c>
      <c r="L628">
        <v>9999.9</v>
      </c>
      <c r="M628">
        <v>0</v>
      </c>
      <c r="N628">
        <v>6.7</v>
      </c>
      <c r="O628">
        <v>24</v>
      </c>
      <c r="P628">
        <v>4.8</v>
      </c>
      <c r="Q628">
        <v>24</v>
      </c>
      <c r="R628">
        <v>8</v>
      </c>
      <c r="S628">
        <v>999.9</v>
      </c>
      <c r="T628">
        <v>86.4</v>
      </c>
      <c r="U628">
        <v>54.7</v>
      </c>
      <c r="V628">
        <v>0</v>
      </c>
      <c r="W628" t="s">
        <v>23</v>
      </c>
      <c r="X628">
        <v>999.9</v>
      </c>
      <c r="Y628">
        <v>0</v>
      </c>
      <c r="AA628" s="5">
        <f t="shared" si="36"/>
        <v>40437</v>
      </c>
      <c r="AB628" s="1">
        <v>2010</v>
      </c>
      <c r="AC628" s="1">
        <v>259</v>
      </c>
      <c r="AD628" s="1">
        <v>22.2</v>
      </c>
      <c r="AE628" s="1">
        <v>31.8</v>
      </c>
      <c r="AF628">
        <v>14.3</v>
      </c>
      <c r="AG628">
        <v>0</v>
      </c>
      <c r="AH628">
        <v>1.9</v>
      </c>
      <c r="AI628">
        <v>2.9</v>
      </c>
      <c r="AJ628">
        <v>22.3</v>
      </c>
      <c r="AK628">
        <v>28</v>
      </c>
      <c r="AM628">
        <f>AVERAGE(AE628:AF628)</f>
        <v>23.05</v>
      </c>
      <c r="AO628" s="2">
        <f>DATE(C628,D628,E628)</f>
        <v>40437</v>
      </c>
      <c r="AP628">
        <f t="shared" si="37"/>
        <v>2010</v>
      </c>
      <c r="AQ628" s="4">
        <f t="shared" si="38"/>
        <v>259</v>
      </c>
      <c r="AR628">
        <f>CONVERT(T628,"F","C")</f>
        <v>30.222222222222225</v>
      </c>
      <c r="AS628">
        <f>CONVERT(U628,"F","C")</f>
        <v>12.611111111111112</v>
      </c>
      <c r="AT628" s="3">
        <f>V628*25.4</f>
        <v>0</v>
      </c>
      <c r="AU628">
        <f t="shared" si="39"/>
        <v>22.2</v>
      </c>
    </row>
    <row r="629" spans="1:47" ht="15" x14ac:dyDescent="0.3">
      <c r="A629" s="1">
        <v>172440</v>
      </c>
      <c r="B629">
        <v>99999</v>
      </c>
      <c r="C629">
        <v>2010</v>
      </c>
      <c r="D629">
        <v>9</v>
      </c>
      <c r="E629">
        <v>17</v>
      </c>
      <c r="F629">
        <v>71.900000000000006</v>
      </c>
      <c r="G629">
        <v>24</v>
      </c>
      <c r="H629">
        <v>38.700000000000003</v>
      </c>
      <c r="I629">
        <v>24</v>
      </c>
      <c r="J629">
        <v>9999.9</v>
      </c>
      <c r="K629">
        <v>0</v>
      </c>
      <c r="L629">
        <v>9999.9</v>
      </c>
      <c r="M629">
        <v>0</v>
      </c>
      <c r="N629">
        <v>6.9</v>
      </c>
      <c r="O629">
        <v>24</v>
      </c>
      <c r="P629">
        <v>8.9</v>
      </c>
      <c r="Q629">
        <v>24</v>
      </c>
      <c r="R629">
        <v>22.9</v>
      </c>
      <c r="S629">
        <v>999.9</v>
      </c>
      <c r="T629">
        <v>86</v>
      </c>
      <c r="U629">
        <v>51.8</v>
      </c>
      <c r="V629">
        <v>0</v>
      </c>
      <c r="W629" t="s">
        <v>24</v>
      </c>
      <c r="X629">
        <v>999.9</v>
      </c>
      <c r="Y629">
        <v>0</v>
      </c>
      <c r="AA629" s="5">
        <f t="shared" si="36"/>
        <v>40438</v>
      </c>
      <c r="AB629" s="1">
        <v>2010</v>
      </c>
      <c r="AC629" s="1">
        <v>260</v>
      </c>
      <c r="AD629" s="1">
        <v>21.1</v>
      </c>
      <c r="AE629" s="1">
        <v>31.5</v>
      </c>
      <c r="AF629">
        <v>15.3</v>
      </c>
      <c r="AG629">
        <v>0</v>
      </c>
      <c r="AH629">
        <v>3.2</v>
      </c>
      <c r="AI629">
        <v>5</v>
      </c>
      <c r="AJ629">
        <v>22.8</v>
      </c>
      <c r="AK629">
        <v>31.8</v>
      </c>
      <c r="AM629">
        <f>AVERAGE(AE629:AF629)</f>
        <v>23.4</v>
      </c>
      <c r="AO629" s="2">
        <f>DATE(C629,D629,E629)</f>
        <v>40438</v>
      </c>
      <c r="AP629">
        <f t="shared" si="37"/>
        <v>2010</v>
      </c>
      <c r="AQ629" s="4">
        <f t="shared" si="38"/>
        <v>260</v>
      </c>
      <c r="AR629">
        <f>CONVERT(T629,"F","C")</f>
        <v>30</v>
      </c>
      <c r="AS629">
        <f>CONVERT(U629,"F","C")</f>
        <v>10.999999999999998</v>
      </c>
      <c r="AT629" s="3">
        <f>V629*25.4</f>
        <v>0</v>
      </c>
      <c r="AU629">
        <f t="shared" si="39"/>
        <v>21.1</v>
      </c>
    </row>
    <row r="630" spans="1:47" ht="15" x14ac:dyDescent="0.3">
      <c r="A630" s="1">
        <v>172440</v>
      </c>
      <c r="B630">
        <v>99999</v>
      </c>
      <c r="C630">
        <v>2010</v>
      </c>
      <c r="D630">
        <v>9</v>
      </c>
      <c r="E630">
        <v>18</v>
      </c>
      <c r="F630">
        <v>74</v>
      </c>
      <c r="G630">
        <v>24</v>
      </c>
      <c r="H630">
        <v>43</v>
      </c>
      <c r="I630">
        <v>24</v>
      </c>
      <c r="J630">
        <v>9999.9</v>
      </c>
      <c r="K630">
        <v>0</v>
      </c>
      <c r="L630">
        <v>9999.9</v>
      </c>
      <c r="M630">
        <v>0</v>
      </c>
      <c r="N630">
        <v>6.4</v>
      </c>
      <c r="O630">
        <v>24</v>
      </c>
      <c r="P630">
        <v>10.6</v>
      </c>
      <c r="Q630">
        <v>24</v>
      </c>
      <c r="R630">
        <v>15.9</v>
      </c>
      <c r="S630">
        <v>999.9</v>
      </c>
      <c r="T630">
        <v>84.2</v>
      </c>
      <c r="U630">
        <v>62.6</v>
      </c>
      <c r="V630">
        <v>0</v>
      </c>
      <c r="W630" t="s">
        <v>23</v>
      </c>
      <c r="X630">
        <v>999.9</v>
      </c>
      <c r="Y630">
        <v>0</v>
      </c>
      <c r="AA630" s="5">
        <f t="shared" si="36"/>
        <v>40439</v>
      </c>
      <c r="AB630" s="1">
        <v>2010</v>
      </c>
      <c r="AC630" s="1">
        <v>261</v>
      </c>
      <c r="AD630" s="1">
        <v>21.6</v>
      </c>
      <c r="AE630" s="1">
        <v>30.3</v>
      </c>
      <c r="AF630">
        <v>14.1</v>
      </c>
      <c r="AG630">
        <v>0</v>
      </c>
      <c r="AH630">
        <v>4.0999999999999996</v>
      </c>
      <c r="AI630">
        <v>8</v>
      </c>
      <c r="AJ630">
        <v>21.3</v>
      </c>
      <c r="AK630">
        <v>42.5</v>
      </c>
      <c r="AM630">
        <f>AVERAGE(AE630:AF630)</f>
        <v>22.2</v>
      </c>
      <c r="AO630" s="2">
        <f>DATE(C630,D630,E630)</f>
        <v>40439</v>
      </c>
      <c r="AP630">
        <f t="shared" si="37"/>
        <v>2010</v>
      </c>
      <c r="AQ630" s="4">
        <f t="shared" si="38"/>
        <v>261</v>
      </c>
      <c r="AR630">
        <f>CONVERT(T630,"F","C")</f>
        <v>29</v>
      </c>
      <c r="AS630">
        <f>CONVERT(U630,"F","C")</f>
        <v>17</v>
      </c>
      <c r="AT630" s="3">
        <f>V630*25.4</f>
        <v>0</v>
      </c>
      <c r="AU630">
        <f t="shared" si="39"/>
        <v>21.6</v>
      </c>
    </row>
    <row r="631" spans="1:47" ht="15" x14ac:dyDescent="0.3">
      <c r="A631" s="1">
        <v>172440</v>
      </c>
      <c r="B631">
        <v>99999</v>
      </c>
      <c r="C631">
        <v>2010</v>
      </c>
      <c r="D631">
        <v>9</v>
      </c>
      <c r="E631">
        <v>19</v>
      </c>
      <c r="F631">
        <v>72.2</v>
      </c>
      <c r="G631">
        <v>24</v>
      </c>
      <c r="H631">
        <v>37.5</v>
      </c>
      <c r="I631">
        <v>24</v>
      </c>
      <c r="J631">
        <v>9999.9</v>
      </c>
      <c r="K631">
        <v>0</v>
      </c>
      <c r="L631">
        <v>9999.9</v>
      </c>
      <c r="M631">
        <v>0</v>
      </c>
      <c r="N631">
        <v>6.4</v>
      </c>
      <c r="O631">
        <v>24</v>
      </c>
      <c r="P631">
        <v>4.8</v>
      </c>
      <c r="Q631">
        <v>24</v>
      </c>
      <c r="R631">
        <v>8</v>
      </c>
      <c r="S631">
        <v>999.9</v>
      </c>
      <c r="T631">
        <v>86.4</v>
      </c>
      <c r="U631">
        <v>57.2</v>
      </c>
      <c r="V631">
        <v>0</v>
      </c>
      <c r="W631" t="s">
        <v>24</v>
      </c>
      <c r="X631">
        <v>999.9</v>
      </c>
      <c r="Y631">
        <v>0</v>
      </c>
      <c r="AA631" s="5">
        <f t="shared" si="36"/>
        <v>40440</v>
      </c>
      <c r="AB631" s="1">
        <v>2010</v>
      </c>
      <c r="AC631" s="1">
        <v>262</v>
      </c>
      <c r="AD631" s="1">
        <v>21.3</v>
      </c>
      <c r="AE631" s="1">
        <v>32.9</v>
      </c>
      <c r="AF631">
        <v>14.4</v>
      </c>
      <c r="AG631">
        <v>0</v>
      </c>
      <c r="AH631">
        <v>2.2999999999999998</v>
      </c>
      <c r="AI631">
        <v>5.6</v>
      </c>
      <c r="AJ631">
        <v>22.9</v>
      </c>
      <c r="AK631">
        <v>32.700000000000003</v>
      </c>
      <c r="AM631">
        <f>AVERAGE(AE631:AF631)</f>
        <v>23.65</v>
      </c>
      <c r="AO631" s="2">
        <f>DATE(C631,D631,E631)</f>
        <v>40440</v>
      </c>
      <c r="AP631">
        <f t="shared" si="37"/>
        <v>2010</v>
      </c>
      <c r="AQ631" s="4">
        <f t="shared" si="38"/>
        <v>262</v>
      </c>
      <c r="AR631">
        <f>CONVERT(T631,"F","C")</f>
        <v>30.222222222222225</v>
      </c>
      <c r="AS631">
        <f>CONVERT(U631,"F","C")</f>
        <v>14.000000000000002</v>
      </c>
      <c r="AT631" s="3">
        <f>V631*25.4</f>
        <v>0</v>
      </c>
      <c r="AU631">
        <f t="shared" si="39"/>
        <v>21.3</v>
      </c>
    </row>
    <row r="632" spans="1:47" ht="15" x14ac:dyDescent="0.3">
      <c r="A632" s="1">
        <v>172440</v>
      </c>
      <c r="B632">
        <v>99999</v>
      </c>
      <c r="C632">
        <v>2010</v>
      </c>
      <c r="D632">
        <v>9</v>
      </c>
      <c r="E632">
        <v>20</v>
      </c>
      <c r="F632">
        <v>73.900000000000006</v>
      </c>
      <c r="G632">
        <v>24</v>
      </c>
      <c r="H632">
        <v>38.299999999999997</v>
      </c>
      <c r="I632">
        <v>24</v>
      </c>
      <c r="J632">
        <v>9999.9</v>
      </c>
      <c r="K632">
        <v>0</v>
      </c>
      <c r="L632">
        <v>9999.9</v>
      </c>
      <c r="M632">
        <v>0</v>
      </c>
      <c r="N632">
        <v>6.4</v>
      </c>
      <c r="O632">
        <v>24</v>
      </c>
      <c r="P632">
        <v>4.2</v>
      </c>
      <c r="Q632">
        <v>24</v>
      </c>
      <c r="R632">
        <v>8.9</v>
      </c>
      <c r="S632">
        <v>999.9</v>
      </c>
      <c r="T632">
        <v>91.4</v>
      </c>
      <c r="U632">
        <v>50</v>
      </c>
      <c r="V632">
        <v>0</v>
      </c>
      <c r="W632" t="s">
        <v>24</v>
      </c>
      <c r="X632">
        <v>999.9</v>
      </c>
      <c r="Y632">
        <v>0</v>
      </c>
      <c r="AA632" s="5">
        <f t="shared" si="36"/>
        <v>40441</v>
      </c>
      <c r="AB632" s="1">
        <v>2010</v>
      </c>
      <c r="AC632" s="1">
        <v>263</v>
      </c>
      <c r="AD632" s="1">
        <v>20.7</v>
      </c>
      <c r="AE632" s="1">
        <v>33.5</v>
      </c>
      <c r="AF632">
        <v>16.8</v>
      </c>
      <c r="AG632">
        <v>0.1</v>
      </c>
      <c r="AH632">
        <v>4.0999999999999996</v>
      </c>
      <c r="AI632">
        <v>6.1</v>
      </c>
      <c r="AJ632">
        <v>24</v>
      </c>
      <c r="AK632">
        <v>31.8</v>
      </c>
      <c r="AM632">
        <f>AVERAGE(AE632:AF632)</f>
        <v>25.15</v>
      </c>
      <c r="AO632" s="2">
        <f>DATE(C632,D632,E632)</f>
        <v>40441</v>
      </c>
      <c r="AP632">
        <f t="shared" si="37"/>
        <v>2010</v>
      </c>
      <c r="AQ632" s="4">
        <f t="shared" si="38"/>
        <v>263</v>
      </c>
      <c r="AR632">
        <f>CONVERT(T632,"F","C")</f>
        <v>33</v>
      </c>
      <c r="AS632">
        <f>CONVERT(U632,"F","C")</f>
        <v>10</v>
      </c>
      <c r="AT632" s="3">
        <f>V632*25.4</f>
        <v>0</v>
      </c>
      <c r="AU632">
        <f t="shared" si="39"/>
        <v>20.7</v>
      </c>
    </row>
    <row r="633" spans="1:47" ht="15" x14ac:dyDescent="0.3">
      <c r="A633" s="1">
        <v>172440</v>
      </c>
      <c r="B633">
        <v>99999</v>
      </c>
      <c r="C633">
        <v>2010</v>
      </c>
      <c r="D633">
        <v>9</v>
      </c>
      <c r="E633">
        <v>21</v>
      </c>
      <c r="F633">
        <v>72.099999999999994</v>
      </c>
      <c r="G633">
        <v>24</v>
      </c>
      <c r="H633">
        <v>47.5</v>
      </c>
      <c r="I633">
        <v>24</v>
      </c>
      <c r="J633">
        <v>9999.9</v>
      </c>
      <c r="K633">
        <v>0</v>
      </c>
      <c r="L633">
        <v>9999.9</v>
      </c>
      <c r="M633">
        <v>0</v>
      </c>
      <c r="N633">
        <v>6.8</v>
      </c>
      <c r="O633">
        <v>24</v>
      </c>
      <c r="P633">
        <v>8</v>
      </c>
      <c r="Q633">
        <v>24</v>
      </c>
      <c r="R633">
        <v>15</v>
      </c>
      <c r="S633">
        <v>999.9</v>
      </c>
      <c r="T633">
        <v>84.2</v>
      </c>
      <c r="U633">
        <v>57.2</v>
      </c>
      <c r="V633">
        <v>0</v>
      </c>
      <c r="W633" t="s">
        <v>23</v>
      </c>
      <c r="X633">
        <v>999.9</v>
      </c>
      <c r="Y633">
        <v>10010</v>
      </c>
      <c r="AA633" s="5">
        <f t="shared" si="36"/>
        <v>40442</v>
      </c>
      <c r="AB633" s="1">
        <v>2010</v>
      </c>
      <c r="AC633" s="1">
        <v>264</v>
      </c>
      <c r="AD633" s="1">
        <v>20.399999999999999</v>
      </c>
      <c r="AE633" s="1">
        <v>33</v>
      </c>
      <c r="AF633">
        <v>14.1</v>
      </c>
      <c r="AG633">
        <v>2.6</v>
      </c>
      <c r="AH633">
        <v>3.4</v>
      </c>
      <c r="AI633">
        <v>9.1999999999999993</v>
      </c>
      <c r="AJ633">
        <v>22.1</v>
      </c>
      <c r="AK633">
        <v>43.7</v>
      </c>
      <c r="AM633">
        <f>AVERAGE(AE633:AF633)</f>
        <v>23.55</v>
      </c>
      <c r="AO633" s="2">
        <f>DATE(C633,D633,E633)</f>
        <v>40442</v>
      </c>
      <c r="AP633">
        <f t="shared" si="37"/>
        <v>2010</v>
      </c>
      <c r="AQ633" s="4">
        <f t="shared" si="38"/>
        <v>264</v>
      </c>
      <c r="AR633">
        <f>CONVERT(T633,"F","C")</f>
        <v>29</v>
      </c>
      <c r="AS633">
        <f>CONVERT(U633,"F","C")</f>
        <v>14.000000000000002</v>
      </c>
      <c r="AT633" s="3">
        <f>V633*25.4</f>
        <v>0</v>
      </c>
      <c r="AU633">
        <f t="shared" si="39"/>
        <v>20.399999999999999</v>
      </c>
    </row>
    <row r="634" spans="1:47" ht="15" x14ac:dyDescent="0.3">
      <c r="A634" s="1">
        <v>172440</v>
      </c>
      <c r="B634">
        <v>99999</v>
      </c>
      <c r="C634">
        <v>2010</v>
      </c>
      <c r="D634">
        <v>9</v>
      </c>
      <c r="E634">
        <v>22</v>
      </c>
      <c r="F634">
        <v>70.3</v>
      </c>
      <c r="G634">
        <v>24</v>
      </c>
      <c r="H634">
        <v>52.2</v>
      </c>
      <c r="I634">
        <v>24</v>
      </c>
      <c r="J634">
        <v>9999.9</v>
      </c>
      <c r="K634">
        <v>0</v>
      </c>
      <c r="L634">
        <v>9999.9</v>
      </c>
      <c r="M634">
        <v>0</v>
      </c>
      <c r="N634">
        <v>7.1</v>
      </c>
      <c r="O634">
        <v>24</v>
      </c>
      <c r="P634">
        <v>8</v>
      </c>
      <c r="Q634">
        <v>24</v>
      </c>
      <c r="R634">
        <v>16.899999999999999</v>
      </c>
      <c r="S634">
        <v>999.9</v>
      </c>
      <c r="T634">
        <v>80.099999999999994</v>
      </c>
      <c r="U634">
        <v>58.6</v>
      </c>
      <c r="V634">
        <v>0.02</v>
      </c>
      <c r="W634" t="s">
        <v>23</v>
      </c>
      <c r="X634">
        <v>999.9</v>
      </c>
      <c r="Y634">
        <v>0</v>
      </c>
      <c r="AA634" s="5">
        <f t="shared" si="36"/>
        <v>40443</v>
      </c>
      <c r="AB634" s="1">
        <v>2010</v>
      </c>
      <c r="AC634" s="1">
        <v>265</v>
      </c>
      <c r="AD634" s="1">
        <v>17.600000000000001</v>
      </c>
      <c r="AE634" s="1">
        <v>27</v>
      </c>
      <c r="AF634">
        <v>14.8</v>
      </c>
      <c r="AG634">
        <v>2.5</v>
      </c>
      <c r="AH634">
        <v>3.3</v>
      </c>
      <c r="AI634">
        <v>12.7</v>
      </c>
      <c r="AJ634">
        <v>20.100000000000001</v>
      </c>
      <c r="AK634">
        <v>62.1</v>
      </c>
      <c r="AM634">
        <f>AVERAGE(AE634:AF634)</f>
        <v>20.9</v>
      </c>
      <c r="AO634" s="2">
        <f>DATE(C634,D634,E634)</f>
        <v>40443</v>
      </c>
      <c r="AP634">
        <f t="shared" si="37"/>
        <v>2010</v>
      </c>
      <c r="AQ634" s="4">
        <f t="shared" si="38"/>
        <v>265</v>
      </c>
      <c r="AR634">
        <f>CONVERT(T634,"F","C")</f>
        <v>26.722222222222218</v>
      </c>
      <c r="AS634">
        <f>CONVERT(U634,"F","C")</f>
        <v>14.777777777777779</v>
      </c>
      <c r="AT634" s="3">
        <f>V634*25.4</f>
        <v>0.50800000000000001</v>
      </c>
      <c r="AU634">
        <f t="shared" si="39"/>
        <v>17.600000000000001</v>
      </c>
    </row>
    <row r="635" spans="1:47" ht="15" x14ac:dyDescent="0.3">
      <c r="A635" s="1">
        <v>172440</v>
      </c>
      <c r="B635">
        <v>99999</v>
      </c>
      <c r="C635">
        <v>2010</v>
      </c>
      <c r="D635">
        <v>9</v>
      </c>
      <c r="E635">
        <v>23</v>
      </c>
      <c r="F635">
        <v>70.5</v>
      </c>
      <c r="G635">
        <v>24</v>
      </c>
      <c r="H635">
        <v>49.7</v>
      </c>
      <c r="I635">
        <v>24</v>
      </c>
      <c r="J635">
        <v>9999.9</v>
      </c>
      <c r="K635">
        <v>0</v>
      </c>
      <c r="L635">
        <v>9999.9</v>
      </c>
      <c r="M635">
        <v>0</v>
      </c>
      <c r="N635">
        <v>6.7</v>
      </c>
      <c r="O635">
        <v>24</v>
      </c>
      <c r="P635">
        <v>7.5</v>
      </c>
      <c r="Q635">
        <v>24</v>
      </c>
      <c r="R635">
        <v>14</v>
      </c>
      <c r="S635">
        <v>999.9</v>
      </c>
      <c r="T635">
        <v>85.1</v>
      </c>
      <c r="U635">
        <v>58.1</v>
      </c>
      <c r="V635">
        <v>0</v>
      </c>
      <c r="W635" t="s">
        <v>23</v>
      </c>
      <c r="X635">
        <v>999.9</v>
      </c>
      <c r="Y635">
        <v>0</v>
      </c>
      <c r="AA635" s="5">
        <f t="shared" si="36"/>
        <v>40444</v>
      </c>
      <c r="AB635" s="1">
        <v>2010</v>
      </c>
      <c r="AC635" s="1">
        <v>266</v>
      </c>
      <c r="AD635" s="1">
        <v>20.2</v>
      </c>
      <c r="AE635" s="1">
        <v>27.9</v>
      </c>
      <c r="AF635">
        <v>13.6</v>
      </c>
      <c r="AG635">
        <v>0</v>
      </c>
      <c r="AH635">
        <v>2.6</v>
      </c>
      <c r="AI635">
        <v>11.4</v>
      </c>
      <c r="AJ635">
        <v>20.100000000000001</v>
      </c>
      <c r="AK635">
        <v>56.9</v>
      </c>
      <c r="AM635">
        <f>AVERAGE(AE635:AF635)</f>
        <v>20.75</v>
      </c>
      <c r="AO635" s="2">
        <f>DATE(C635,D635,E635)</f>
        <v>40444</v>
      </c>
      <c r="AP635">
        <f t="shared" si="37"/>
        <v>2010</v>
      </c>
      <c r="AQ635" s="4">
        <f t="shared" si="38"/>
        <v>266</v>
      </c>
      <c r="AR635">
        <f>CONVERT(T635,"F","C")</f>
        <v>29.499999999999996</v>
      </c>
      <c r="AS635">
        <f>CONVERT(U635,"F","C")</f>
        <v>14.5</v>
      </c>
      <c r="AT635" s="3">
        <f>V635*25.4</f>
        <v>0</v>
      </c>
      <c r="AU635">
        <f t="shared" si="39"/>
        <v>20.2</v>
      </c>
    </row>
    <row r="636" spans="1:47" ht="15" x14ac:dyDescent="0.3">
      <c r="A636" s="1">
        <v>172440</v>
      </c>
      <c r="B636">
        <v>99999</v>
      </c>
      <c r="C636">
        <v>2010</v>
      </c>
      <c r="D636">
        <v>9</v>
      </c>
      <c r="E636">
        <v>24</v>
      </c>
      <c r="F636">
        <v>70</v>
      </c>
      <c r="G636">
        <v>24</v>
      </c>
      <c r="H636">
        <v>44.1</v>
      </c>
      <c r="I636">
        <v>24</v>
      </c>
      <c r="J636">
        <v>9999.9</v>
      </c>
      <c r="K636">
        <v>0</v>
      </c>
      <c r="L636">
        <v>9999.9</v>
      </c>
      <c r="M636">
        <v>0</v>
      </c>
      <c r="N636">
        <v>6.4</v>
      </c>
      <c r="O636">
        <v>24</v>
      </c>
      <c r="P636">
        <v>7.1</v>
      </c>
      <c r="Q636">
        <v>24</v>
      </c>
      <c r="R636">
        <v>13</v>
      </c>
      <c r="S636">
        <v>999.9</v>
      </c>
      <c r="T636">
        <v>83.5</v>
      </c>
      <c r="U636">
        <v>55.4</v>
      </c>
      <c r="V636">
        <v>0</v>
      </c>
      <c r="W636" t="s">
        <v>23</v>
      </c>
      <c r="X636">
        <v>999.9</v>
      </c>
      <c r="Y636">
        <v>0</v>
      </c>
      <c r="AA636" s="5">
        <f t="shared" si="36"/>
        <v>40445</v>
      </c>
      <c r="AB636" s="1">
        <v>2010</v>
      </c>
      <c r="AC636" s="1">
        <v>267</v>
      </c>
      <c r="AD636" s="1">
        <v>20</v>
      </c>
      <c r="AE636" s="1">
        <v>29.6</v>
      </c>
      <c r="AF636">
        <v>14.6</v>
      </c>
      <c r="AG636">
        <v>0</v>
      </c>
      <c r="AH636">
        <v>3.6</v>
      </c>
      <c r="AI636">
        <v>6.8</v>
      </c>
      <c r="AJ636">
        <v>20.6</v>
      </c>
      <c r="AK636">
        <v>40.9</v>
      </c>
      <c r="AM636">
        <f>AVERAGE(AE636:AF636)</f>
        <v>22.1</v>
      </c>
      <c r="AO636" s="2">
        <f>DATE(C636,D636,E636)</f>
        <v>40445</v>
      </c>
      <c r="AP636">
        <f t="shared" si="37"/>
        <v>2010</v>
      </c>
      <c r="AQ636" s="4">
        <f t="shared" si="38"/>
        <v>267</v>
      </c>
      <c r="AR636">
        <f>CONVERT(T636,"F","C")</f>
        <v>28.611111111111111</v>
      </c>
      <c r="AS636">
        <f>CONVERT(U636,"F","C")</f>
        <v>12.999999999999998</v>
      </c>
      <c r="AT636" s="3">
        <f>V636*25.4</f>
        <v>0</v>
      </c>
      <c r="AU636">
        <f t="shared" si="39"/>
        <v>20</v>
      </c>
    </row>
    <row r="637" spans="1:47" ht="15" x14ac:dyDescent="0.3">
      <c r="A637" s="1">
        <v>172440</v>
      </c>
      <c r="B637">
        <v>99999</v>
      </c>
      <c r="C637">
        <v>2010</v>
      </c>
      <c r="D637">
        <v>9</v>
      </c>
      <c r="E637">
        <v>25</v>
      </c>
      <c r="F637">
        <v>68.7</v>
      </c>
      <c r="G637">
        <v>24</v>
      </c>
      <c r="H637">
        <v>34.200000000000003</v>
      </c>
      <c r="I637">
        <v>24</v>
      </c>
      <c r="J637">
        <v>9999.9</v>
      </c>
      <c r="K637">
        <v>0</v>
      </c>
      <c r="L637">
        <v>9999.9</v>
      </c>
      <c r="M637">
        <v>0</v>
      </c>
      <c r="N637">
        <v>6.4</v>
      </c>
      <c r="O637">
        <v>24</v>
      </c>
      <c r="P637">
        <v>4.4000000000000004</v>
      </c>
      <c r="Q637">
        <v>24</v>
      </c>
      <c r="R637">
        <v>8.9</v>
      </c>
      <c r="S637">
        <v>999.9</v>
      </c>
      <c r="T637">
        <v>84.2</v>
      </c>
      <c r="U637">
        <v>52.9</v>
      </c>
      <c r="V637">
        <v>0</v>
      </c>
      <c r="W637" t="s">
        <v>23</v>
      </c>
      <c r="X637">
        <v>999.9</v>
      </c>
      <c r="Y637">
        <v>0</v>
      </c>
      <c r="AA637" s="5">
        <f t="shared" si="36"/>
        <v>40446</v>
      </c>
      <c r="AB637" s="1">
        <v>2010</v>
      </c>
      <c r="AC637" s="1">
        <v>268</v>
      </c>
      <c r="AD637" s="1">
        <v>20.2</v>
      </c>
      <c r="AE637" s="1">
        <v>28.2</v>
      </c>
      <c r="AF637">
        <v>13.2</v>
      </c>
      <c r="AG637">
        <v>0.1</v>
      </c>
      <c r="AH637">
        <v>3.4</v>
      </c>
      <c r="AI637">
        <v>5.4</v>
      </c>
      <c r="AJ637">
        <v>20</v>
      </c>
      <c r="AK637">
        <v>38.700000000000003</v>
      </c>
      <c r="AM637">
        <f>AVERAGE(AE637:AF637)</f>
        <v>20.7</v>
      </c>
      <c r="AO637" s="2">
        <f>DATE(C637,D637,E637)</f>
        <v>40446</v>
      </c>
      <c r="AP637">
        <f t="shared" si="37"/>
        <v>2010</v>
      </c>
      <c r="AQ637" s="4">
        <f t="shared" si="38"/>
        <v>268</v>
      </c>
      <c r="AR637">
        <f>CONVERT(T637,"F","C")</f>
        <v>29</v>
      </c>
      <c r="AS637">
        <f>CONVERT(U637,"F","C")</f>
        <v>11.611111111111111</v>
      </c>
      <c r="AT637" s="3">
        <f>V637*25.4</f>
        <v>0</v>
      </c>
      <c r="AU637">
        <f t="shared" si="39"/>
        <v>20.2</v>
      </c>
    </row>
    <row r="638" spans="1:47" ht="15" x14ac:dyDescent="0.3">
      <c r="A638" s="1">
        <v>172440</v>
      </c>
      <c r="B638">
        <v>99999</v>
      </c>
      <c r="C638">
        <v>2010</v>
      </c>
      <c r="D638">
        <v>9</v>
      </c>
      <c r="E638">
        <v>26</v>
      </c>
      <c r="F638">
        <v>70.599999999999994</v>
      </c>
      <c r="G638">
        <v>24</v>
      </c>
      <c r="H638">
        <v>41.9</v>
      </c>
      <c r="I638">
        <v>24</v>
      </c>
      <c r="J638">
        <v>9999.9</v>
      </c>
      <c r="K638">
        <v>0</v>
      </c>
      <c r="L638">
        <v>9999.9</v>
      </c>
      <c r="M638">
        <v>0</v>
      </c>
      <c r="N638">
        <v>6.7</v>
      </c>
      <c r="O638">
        <v>24</v>
      </c>
      <c r="P638">
        <v>3.7</v>
      </c>
      <c r="Q638">
        <v>24</v>
      </c>
      <c r="R638">
        <v>8.9</v>
      </c>
      <c r="S638">
        <v>999.9</v>
      </c>
      <c r="T638">
        <v>86</v>
      </c>
      <c r="U638">
        <v>52.9</v>
      </c>
      <c r="V638">
        <v>0</v>
      </c>
      <c r="W638" t="s">
        <v>23</v>
      </c>
      <c r="X638">
        <v>999.9</v>
      </c>
      <c r="Y638">
        <v>0</v>
      </c>
      <c r="AA638" s="5">
        <f t="shared" si="36"/>
        <v>40447</v>
      </c>
      <c r="AB638" s="1">
        <v>2010</v>
      </c>
      <c r="AC638" s="1">
        <v>269</v>
      </c>
      <c r="AD638" s="1">
        <v>19.2</v>
      </c>
      <c r="AE638" s="1">
        <v>29.6</v>
      </c>
      <c r="AF638">
        <v>14</v>
      </c>
      <c r="AG638">
        <v>0.1</v>
      </c>
      <c r="AH638">
        <v>3.9</v>
      </c>
      <c r="AI638">
        <v>9.5</v>
      </c>
      <c r="AJ638">
        <v>20.9</v>
      </c>
      <c r="AK638">
        <v>48</v>
      </c>
      <c r="AM638">
        <f>AVERAGE(AE638:AF638)</f>
        <v>21.8</v>
      </c>
      <c r="AO638" s="2">
        <f>DATE(C638,D638,E638)</f>
        <v>40447</v>
      </c>
      <c r="AP638">
        <f t="shared" si="37"/>
        <v>2010</v>
      </c>
      <c r="AQ638" s="4">
        <f t="shared" si="38"/>
        <v>269</v>
      </c>
      <c r="AR638">
        <f>CONVERT(T638,"F","C")</f>
        <v>30</v>
      </c>
      <c r="AS638">
        <f>CONVERT(U638,"F","C")</f>
        <v>11.611111111111111</v>
      </c>
      <c r="AT638" s="3">
        <f>V638*25.4</f>
        <v>0</v>
      </c>
      <c r="AU638">
        <f t="shared" si="39"/>
        <v>19.2</v>
      </c>
    </row>
    <row r="639" spans="1:47" ht="15" x14ac:dyDescent="0.3">
      <c r="A639" s="1">
        <v>172440</v>
      </c>
      <c r="B639">
        <v>99999</v>
      </c>
      <c r="C639">
        <v>2010</v>
      </c>
      <c r="D639">
        <v>9</v>
      </c>
      <c r="E639">
        <v>27</v>
      </c>
      <c r="F639">
        <v>72.8</v>
      </c>
      <c r="G639">
        <v>24</v>
      </c>
      <c r="H639">
        <v>45.2</v>
      </c>
      <c r="I639">
        <v>24</v>
      </c>
      <c r="J639">
        <v>9999.9</v>
      </c>
      <c r="K639">
        <v>0</v>
      </c>
      <c r="L639">
        <v>9999.9</v>
      </c>
      <c r="M639">
        <v>0</v>
      </c>
      <c r="N639">
        <v>6.6</v>
      </c>
      <c r="O639">
        <v>24</v>
      </c>
      <c r="P639">
        <v>5.5</v>
      </c>
      <c r="Q639">
        <v>24</v>
      </c>
      <c r="R639">
        <v>18.100000000000001</v>
      </c>
      <c r="S639">
        <v>999.9</v>
      </c>
      <c r="T639">
        <v>87.1</v>
      </c>
      <c r="U639">
        <v>59</v>
      </c>
      <c r="V639">
        <v>0</v>
      </c>
      <c r="W639" t="s">
        <v>23</v>
      </c>
      <c r="X639">
        <v>999.9</v>
      </c>
      <c r="Y639">
        <v>0</v>
      </c>
      <c r="AA639" s="5">
        <f t="shared" si="36"/>
        <v>40448</v>
      </c>
      <c r="AB639" s="1">
        <v>2010</v>
      </c>
      <c r="AC639" s="1">
        <v>270</v>
      </c>
      <c r="AD639" s="1">
        <v>19</v>
      </c>
      <c r="AE639" s="1">
        <v>28.9</v>
      </c>
      <c r="AF639">
        <v>15.3</v>
      </c>
      <c r="AG639">
        <v>0</v>
      </c>
      <c r="AH639">
        <v>4.4000000000000004</v>
      </c>
      <c r="AI639">
        <v>9.6999999999999993</v>
      </c>
      <c r="AJ639">
        <v>21.1</v>
      </c>
      <c r="AK639">
        <v>47.9</v>
      </c>
      <c r="AM639">
        <f>AVERAGE(AE639:AF639)</f>
        <v>22.1</v>
      </c>
      <c r="AO639" s="2">
        <f>DATE(C639,D639,E639)</f>
        <v>40448</v>
      </c>
      <c r="AP639">
        <f t="shared" si="37"/>
        <v>2010</v>
      </c>
      <c r="AQ639" s="4">
        <f t="shared" si="38"/>
        <v>270</v>
      </c>
      <c r="AR639">
        <f>CONVERT(T639,"F","C")</f>
        <v>30.611111111111107</v>
      </c>
      <c r="AS639">
        <f>CONVERT(U639,"F","C")</f>
        <v>15</v>
      </c>
      <c r="AT639" s="3">
        <f>V639*25.4</f>
        <v>0</v>
      </c>
      <c r="AU639">
        <f t="shared" si="39"/>
        <v>19</v>
      </c>
    </row>
    <row r="640" spans="1:47" ht="15" x14ac:dyDescent="0.3">
      <c r="A640" s="1">
        <v>172440</v>
      </c>
      <c r="B640">
        <v>99999</v>
      </c>
      <c r="C640">
        <v>2010</v>
      </c>
      <c r="D640">
        <v>9</v>
      </c>
      <c r="E640">
        <v>28</v>
      </c>
      <c r="F640">
        <v>69.099999999999994</v>
      </c>
      <c r="G640">
        <v>24</v>
      </c>
      <c r="H640">
        <v>46.2</v>
      </c>
      <c r="I640">
        <v>24</v>
      </c>
      <c r="J640">
        <v>9999.9</v>
      </c>
      <c r="K640">
        <v>0</v>
      </c>
      <c r="L640">
        <v>9999.9</v>
      </c>
      <c r="M640">
        <v>0</v>
      </c>
      <c r="N640">
        <v>6.7</v>
      </c>
      <c r="O640">
        <v>24</v>
      </c>
      <c r="P640">
        <v>5.3</v>
      </c>
      <c r="Q640">
        <v>24</v>
      </c>
      <c r="R640">
        <v>12</v>
      </c>
      <c r="S640">
        <v>999.9</v>
      </c>
      <c r="T640">
        <v>82.4</v>
      </c>
      <c r="U640">
        <v>55</v>
      </c>
      <c r="V640">
        <v>0</v>
      </c>
      <c r="W640" t="s">
        <v>23</v>
      </c>
      <c r="X640">
        <v>999.9</v>
      </c>
      <c r="Y640">
        <v>0</v>
      </c>
      <c r="AA640" s="5">
        <f t="shared" si="36"/>
        <v>40449</v>
      </c>
      <c r="AB640" s="1">
        <v>2010</v>
      </c>
      <c r="AC640" s="1">
        <v>271</v>
      </c>
      <c r="AD640" s="1">
        <v>18.5</v>
      </c>
      <c r="AE640" s="1">
        <v>29.4</v>
      </c>
      <c r="AF640">
        <v>14</v>
      </c>
      <c r="AG640">
        <v>0</v>
      </c>
      <c r="AH640">
        <v>3.2</v>
      </c>
      <c r="AI640">
        <v>7.6</v>
      </c>
      <c r="AJ640">
        <v>20.6</v>
      </c>
      <c r="AK640">
        <v>43.1</v>
      </c>
      <c r="AM640">
        <f>AVERAGE(AE640:AF640)</f>
        <v>21.7</v>
      </c>
      <c r="AO640" s="2">
        <f>DATE(C640,D640,E640)</f>
        <v>40449</v>
      </c>
      <c r="AP640">
        <f t="shared" si="37"/>
        <v>2010</v>
      </c>
      <c r="AQ640" s="4">
        <f t="shared" si="38"/>
        <v>271</v>
      </c>
      <c r="AR640">
        <f>CONVERT(T640,"F","C")</f>
        <v>28.000000000000004</v>
      </c>
      <c r="AS640">
        <f>CONVERT(U640,"F","C")</f>
        <v>12.777777777777777</v>
      </c>
      <c r="AT640" s="3">
        <f>V640*25.4</f>
        <v>0</v>
      </c>
      <c r="AU640">
        <f t="shared" si="39"/>
        <v>18.5</v>
      </c>
    </row>
    <row r="641" spans="1:47" ht="15" x14ac:dyDescent="0.3">
      <c r="A641" s="1">
        <v>172440</v>
      </c>
      <c r="B641">
        <v>99999</v>
      </c>
      <c r="C641">
        <v>2010</v>
      </c>
      <c r="D641">
        <v>9</v>
      </c>
      <c r="E641">
        <v>29</v>
      </c>
      <c r="F641">
        <v>72.8</v>
      </c>
      <c r="G641">
        <v>24</v>
      </c>
      <c r="H641">
        <v>44</v>
      </c>
      <c r="I641">
        <v>24</v>
      </c>
      <c r="J641">
        <v>9999.9</v>
      </c>
      <c r="K641">
        <v>0</v>
      </c>
      <c r="L641">
        <v>9999.9</v>
      </c>
      <c r="M641">
        <v>0</v>
      </c>
      <c r="N641">
        <v>6.9</v>
      </c>
      <c r="O641">
        <v>24</v>
      </c>
      <c r="P641">
        <v>5.6</v>
      </c>
      <c r="Q641">
        <v>24</v>
      </c>
      <c r="R641">
        <v>14</v>
      </c>
      <c r="S641">
        <v>999.9</v>
      </c>
      <c r="T641">
        <v>87.1</v>
      </c>
      <c r="U641">
        <v>54</v>
      </c>
      <c r="V641">
        <v>0</v>
      </c>
      <c r="W641" t="s">
        <v>23</v>
      </c>
      <c r="X641">
        <v>999.9</v>
      </c>
      <c r="Y641">
        <v>10000</v>
      </c>
      <c r="AA641" s="5">
        <f t="shared" si="36"/>
        <v>40450</v>
      </c>
      <c r="AB641" s="1">
        <v>2010</v>
      </c>
      <c r="AC641" s="1">
        <v>272</v>
      </c>
      <c r="AD641" s="1">
        <v>18</v>
      </c>
      <c r="AE641" s="1">
        <v>29.7</v>
      </c>
      <c r="AF641">
        <v>13.9</v>
      </c>
      <c r="AG641">
        <v>0.2</v>
      </c>
      <c r="AH641">
        <v>4.5</v>
      </c>
      <c r="AI641">
        <v>7.1</v>
      </c>
      <c r="AJ641">
        <v>21.5</v>
      </c>
      <c r="AK641">
        <v>39.6</v>
      </c>
      <c r="AM641">
        <f>AVERAGE(AE641:AF641)</f>
        <v>21.8</v>
      </c>
      <c r="AO641" s="2">
        <f>DATE(C641,D641,E641)</f>
        <v>40450</v>
      </c>
      <c r="AP641">
        <f t="shared" si="37"/>
        <v>2010</v>
      </c>
      <c r="AQ641" s="4">
        <f t="shared" si="38"/>
        <v>272</v>
      </c>
      <c r="AR641">
        <f>CONVERT(T641,"F","C")</f>
        <v>30.611111111111107</v>
      </c>
      <c r="AS641">
        <f>CONVERT(U641,"F","C")</f>
        <v>12.222222222222221</v>
      </c>
      <c r="AT641" s="3">
        <f>V641*25.4</f>
        <v>0</v>
      </c>
      <c r="AU641">
        <f t="shared" si="39"/>
        <v>18</v>
      </c>
    </row>
    <row r="642" spans="1:47" ht="15" x14ac:dyDescent="0.3">
      <c r="A642" s="1">
        <v>172440</v>
      </c>
      <c r="B642">
        <v>99999</v>
      </c>
      <c r="C642">
        <v>2010</v>
      </c>
      <c r="D642">
        <v>9</v>
      </c>
      <c r="E642">
        <v>30</v>
      </c>
      <c r="F642">
        <v>67.2</v>
      </c>
      <c r="G642">
        <v>24</v>
      </c>
      <c r="H642">
        <v>52.7</v>
      </c>
      <c r="I642">
        <v>24</v>
      </c>
      <c r="J642">
        <v>9999.9</v>
      </c>
      <c r="K642">
        <v>0</v>
      </c>
      <c r="L642">
        <v>9999.9</v>
      </c>
      <c r="M642">
        <v>0</v>
      </c>
      <c r="N642">
        <v>7.2</v>
      </c>
      <c r="O642">
        <v>24</v>
      </c>
      <c r="P642">
        <v>5.5</v>
      </c>
      <c r="Q642">
        <v>24</v>
      </c>
      <c r="R642">
        <v>22.9</v>
      </c>
      <c r="S642">
        <v>29.9</v>
      </c>
      <c r="T642">
        <v>84.4</v>
      </c>
      <c r="U642">
        <v>59</v>
      </c>
      <c r="V642">
        <v>0.08</v>
      </c>
      <c r="W642" t="s">
        <v>23</v>
      </c>
      <c r="X642">
        <v>999.9</v>
      </c>
      <c r="Y642">
        <v>10010</v>
      </c>
      <c r="AA642" s="5">
        <f t="shared" si="36"/>
        <v>40451</v>
      </c>
      <c r="AB642" s="1">
        <v>2010</v>
      </c>
      <c r="AC642" s="1">
        <v>273</v>
      </c>
      <c r="AD642" s="1">
        <v>10.7</v>
      </c>
      <c r="AE642" s="1">
        <v>25.1</v>
      </c>
      <c r="AF642">
        <v>14.8</v>
      </c>
      <c r="AG642">
        <v>8.8000000000000007</v>
      </c>
      <c r="AH642">
        <v>5.7</v>
      </c>
      <c r="AI642">
        <v>10.8</v>
      </c>
      <c r="AJ642">
        <v>19.2</v>
      </c>
      <c r="AK642">
        <v>58</v>
      </c>
      <c r="AM642">
        <f>AVERAGE(AE642:AF642)</f>
        <v>19.950000000000003</v>
      </c>
      <c r="AO642" s="2">
        <f>DATE(C642,D642,E642)</f>
        <v>40451</v>
      </c>
      <c r="AP642">
        <f t="shared" si="37"/>
        <v>2010</v>
      </c>
      <c r="AQ642" s="4">
        <f t="shared" si="38"/>
        <v>273</v>
      </c>
      <c r="AR642">
        <f>CONVERT(T642,"F","C")</f>
        <v>29.111111111111114</v>
      </c>
      <c r="AS642">
        <f>CONVERT(U642,"F","C")</f>
        <v>15</v>
      </c>
      <c r="AT642" s="3">
        <f>V642*25.4</f>
        <v>2.032</v>
      </c>
      <c r="AU642">
        <f t="shared" si="39"/>
        <v>10.7</v>
      </c>
    </row>
    <row r="643" spans="1:47" ht="15" x14ac:dyDescent="0.3">
      <c r="A643" s="1">
        <v>172440</v>
      </c>
      <c r="B643">
        <v>99999</v>
      </c>
      <c r="C643">
        <v>2010</v>
      </c>
      <c r="D643">
        <v>10</v>
      </c>
      <c r="E643">
        <v>1</v>
      </c>
      <c r="F643">
        <v>62.6</v>
      </c>
      <c r="G643">
        <v>12</v>
      </c>
      <c r="H643">
        <v>52.7</v>
      </c>
      <c r="I643">
        <v>12</v>
      </c>
      <c r="J643">
        <v>9999.9</v>
      </c>
      <c r="K643">
        <v>0</v>
      </c>
      <c r="L643">
        <v>897.3</v>
      </c>
      <c r="M643">
        <v>6</v>
      </c>
      <c r="N643">
        <v>9.6999999999999993</v>
      </c>
      <c r="O643">
        <v>12</v>
      </c>
      <c r="P643">
        <v>5.4</v>
      </c>
      <c r="Q643">
        <v>12</v>
      </c>
      <c r="R643">
        <v>15</v>
      </c>
      <c r="S643">
        <v>999.9</v>
      </c>
      <c r="T643">
        <v>79</v>
      </c>
      <c r="U643">
        <v>52.9</v>
      </c>
      <c r="V643">
        <v>0.02</v>
      </c>
      <c r="W643" t="s">
        <v>23</v>
      </c>
      <c r="X643">
        <v>999.9</v>
      </c>
      <c r="Y643">
        <v>0</v>
      </c>
      <c r="AA643" s="5">
        <f t="shared" si="36"/>
        <v>40452</v>
      </c>
      <c r="AB643" s="1">
        <v>2010</v>
      </c>
      <c r="AC643" s="1">
        <v>274</v>
      </c>
      <c r="AD643" s="1">
        <v>19.100000000000001</v>
      </c>
      <c r="AE643" s="1">
        <v>25.9</v>
      </c>
      <c r="AF643">
        <v>12.3</v>
      </c>
      <c r="AG643">
        <v>0</v>
      </c>
      <c r="AH643">
        <v>3.4</v>
      </c>
      <c r="AI643">
        <v>9</v>
      </c>
      <c r="AJ643">
        <v>18</v>
      </c>
      <c r="AK643">
        <v>55.5</v>
      </c>
      <c r="AM643">
        <f>AVERAGE(AE643:AF643)</f>
        <v>19.100000000000001</v>
      </c>
      <c r="AO643" s="2">
        <f>DATE(C643,D643,E643)</f>
        <v>40452</v>
      </c>
      <c r="AP643">
        <f t="shared" si="37"/>
        <v>2010</v>
      </c>
      <c r="AQ643" s="4">
        <f t="shared" si="38"/>
        <v>274</v>
      </c>
      <c r="AR643">
        <f>CONVERT(T643,"F","C")</f>
        <v>26.111111111111111</v>
      </c>
      <c r="AS643">
        <f>CONVERT(U643,"F","C")</f>
        <v>11.611111111111111</v>
      </c>
      <c r="AT643" s="3">
        <f>V643*25.4</f>
        <v>0.50800000000000001</v>
      </c>
      <c r="AU643">
        <f t="shared" si="39"/>
        <v>19.100000000000001</v>
      </c>
    </row>
    <row r="644" spans="1:47" ht="15" x14ac:dyDescent="0.3">
      <c r="A644" s="1">
        <v>172440</v>
      </c>
      <c r="B644">
        <v>99999</v>
      </c>
      <c r="C644">
        <v>2010</v>
      </c>
      <c r="D644">
        <v>10</v>
      </c>
      <c r="E644">
        <v>2</v>
      </c>
      <c r="F644">
        <v>59.6</v>
      </c>
      <c r="G644">
        <v>8</v>
      </c>
      <c r="H644">
        <v>46</v>
      </c>
      <c r="I644">
        <v>8</v>
      </c>
      <c r="J644">
        <v>9999.9</v>
      </c>
      <c r="K644">
        <v>0</v>
      </c>
      <c r="L644">
        <v>899.2</v>
      </c>
      <c r="M644">
        <v>8</v>
      </c>
      <c r="N644">
        <v>10.9</v>
      </c>
      <c r="O644">
        <v>8</v>
      </c>
      <c r="P644">
        <v>8.9</v>
      </c>
      <c r="Q644">
        <v>8</v>
      </c>
      <c r="R644">
        <v>15</v>
      </c>
      <c r="S644">
        <v>999.9</v>
      </c>
      <c r="T644">
        <v>71.400000000000006</v>
      </c>
      <c r="U644">
        <v>51.4</v>
      </c>
      <c r="V644">
        <v>0.28000000000000003</v>
      </c>
      <c r="W644" t="s">
        <v>23</v>
      </c>
      <c r="X644">
        <v>999.9</v>
      </c>
      <c r="Y644">
        <v>10010</v>
      </c>
      <c r="AA644" s="5">
        <f t="shared" si="36"/>
        <v>40453</v>
      </c>
      <c r="AB644" s="1">
        <v>2010</v>
      </c>
      <c r="AC644" s="1">
        <v>275</v>
      </c>
      <c r="AD644" s="1">
        <v>17.399999999999999</v>
      </c>
      <c r="AE644" s="1">
        <v>24.1</v>
      </c>
      <c r="AF644">
        <v>9.1999999999999993</v>
      </c>
      <c r="AG644">
        <v>10.5</v>
      </c>
      <c r="AH644">
        <v>3.9</v>
      </c>
      <c r="AI644">
        <v>6.3</v>
      </c>
      <c r="AJ644">
        <v>15.3</v>
      </c>
      <c r="AK644">
        <v>55</v>
      </c>
      <c r="AM644">
        <f>AVERAGE(AE644:AF644)</f>
        <v>16.649999999999999</v>
      </c>
      <c r="AO644" s="2">
        <f>DATE(C644,D644,E644)</f>
        <v>40453</v>
      </c>
      <c r="AP644">
        <f t="shared" si="37"/>
        <v>2010</v>
      </c>
      <c r="AQ644" s="4">
        <f t="shared" si="38"/>
        <v>275</v>
      </c>
      <c r="AR644">
        <f>CONVERT(T644,"F","C")</f>
        <v>21.888888888888893</v>
      </c>
      <c r="AS644">
        <f>CONVERT(U644,"F","C")</f>
        <v>10.777777777777777</v>
      </c>
      <c r="AT644" s="3">
        <f>V644*25.4</f>
        <v>7.1120000000000001</v>
      </c>
      <c r="AU644">
        <f t="shared" si="39"/>
        <v>17.399999999999999</v>
      </c>
    </row>
    <row r="645" spans="1:47" ht="15" x14ac:dyDescent="0.3">
      <c r="A645" s="1">
        <v>172440</v>
      </c>
      <c r="B645">
        <v>99999</v>
      </c>
      <c r="C645">
        <v>2010</v>
      </c>
      <c r="D645">
        <v>10</v>
      </c>
      <c r="E645">
        <v>3</v>
      </c>
      <c r="F645">
        <v>55.6</v>
      </c>
      <c r="G645">
        <v>8</v>
      </c>
      <c r="H645">
        <v>40.1</v>
      </c>
      <c r="I645">
        <v>8</v>
      </c>
      <c r="J645">
        <v>9999.9</v>
      </c>
      <c r="K645">
        <v>0</v>
      </c>
      <c r="L645">
        <v>901.2</v>
      </c>
      <c r="M645">
        <v>8</v>
      </c>
      <c r="N645">
        <v>12.4</v>
      </c>
      <c r="O645">
        <v>8</v>
      </c>
      <c r="P645">
        <v>10.6</v>
      </c>
      <c r="Q645">
        <v>8</v>
      </c>
      <c r="R645">
        <v>15.9</v>
      </c>
      <c r="S645">
        <v>999.9</v>
      </c>
      <c r="T645">
        <v>64.900000000000006</v>
      </c>
      <c r="U645">
        <v>47.7</v>
      </c>
      <c r="V645">
        <v>0.01</v>
      </c>
      <c r="W645" t="s">
        <v>23</v>
      </c>
      <c r="X645">
        <v>999.9</v>
      </c>
      <c r="Y645">
        <v>0</v>
      </c>
      <c r="AA645" s="5">
        <f t="shared" si="36"/>
        <v>40454</v>
      </c>
      <c r="AB645" s="1">
        <v>2010</v>
      </c>
      <c r="AC645" s="1">
        <v>276</v>
      </c>
      <c r="AD645" s="1">
        <v>19</v>
      </c>
      <c r="AE645" s="1">
        <v>20.6</v>
      </c>
      <c r="AF645">
        <v>6.8</v>
      </c>
      <c r="AG645">
        <v>0</v>
      </c>
      <c r="AH645">
        <v>4.2</v>
      </c>
      <c r="AI645">
        <v>1.9</v>
      </c>
      <c r="AJ645">
        <v>12.3</v>
      </c>
      <c r="AK645">
        <v>49.2</v>
      </c>
      <c r="AM645">
        <f>AVERAGE(AE645:AF645)</f>
        <v>13.700000000000001</v>
      </c>
      <c r="AO645" s="2">
        <f>DATE(C645,D645,E645)</f>
        <v>40454</v>
      </c>
      <c r="AP645">
        <f t="shared" si="37"/>
        <v>2010</v>
      </c>
      <c r="AQ645" s="4">
        <f t="shared" si="38"/>
        <v>276</v>
      </c>
      <c r="AR645">
        <f>CONVERT(T645,"F","C")</f>
        <v>18.277777777777782</v>
      </c>
      <c r="AS645">
        <f>CONVERT(U645,"F","C")</f>
        <v>8.7222222222222232</v>
      </c>
      <c r="AT645" s="3">
        <f>V645*25.4</f>
        <v>0.254</v>
      </c>
      <c r="AU645">
        <f t="shared" si="39"/>
        <v>19</v>
      </c>
    </row>
    <row r="646" spans="1:47" ht="15" x14ac:dyDescent="0.3">
      <c r="A646" s="1">
        <v>172440</v>
      </c>
      <c r="B646">
        <v>99999</v>
      </c>
      <c r="C646">
        <v>2010</v>
      </c>
      <c r="D646">
        <v>10</v>
      </c>
      <c r="E646">
        <v>4</v>
      </c>
      <c r="F646">
        <v>54.2</v>
      </c>
      <c r="G646">
        <v>8</v>
      </c>
      <c r="H646">
        <v>37.9</v>
      </c>
      <c r="I646">
        <v>8</v>
      </c>
      <c r="J646">
        <v>9999.9</v>
      </c>
      <c r="K646">
        <v>0</v>
      </c>
      <c r="L646">
        <v>901.8</v>
      </c>
      <c r="M646">
        <v>8</v>
      </c>
      <c r="N646">
        <v>12.4</v>
      </c>
      <c r="O646">
        <v>8</v>
      </c>
      <c r="P646">
        <v>7.6</v>
      </c>
      <c r="Q646">
        <v>8</v>
      </c>
      <c r="R646">
        <v>11.1</v>
      </c>
      <c r="S646">
        <v>999.9</v>
      </c>
      <c r="T646">
        <v>64.400000000000006</v>
      </c>
      <c r="U646">
        <v>41.4</v>
      </c>
      <c r="V646">
        <v>0</v>
      </c>
      <c r="W646" t="s">
        <v>23</v>
      </c>
      <c r="X646">
        <v>999.9</v>
      </c>
      <c r="Y646">
        <v>0</v>
      </c>
      <c r="AA646" s="5">
        <f t="shared" ref="AA646:AA709" si="40">DATE(AB646,1,1)+AC646-1</f>
        <v>40455</v>
      </c>
      <c r="AB646" s="1">
        <v>2010</v>
      </c>
      <c r="AC646" s="1">
        <v>277</v>
      </c>
      <c r="AD646" s="1">
        <v>18.8</v>
      </c>
      <c r="AE646" s="1">
        <v>21.2</v>
      </c>
      <c r="AF646">
        <v>4.8</v>
      </c>
      <c r="AG646">
        <v>0</v>
      </c>
      <c r="AH646">
        <v>3.1</v>
      </c>
      <c r="AI646">
        <v>1.2</v>
      </c>
      <c r="AJ646">
        <v>11.8</v>
      </c>
      <c r="AK646">
        <v>48.5</v>
      </c>
      <c r="AM646">
        <f>AVERAGE(AE646:AF646)</f>
        <v>13</v>
      </c>
      <c r="AO646" s="2">
        <f>DATE(C646,D646,E646)</f>
        <v>40455</v>
      </c>
      <c r="AP646">
        <f t="shared" ref="AP646:AP709" si="41">YEAR(AO646)</f>
        <v>2010</v>
      </c>
      <c r="AQ646" s="4">
        <f t="shared" ref="AQ646:AQ709" si="42">AO646-DATE(AP646,1,1)+1</f>
        <v>277</v>
      </c>
      <c r="AR646">
        <f>CONVERT(T646,"F","C")</f>
        <v>18.000000000000004</v>
      </c>
      <c r="AS646">
        <f>CONVERT(U646,"F","C")</f>
        <v>5.2222222222222214</v>
      </c>
      <c r="AT646" s="3">
        <f>V646*25.4</f>
        <v>0</v>
      </c>
      <c r="AU646">
        <f t="shared" ref="AU646:AU709" si="43">AD646</f>
        <v>18.8</v>
      </c>
    </row>
    <row r="647" spans="1:47" ht="15" x14ac:dyDescent="0.3">
      <c r="A647" s="1">
        <v>172440</v>
      </c>
      <c r="B647">
        <v>99999</v>
      </c>
      <c r="C647">
        <v>2010</v>
      </c>
      <c r="D647">
        <v>10</v>
      </c>
      <c r="E647">
        <v>5</v>
      </c>
      <c r="F647">
        <v>54.7</v>
      </c>
      <c r="G647">
        <v>8</v>
      </c>
      <c r="H647">
        <v>34.299999999999997</v>
      </c>
      <c r="I647">
        <v>8</v>
      </c>
      <c r="J647">
        <v>9999.9</v>
      </c>
      <c r="K647">
        <v>0</v>
      </c>
      <c r="L647">
        <v>901.6</v>
      </c>
      <c r="M647">
        <v>8</v>
      </c>
      <c r="N647">
        <v>12.4</v>
      </c>
      <c r="O647">
        <v>8</v>
      </c>
      <c r="P647">
        <v>7.7</v>
      </c>
      <c r="Q647">
        <v>8</v>
      </c>
      <c r="R647">
        <v>15</v>
      </c>
      <c r="S647">
        <v>999.9</v>
      </c>
      <c r="T647">
        <v>65.3</v>
      </c>
      <c r="U647">
        <v>43.2</v>
      </c>
      <c r="V647">
        <v>0</v>
      </c>
      <c r="W647" t="s">
        <v>23</v>
      </c>
      <c r="X647">
        <v>999.9</v>
      </c>
      <c r="Y647">
        <v>0</v>
      </c>
      <c r="AA647" s="5">
        <f t="shared" si="40"/>
        <v>40456</v>
      </c>
      <c r="AB647" s="1">
        <v>2010</v>
      </c>
      <c r="AC647" s="1">
        <v>278</v>
      </c>
      <c r="AD647" s="1">
        <v>18.5</v>
      </c>
      <c r="AE647" s="1">
        <v>19.899999999999999</v>
      </c>
      <c r="AF647">
        <v>4.9000000000000004</v>
      </c>
      <c r="AG647">
        <v>0</v>
      </c>
      <c r="AH647">
        <v>2.5</v>
      </c>
      <c r="AI647">
        <v>-0.8</v>
      </c>
      <c r="AJ647">
        <v>11.2</v>
      </c>
      <c r="AK647">
        <v>43.8</v>
      </c>
      <c r="AM647">
        <f>AVERAGE(AE647:AF647)</f>
        <v>12.399999999999999</v>
      </c>
      <c r="AO647" s="2">
        <f>DATE(C647,D647,E647)</f>
        <v>40456</v>
      </c>
      <c r="AP647">
        <f t="shared" si="41"/>
        <v>2010</v>
      </c>
      <c r="AQ647" s="4">
        <f t="shared" si="42"/>
        <v>278</v>
      </c>
      <c r="AR647">
        <f>CONVERT(T647,"F","C")</f>
        <v>18.499999999999996</v>
      </c>
      <c r="AS647">
        <f>CONVERT(U647,"F","C")</f>
        <v>6.2222222222222232</v>
      </c>
      <c r="AT647" s="3">
        <f>V647*25.4</f>
        <v>0</v>
      </c>
      <c r="AU647">
        <f t="shared" si="43"/>
        <v>18.5</v>
      </c>
    </row>
    <row r="648" spans="1:47" ht="15" x14ac:dyDescent="0.3">
      <c r="A648" s="1">
        <v>172440</v>
      </c>
      <c r="B648">
        <v>99999</v>
      </c>
      <c r="C648">
        <v>2010</v>
      </c>
      <c r="D648">
        <v>10</v>
      </c>
      <c r="E648">
        <v>6</v>
      </c>
      <c r="F648">
        <v>56.3</v>
      </c>
      <c r="G648">
        <v>8</v>
      </c>
      <c r="H648">
        <v>33.799999999999997</v>
      </c>
      <c r="I648">
        <v>8</v>
      </c>
      <c r="J648">
        <v>9999.9</v>
      </c>
      <c r="K648">
        <v>0</v>
      </c>
      <c r="L648">
        <v>899.5</v>
      </c>
      <c r="M648">
        <v>8</v>
      </c>
      <c r="N648">
        <v>12.4</v>
      </c>
      <c r="O648">
        <v>8</v>
      </c>
      <c r="P648">
        <v>4.8</v>
      </c>
      <c r="Q648">
        <v>8</v>
      </c>
      <c r="R648">
        <v>7</v>
      </c>
      <c r="S648">
        <v>999.9</v>
      </c>
      <c r="T648">
        <v>68.5</v>
      </c>
      <c r="U648">
        <v>42.1</v>
      </c>
      <c r="V648">
        <v>0</v>
      </c>
      <c r="W648" t="s">
        <v>23</v>
      </c>
      <c r="X648">
        <v>999.9</v>
      </c>
      <c r="Y648">
        <v>0</v>
      </c>
      <c r="AA648" s="5">
        <f t="shared" si="40"/>
        <v>40457</v>
      </c>
      <c r="AB648" s="1">
        <v>2010</v>
      </c>
      <c r="AC648" s="1">
        <v>279</v>
      </c>
      <c r="AD648" s="1">
        <v>18.2</v>
      </c>
      <c r="AE648" s="1">
        <v>22.7</v>
      </c>
      <c r="AF648">
        <v>6.7</v>
      </c>
      <c r="AG648">
        <v>0</v>
      </c>
      <c r="AH648">
        <v>2.2999999999999998</v>
      </c>
      <c r="AI648">
        <v>-0.2</v>
      </c>
      <c r="AJ648">
        <v>13.8</v>
      </c>
      <c r="AK648">
        <v>38.5</v>
      </c>
      <c r="AM648">
        <f>AVERAGE(AE648:AF648)</f>
        <v>14.7</v>
      </c>
      <c r="AO648" s="2">
        <f>DATE(C648,D648,E648)</f>
        <v>40457</v>
      </c>
      <c r="AP648">
        <f t="shared" si="41"/>
        <v>2010</v>
      </c>
      <c r="AQ648" s="4">
        <f t="shared" si="42"/>
        <v>279</v>
      </c>
      <c r="AR648">
        <f>CONVERT(T648,"F","C")</f>
        <v>20.277777777777779</v>
      </c>
      <c r="AS648">
        <f>CONVERT(U648,"F","C")</f>
        <v>5.6111111111111116</v>
      </c>
      <c r="AT648" s="3">
        <f>V648*25.4</f>
        <v>0</v>
      </c>
      <c r="AU648">
        <f t="shared" si="43"/>
        <v>18.2</v>
      </c>
    </row>
    <row r="649" spans="1:47" ht="15" x14ac:dyDescent="0.3">
      <c r="A649" s="1">
        <v>172440</v>
      </c>
      <c r="B649">
        <v>99999</v>
      </c>
      <c r="C649">
        <v>2010</v>
      </c>
      <c r="D649">
        <v>10</v>
      </c>
      <c r="E649">
        <v>7</v>
      </c>
      <c r="F649">
        <v>54.4</v>
      </c>
      <c r="G649">
        <v>8</v>
      </c>
      <c r="H649">
        <v>39.9</v>
      </c>
      <c r="I649">
        <v>8</v>
      </c>
      <c r="J649">
        <v>9999.9</v>
      </c>
      <c r="K649">
        <v>0</v>
      </c>
      <c r="L649">
        <v>897.8</v>
      </c>
      <c r="M649">
        <v>8</v>
      </c>
      <c r="N649">
        <v>10.9</v>
      </c>
      <c r="O649">
        <v>8</v>
      </c>
      <c r="P649">
        <v>10.1</v>
      </c>
      <c r="Q649">
        <v>8</v>
      </c>
      <c r="R649">
        <v>19</v>
      </c>
      <c r="S649">
        <v>999.9</v>
      </c>
      <c r="T649">
        <v>66.599999999999994</v>
      </c>
      <c r="U649">
        <v>47.3</v>
      </c>
      <c r="V649">
        <v>0.12</v>
      </c>
      <c r="W649" t="s">
        <v>23</v>
      </c>
      <c r="X649">
        <v>999.9</v>
      </c>
      <c r="Y649">
        <v>10000</v>
      </c>
      <c r="AA649" s="5">
        <f t="shared" si="40"/>
        <v>40458</v>
      </c>
      <c r="AB649" s="1">
        <v>2010</v>
      </c>
      <c r="AC649" s="1">
        <v>280</v>
      </c>
      <c r="AD649" s="1">
        <v>8.9</v>
      </c>
      <c r="AE649" s="1">
        <v>21.3</v>
      </c>
      <c r="AF649">
        <v>7.5</v>
      </c>
      <c r="AG649">
        <v>0</v>
      </c>
      <c r="AH649">
        <v>3.3</v>
      </c>
      <c r="AI649">
        <v>3</v>
      </c>
      <c r="AJ649">
        <v>12.8</v>
      </c>
      <c r="AK649">
        <v>51.4</v>
      </c>
      <c r="AM649">
        <f>AVERAGE(AE649:AF649)</f>
        <v>14.4</v>
      </c>
      <c r="AO649" s="2">
        <f>DATE(C649,D649,E649)</f>
        <v>40458</v>
      </c>
      <c r="AP649">
        <f t="shared" si="41"/>
        <v>2010</v>
      </c>
      <c r="AQ649" s="4">
        <f t="shared" si="42"/>
        <v>280</v>
      </c>
      <c r="AR649">
        <f>CONVERT(T649,"F","C")</f>
        <v>19.222222222222218</v>
      </c>
      <c r="AS649">
        <f>CONVERT(U649,"F","C")</f>
        <v>8.4999999999999982</v>
      </c>
      <c r="AT649" s="3">
        <f>V649*25.4</f>
        <v>3.0479999999999996</v>
      </c>
      <c r="AU649">
        <f t="shared" si="43"/>
        <v>8.9</v>
      </c>
    </row>
    <row r="650" spans="1:47" ht="15" x14ac:dyDescent="0.3">
      <c r="A650" s="1">
        <v>172440</v>
      </c>
      <c r="B650">
        <v>99999</v>
      </c>
      <c r="C650">
        <v>2010</v>
      </c>
      <c r="D650">
        <v>10</v>
      </c>
      <c r="E650">
        <v>8</v>
      </c>
      <c r="F650">
        <v>45.7</v>
      </c>
      <c r="G650">
        <v>8</v>
      </c>
      <c r="H650">
        <v>43.3</v>
      </c>
      <c r="I650">
        <v>8</v>
      </c>
      <c r="J650">
        <v>9999.9</v>
      </c>
      <c r="K650">
        <v>0</v>
      </c>
      <c r="L650">
        <v>895.8</v>
      </c>
      <c r="M650">
        <v>8</v>
      </c>
      <c r="N650">
        <v>9.1</v>
      </c>
      <c r="O650">
        <v>8</v>
      </c>
      <c r="P650">
        <v>9.6999999999999993</v>
      </c>
      <c r="Q650">
        <v>8</v>
      </c>
      <c r="R650">
        <v>15.9</v>
      </c>
      <c r="S650">
        <v>999.9</v>
      </c>
      <c r="T650">
        <v>49.5</v>
      </c>
      <c r="U650">
        <v>43.9</v>
      </c>
      <c r="V650">
        <v>0.79</v>
      </c>
      <c r="W650" t="s">
        <v>23</v>
      </c>
      <c r="X650">
        <v>999.9</v>
      </c>
      <c r="Y650">
        <v>10000</v>
      </c>
      <c r="AA650" s="5">
        <f t="shared" si="40"/>
        <v>40459</v>
      </c>
      <c r="AB650" s="1">
        <v>2010</v>
      </c>
      <c r="AC650" s="1">
        <v>281</v>
      </c>
      <c r="AD650" s="1">
        <v>4.9000000000000004</v>
      </c>
      <c r="AE650" s="1">
        <v>11.3</v>
      </c>
      <c r="AF650">
        <v>3.7</v>
      </c>
      <c r="AG650">
        <v>9.9</v>
      </c>
      <c r="AH650">
        <v>4.0999999999999996</v>
      </c>
      <c r="AI650">
        <v>2.4</v>
      </c>
      <c r="AJ650">
        <v>6.4</v>
      </c>
      <c r="AK650">
        <v>75.7</v>
      </c>
      <c r="AM650">
        <f>AVERAGE(AE650:AF650)</f>
        <v>7.5</v>
      </c>
      <c r="AO650" s="2">
        <f>DATE(C650,D650,E650)</f>
        <v>40459</v>
      </c>
      <c r="AP650">
        <f t="shared" si="41"/>
        <v>2010</v>
      </c>
      <c r="AQ650" s="4">
        <f t="shared" si="42"/>
        <v>281</v>
      </c>
      <c r="AR650">
        <f>CONVERT(T650,"F","C")</f>
        <v>9.7222222222222214</v>
      </c>
      <c r="AS650">
        <f>CONVERT(U650,"F","C")</f>
        <v>6.6111111111111098</v>
      </c>
      <c r="AT650" s="3">
        <f>V650*25.4</f>
        <v>20.065999999999999</v>
      </c>
      <c r="AU650">
        <f t="shared" si="43"/>
        <v>4.9000000000000004</v>
      </c>
    </row>
    <row r="651" spans="1:47" ht="15" x14ac:dyDescent="0.3">
      <c r="A651" s="1">
        <v>172440</v>
      </c>
      <c r="B651">
        <v>99999</v>
      </c>
      <c r="C651">
        <v>2010</v>
      </c>
      <c r="D651">
        <v>10</v>
      </c>
      <c r="E651">
        <v>9</v>
      </c>
      <c r="F651">
        <v>42.7</v>
      </c>
      <c r="G651">
        <v>8</v>
      </c>
      <c r="H651">
        <v>40.200000000000003</v>
      </c>
      <c r="I651">
        <v>8</v>
      </c>
      <c r="J651">
        <v>9999.9</v>
      </c>
      <c r="K651">
        <v>0</v>
      </c>
      <c r="L651">
        <v>897</v>
      </c>
      <c r="M651">
        <v>8</v>
      </c>
      <c r="N651">
        <v>9.9</v>
      </c>
      <c r="O651">
        <v>8</v>
      </c>
      <c r="P651">
        <v>6.5</v>
      </c>
      <c r="Q651">
        <v>8</v>
      </c>
      <c r="R651">
        <v>11.1</v>
      </c>
      <c r="S651">
        <v>999.9</v>
      </c>
      <c r="T651">
        <v>47.3</v>
      </c>
      <c r="U651">
        <v>39.700000000000003</v>
      </c>
      <c r="V651">
        <v>0.04</v>
      </c>
      <c r="W651" t="s">
        <v>23</v>
      </c>
      <c r="X651">
        <v>999.9</v>
      </c>
      <c r="Y651">
        <v>10000</v>
      </c>
      <c r="AA651" s="5">
        <f t="shared" si="40"/>
        <v>40460</v>
      </c>
      <c r="AB651" s="1">
        <v>2010</v>
      </c>
      <c r="AC651" s="1">
        <v>282</v>
      </c>
      <c r="AD651" s="1">
        <v>6.4</v>
      </c>
      <c r="AE651" s="1">
        <v>12.6</v>
      </c>
      <c r="AF651">
        <v>1.4</v>
      </c>
      <c r="AG651">
        <v>0</v>
      </c>
      <c r="AH651">
        <v>2.6</v>
      </c>
      <c r="AI651">
        <v>1.1000000000000001</v>
      </c>
      <c r="AJ651">
        <v>6</v>
      </c>
      <c r="AK651">
        <v>70.599999999999994</v>
      </c>
      <c r="AM651">
        <f>AVERAGE(AE651:AF651)</f>
        <v>7</v>
      </c>
      <c r="AO651" s="2">
        <f>DATE(C651,D651,E651)</f>
        <v>40460</v>
      </c>
      <c r="AP651">
        <f t="shared" si="41"/>
        <v>2010</v>
      </c>
      <c r="AQ651" s="4">
        <f t="shared" si="42"/>
        <v>282</v>
      </c>
      <c r="AR651">
        <f>CONVERT(T651,"F","C")</f>
        <v>8.4999999999999982</v>
      </c>
      <c r="AS651">
        <f>CONVERT(U651,"F","C")</f>
        <v>4.2777777777777795</v>
      </c>
      <c r="AT651" s="3">
        <f>V651*25.4</f>
        <v>1.016</v>
      </c>
      <c r="AU651">
        <f t="shared" si="43"/>
        <v>6.4</v>
      </c>
    </row>
    <row r="652" spans="1:47" ht="15" x14ac:dyDescent="0.3">
      <c r="A652" s="1">
        <v>172440</v>
      </c>
      <c r="B652">
        <v>99999</v>
      </c>
      <c r="C652">
        <v>2010</v>
      </c>
      <c r="D652">
        <v>10</v>
      </c>
      <c r="E652">
        <v>10</v>
      </c>
      <c r="F652">
        <v>46.6</v>
      </c>
      <c r="G652">
        <v>8</v>
      </c>
      <c r="H652">
        <v>38.6</v>
      </c>
      <c r="I652">
        <v>8</v>
      </c>
      <c r="J652">
        <v>9999.9</v>
      </c>
      <c r="K652">
        <v>0</v>
      </c>
      <c r="L652">
        <v>896.3</v>
      </c>
      <c r="M652">
        <v>8</v>
      </c>
      <c r="N652">
        <v>11.2</v>
      </c>
      <c r="O652">
        <v>8</v>
      </c>
      <c r="P652">
        <v>4.0999999999999996</v>
      </c>
      <c r="Q652">
        <v>8</v>
      </c>
      <c r="R652">
        <v>7</v>
      </c>
      <c r="S652">
        <v>999.9</v>
      </c>
      <c r="T652">
        <v>59.2</v>
      </c>
      <c r="U652">
        <v>32.5</v>
      </c>
      <c r="V652">
        <v>0</v>
      </c>
      <c r="W652" t="s">
        <v>23</v>
      </c>
      <c r="X652">
        <v>999.9</v>
      </c>
      <c r="Y652">
        <v>0</v>
      </c>
      <c r="AA652" s="5">
        <f t="shared" si="40"/>
        <v>40461</v>
      </c>
      <c r="AB652" s="1">
        <v>2010</v>
      </c>
      <c r="AC652" s="1">
        <v>283</v>
      </c>
      <c r="AD652" s="1">
        <v>17</v>
      </c>
      <c r="AE652" s="1">
        <v>17.2</v>
      </c>
      <c r="AF652">
        <v>-0.2</v>
      </c>
      <c r="AG652">
        <v>0</v>
      </c>
      <c r="AH652">
        <v>3.1</v>
      </c>
      <c r="AI652">
        <v>0.7</v>
      </c>
      <c r="AJ652">
        <v>7.9</v>
      </c>
      <c r="AK652">
        <v>60.3</v>
      </c>
      <c r="AM652">
        <f>AVERAGE(AE652:AF652)</f>
        <v>8.5</v>
      </c>
      <c r="AO652" s="2">
        <f>DATE(C652,D652,E652)</f>
        <v>40461</v>
      </c>
      <c r="AP652">
        <f t="shared" si="41"/>
        <v>2010</v>
      </c>
      <c r="AQ652" s="4">
        <f t="shared" si="42"/>
        <v>283</v>
      </c>
      <c r="AR652">
        <f>CONVERT(T652,"F","C")</f>
        <v>15.111111111111112</v>
      </c>
      <c r="AS652">
        <f>CONVERT(U652,"F","C")</f>
        <v>0.27777777777777779</v>
      </c>
      <c r="AT652" s="3">
        <f>V652*25.4</f>
        <v>0</v>
      </c>
      <c r="AU652">
        <f t="shared" si="43"/>
        <v>17</v>
      </c>
    </row>
    <row r="653" spans="1:47" ht="15" x14ac:dyDescent="0.3">
      <c r="A653" s="1">
        <v>172440</v>
      </c>
      <c r="B653">
        <v>99999</v>
      </c>
      <c r="C653">
        <v>2010</v>
      </c>
      <c r="D653">
        <v>10</v>
      </c>
      <c r="E653">
        <v>11</v>
      </c>
      <c r="F653">
        <v>51.6</v>
      </c>
      <c r="G653">
        <v>8</v>
      </c>
      <c r="H653">
        <v>37.9</v>
      </c>
      <c r="I653">
        <v>8</v>
      </c>
      <c r="J653">
        <v>9999.9</v>
      </c>
      <c r="K653">
        <v>0</v>
      </c>
      <c r="L653">
        <v>899.2</v>
      </c>
      <c r="M653">
        <v>8</v>
      </c>
      <c r="N653">
        <v>12.4</v>
      </c>
      <c r="O653">
        <v>8</v>
      </c>
      <c r="P653">
        <v>3.7</v>
      </c>
      <c r="Q653">
        <v>8</v>
      </c>
      <c r="R653">
        <v>7</v>
      </c>
      <c r="S653">
        <v>999.9</v>
      </c>
      <c r="T653">
        <v>60.3</v>
      </c>
      <c r="U653">
        <v>41.2</v>
      </c>
      <c r="V653">
        <v>0</v>
      </c>
      <c r="W653" t="s">
        <v>23</v>
      </c>
      <c r="X653">
        <v>999.9</v>
      </c>
      <c r="Y653">
        <v>0</v>
      </c>
      <c r="AA653" s="5">
        <f t="shared" si="40"/>
        <v>40462</v>
      </c>
      <c r="AB653" s="1">
        <v>2010</v>
      </c>
      <c r="AC653" s="1">
        <v>284</v>
      </c>
      <c r="AD653" s="1">
        <v>17.8</v>
      </c>
      <c r="AE653" s="1">
        <v>17.7</v>
      </c>
      <c r="AF653">
        <v>3.4</v>
      </c>
      <c r="AG653">
        <v>0</v>
      </c>
      <c r="AH653">
        <v>2.2000000000000002</v>
      </c>
      <c r="AI653">
        <v>1.1000000000000001</v>
      </c>
      <c r="AJ653">
        <v>9.8000000000000007</v>
      </c>
      <c r="AK653">
        <v>54.5</v>
      </c>
      <c r="AM653">
        <f>AVERAGE(AE653:AF653)</f>
        <v>10.549999999999999</v>
      </c>
      <c r="AO653" s="2">
        <f>DATE(C653,D653,E653)</f>
        <v>40462</v>
      </c>
      <c r="AP653">
        <f t="shared" si="41"/>
        <v>2010</v>
      </c>
      <c r="AQ653" s="4">
        <f t="shared" si="42"/>
        <v>284</v>
      </c>
      <c r="AR653">
        <f>CONVERT(T653,"F","C")</f>
        <v>15.72222222222222</v>
      </c>
      <c r="AS653">
        <f>CONVERT(U653,"F","C")</f>
        <v>5.1111111111111125</v>
      </c>
      <c r="AT653" s="3">
        <f>V653*25.4</f>
        <v>0</v>
      </c>
      <c r="AU653">
        <f t="shared" si="43"/>
        <v>17.8</v>
      </c>
    </row>
    <row r="654" spans="1:47" ht="15" x14ac:dyDescent="0.3">
      <c r="A654" s="1">
        <v>172440</v>
      </c>
      <c r="B654">
        <v>99999</v>
      </c>
      <c r="C654">
        <v>2010</v>
      </c>
      <c r="D654">
        <v>10</v>
      </c>
      <c r="E654">
        <v>12</v>
      </c>
      <c r="F654">
        <v>54.6</v>
      </c>
      <c r="G654">
        <v>8</v>
      </c>
      <c r="H654">
        <v>45.4</v>
      </c>
      <c r="I654">
        <v>8</v>
      </c>
      <c r="J654">
        <v>9999.9</v>
      </c>
      <c r="K654">
        <v>0</v>
      </c>
      <c r="L654">
        <v>901.2</v>
      </c>
      <c r="M654">
        <v>8</v>
      </c>
      <c r="N654">
        <v>11.7</v>
      </c>
      <c r="O654">
        <v>8</v>
      </c>
      <c r="P654">
        <v>3.1</v>
      </c>
      <c r="Q654">
        <v>8</v>
      </c>
      <c r="R654">
        <v>6</v>
      </c>
      <c r="S654">
        <v>999.9</v>
      </c>
      <c r="T654">
        <v>61.9</v>
      </c>
      <c r="U654">
        <v>45.5</v>
      </c>
      <c r="V654">
        <v>0</v>
      </c>
      <c r="W654" t="s">
        <v>23</v>
      </c>
      <c r="X654">
        <v>999.9</v>
      </c>
      <c r="Y654">
        <v>10000</v>
      </c>
      <c r="AA654" s="5">
        <f t="shared" si="40"/>
        <v>40463</v>
      </c>
      <c r="AB654" s="1">
        <v>2010</v>
      </c>
      <c r="AC654" s="1">
        <v>285</v>
      </c>
      <c r="AD654" s="1">
        <v>8.6999999999999993</v>
      </c>
      <c r="AE654" s="1">
        <v>16.100000000000001</v>
      </c>
      <c r="AF654">
        <v>8</v>
      </c>
      <c r="AG654">
        <v>0</v>
      </c>
      <c r="AH654">
        <v>2.7</v>
      </c>
      <c r="AI654">
        <v>5</v>
      </c>
      <c r="AJ654">
        <v>11.6</v>
      </c>
      <c r="AK654">
        <v>63.6</v>
      </c>
      <c r="AM654">
        <f>AVERAGE(AE654:AF654)</f>
        <v>12.05</v>
      </c>
      <c r="AO654" s="2">
        <f>DATE(C654,D654,E654)</f>
        <v>40463</v>
      </c>
      <c r="AP654">
        <f t="shared" si="41"/>
        <v>2010</v>
      </c>
      <c r="AQ654" s="4">
        <f t="shared" si="42"/>
        <v>285</v>
      </c>
      <c r="AR654">
        <f>CONVERT(T654,"F","C")</f>
        <v>16.611111111111111</v>
      </c>
      <c r="AS654">
        <f>CONVERT(U654,"F","C")</f>
        <v>7.5</v>
      </c>
      <c r="AT654" s="3">
        <f>V654*25.4</f>
        <v>0</v>
      </c>
      <c r="AU654">
        <f t="shared" si="43"/>
        <v>8.6999999999999993</v>
      </c>
    </row>
    <row r="655" spans="1:47" ht="15" x14ac:dyDescent="0.3">
      <c r="A655" s="1">
        <v>172440</v>
      </c>
      <c r="B655">
        <v>99999</v>
      </c>
      <c r="C655">
        <v>2010</v>
      </c>
      <c r="D655">
        <v>10</v>
      </c>
      <c r="E655">
        <v>13</v>
      </c>
      <c r="F655">
        <v>63.7</v>
      </c>
      <c r="G655">
        <v>8</v>
      </c>
      <c r="H655">
        <v>51.2</v>
      </c>
      <c r="I655">
        <v>8</v>
      </c>
      <c r="J655">
        <v>9999.9</v>
      </c>
      <c r="K655">
        <v>0</v>
      </c>
      <c r="L655">
        <v>899.2</v>
      </c>
      <c r="M655">
        <v>8</v>
      </c>
      <c r="N655">
        <v>12.4</v>
      </c>
      <c r="O655">
        <v>8</v>
      </c>
      <c r="P655">
        <v>3.5</v>
      </c>
      <c r="Q655">
        <v>8</v>
      </c>
      <c r="R655">
        <v>7</v>
      </c>
      <c r="S655">
        <v>999.9</v>
      </c>
      <c r="T655">
        <v>76.5</v>
      </c>
      <c r="U655">
        <v>49.3</v>
      </c>
      <c r="V655">
        <v>0</v>
      </c>
      <c r="W655" t="s">
        <v>23</v>
      </c>
      <c r="X655">
        <v>999.9</v>
      </c>
      <c r="Y655">
        <v>0</v>
      </c>
      <c r="AA655" s="5">
        <f t="shared" si="40"/>
        <v>40464</v>
      </c>
      <c r="AB655" s="1">
        <v>2010</v>
      </c>
      <c r="AC655" s="1">
        <v>286</v>
      </c>
      <c r="AD655" s="1">
        <v>11.3</v>
      </c>
      <c r="AE655" s="1">
        <v>22.9</v>
      </c>
      <c r="AF655">
        <v>10.199999999999999</v>
      </c>
      <c r="AG655">
        <v>0</v>
      </c>
      <c r="AH655">
        <v>4.5</v>
      </c>
      <c r="AI655">
        <v>10.1</v>
      </c>
      <c r="AJ655">
        <v>15.8</v>
      </c>
      <c r="AK655">
        <v>68.3</v>
      </c>
      <c r="AM655">
        <f>AVERAGE(AE655:AF655)</f>
        <v>16.549999999999997</v>
      </c>
      <c r="AO655" s="2">
        <f>DATE(C655,D655,E655)</f>
        <v>40464</v>
      </c>
      <c r="AP655">
        <f t="shared" si="41"/>
        <v>2010</v>
      </c>
      <c r="AQ655" s="4">
        <f t="shared" si="42"/>
        <v>286</v>
      </c>
      <c r="AR655">
        <f>CONVERT(T655,"F","C")</f>
        <v>24.722222222222221</v>
      </c>
      <c r="AS655">
        <f>CONVERT(U655,"F","C")</f>
        <v>9.6111111111111089</v>
      </c>
      <c r="AT655" s="3">
        <f>V655*25.4</f>
        <v>0</v>
      </c>
      <c r="AU655">
        <f t="shared" si="43"/>
        <v>11.3</v>
      </c>
    </row>
    <row r="656" spans="1:47" ht="15" x14ac:dyDescent="0.3">
      <c r="A656" s="1">
        <v>172440</v>
      </c>
      <c r="B656">
        <v>99999</v>
      </c>
      <c r="C656">
        <v>2010</v>
      </c>
      <c r="D656">
        <v>10</v>
      </c>
      <c r="E656">
        <v>14</v>
      </c>
      <c r="F656">
        <v>65</v>
      </c>
      <c r="G656">
        <v>8</v>
      </c>
      <c r="H656">
        <v>53.6</v>
      </c>
      <c r="I656">
        <v>8</v>
      </c>
      <c r="J656">
        <v>9999.9</v>
      </c>
      <c r="K656">
        <v>0</v>
      </c>
      <c r="L656">
        <v>896.6</v>
      </c>
      <c r="M656">
        <v>8</v>
      </c>
      <c r="N656">
        <v>11.7</v>
      </c>
      <c r="O656">
        <v>8</v>
      </c>
      <c r="P656">
        <v>6.9</v>
      </c>
      <c r="Q656">
        <v>8</v>
      </c>
      <c r="R656">
        <v>22.9</v>
      </c>
      <c r="S656">
        <v>999.9</v>
      </c>
      <c r="T656">
        <v>75.2</v>
      </c>
      <c r="U656">
        <v>57</v>
      </c>
      <c r="V656">
        <v>0</v>
      </c>
      <c r="W656" t="s">
        <v>23</v>
      </c>
      <c r="X656">
        <v>999.9</v>
      </c>
      <c r="Y656">
        <v>10000</v>
      </c>
      <c r="AA656" s="5">
        <f t="shared" si="40"/>
        <v>40465</v>
      </c>
      <c r="AB656" s="1">
        <v>2010</v>
      </c>
      <c r="AC656" s="1">
        <v>287</v>
      </c>
      <c r="AD656" s="1">
        <v>7.1</v>
      </c>
      <c r="AE656" s="1">
        <v>21.4</v>
      </c>
      <c r="AF656">
        <v>11.6</v>
      </c>
      <c r="AG656">
        <v>29.9</v>
      </c>
      <c r="AH656">
        <v>5.3</v>
      </c>
      <c r="AI656">
        <v>11.7</v>
      </c>
      <c r="AJ656">
        <v>15.1</v>
      </c>
      <c r="AK656">
        <v>79.599999999999994</v>
      </c>
      <c r="AM656">
        <f>AVERAGE(AE656:AF656)</f>
        <v>16.5</v>
      </c>
      <c r="AO656" s="2">
        <f>DATE(C656,D656,E656)</f>
        <v>40465</v>
      </c>
      <c r="AP656">
        <f t="shared" si="41"/>
        <v>2010</v>
      </c>
      <c r="AQ656" s="4">
        <f t="shared" si="42"/>
        <v>287</v>
      </c>
      <c r="AR656">
        <f>CONVERT(T656,"F","C")</f>
        <v>24</v>
      </c>
      <c r="AS656">
        <f>CONVERT(U656,"F","C")</f>
        <v>13.888888888888889</v>
      </c>
      <c r="AT656" s="3">
        <f>V656*25.4</f>
        <v>0</v>
      </c>
      <c r="AU656">
        <f t="shared" si="43"/>
        <v>7.1</v>
      </c>
    </row>
    <row r="657" spans="1:47" ht="15" x14ac:dyDescent="0.3">
      <c r="A657" s="1">
        <v>172440</v>
      </c>
      <c r="B657">
        <v>99999</v>
      </c>
      <c r="C657">
        <v>2010</v>
      </c>
      <c r="D657">
        <v>10</v>
      </c>
      <c r="E657">
        <v>15</v>
      </c>
      <c r="F657">
        <v>66.7</v>
      </c>
      <c r="G657">
        <v>8</v>
      </c>
      <c r="H657">
        <v>46.5</v>
      </c>
      <c r="I657">
        <v>8</v>
      </c>
      <c r="J657">
        <v>9999.9</v>
      </c>
      <c r="K657">
        <v>0</v>
      </c>
      <c r="L657">
        <v>893.1</v>
      </c>
      <c r="M657">
        <v>8</v>
      </c>
      <c r="N657">
        <v>11.7</v>
      </c>
      <c r="O657">
        <v>8</v>
      </c>
      <c r="P657">
        <v>7.7</v>
      </c>
      <c r="Q657">
        <v>8</v>
      </c>
      <c r="R657">
        <v>15.9</v>
      </c>
      <c r="S657">
        <v>999.9</v>
      </c>
      <c r="T657">
        <v>77.400000000000006</v>
      </c>
      <c r="U657">
        <v>58.5</v>
      </c>
      <c r="V657">
        <v>0</v>
      </c>
      <c r="W657" t="s">
        <v>23</v>
      </c>
      <c r="X657">
        <v>999.9</v>
      </c>
      <c r="Y657">
        <v>10000</v>
      </c>
      <c r="AA657" s="5">
        <f t="shared" si="40"/>
        <v>40466</v>
      </c>
      <c r="AB657" s="1">
        <v>2010</v>
      </c>
      <c r="AC657" s="1">
        <v>288</v>
      </c>
      <c r="AD657" s="1">
        <v>11.7</v>
      </c>
      <c r="AE657" s="1">
        <v>21</v>
      </c>
      <c r="AF657">
        <v>10.3</v>
      </c>
      <c r="AG657">
        <v>0.5</v>
      </c>
      <c r="AH657">
        <v>6.2</v>
      </c>
      <c r="AI657">
        <v>9.4</v>
      </c>
      <c r="AJ657">
        <v>15</v>
      </c>
      <c r="AK657">
        <v>69.099999999999994</v>
      </c>
      <c r="AM657">
        <f>AVERAGE(AE657:AF657)</f>
        <v>15.65</v>
      </c>
      <c r="AO657" s="2">
        <f>DATE(C657,D657,E657)</f>
        <v>40466</v>
      </c>
      <c r="AP657">
        <f t="shared" si="41"/>
        <v>2010</v>
      </c>
      <c r="AQ657" s="4">
        <f t="shared" si="42"/>
        <v>288</v>
      </c>
      <c r="AR657">
        <f>CONVERT(T657,"F","C")</f>
        <v>25.222222222222225</v>
      </c>
      <c r="AS657">
        <f>CONVERT(U657,"F","C")</f>
        <v>14.722222222222221</v>
      </c>
      <c r="AT657" s="3">
        <f>V657*25.4</f>
        <v>0</v>
      </c>
      <c r="AU657">
        <f t="shared" si="43"/>
        <v>11.7</v>
      </c>
    </row>
    <row r="658" spans="1:47" ht="15" x14ac:dyDescent="0.3">
      <c r="A658" s="1">
        <v>172440</v>
      </c>
      <c r="B658">
        <v>99999</v>
      </c>
      <c r="C658">
        <v>2010</v>
      </c>
      <c r="D658">
        <v>10</v>
      </c>
      <c r="E658">
        <v>16</v>
      </c>
      <c r="F658">
        <v>59.3</v>
      </c>
      <c r="G658">
        <v>8</v>
      </c>
      <c r="H658">
        <v>51</v>
      </c>
      <c r="I658">
        <v>8</v>
      </c>
      <c r="J658">
        <v>9999.9</v>
      </c>
      <c r="K658">
        <v>0</v>
      </c>
      <c r="L658">
        <v>896.5</v>
      </c>
      <c r="M658">
        <v>8</v>
      </c>
      <c r="N658">
        <v>11.7</v>
      </c>
      <c r="O658">
        <v>8</v>
      </c>
      <c r="P658">
        <v>5.9</v>
      </c>
      <c r="Q658">
        <v>8</v>
      </c>
      <c r="R658">
        <v>15</v>
      </c>
      <c r="S658">
        <v>999.9</v>
      </c>
      <c r="T658">
        <v>70.3</v>
      </c>
      <c r="U658">
        <v>52.3</v>
      </c>
      <c r="V658">
        <v>0.04</v>
      </c>
      <c r="W658" t="s">
        <v>23</v>
      </c>
      <c r="X658">
        <v>999.9</v>
      </c>
      <c r="Y658">
        <v>10000</v>
      </c>
      <c r="AA658" s="5">
        <f t="shared" si="40"/>
        <v>40467</v>
      </c>
      <c r="AB658" s="1">
        <v>2010</v>
      </c>
      <c r="AC658" s="1">
        <v>289</v>
      </c>
      <c r="AD658" s="1">
        <v>13.5</v>
      </c>
      <c r="AE658" s="1">
        <v>20.2</v>
      </c>
      <c r="AF658">
        <v>8.4</v>
      </c>
      <c r="AG658">
        <v>0</v>
      </c>
      <c r="AH658">
        <v>3.6</v>
      </c>
      <c r="AI658">
        <v>9.1999999999999993</v>
      </c>
      <c r="AJ658">
        <v>13.3</v>
      </c>
      <c r="AK658">
        <v>75.8</v>
      </c>
      <c r="AM658">
        <f>AVERAGE(AE658:AF658)</f>
        <v>14.3</v>
      </c>
      <c r="AO658" s="2">
        <f>DATE(C658,D658,E658)</f>
        <v>40467</v>
      </c>
      <c r="AP658">
        <f t="shared" si="41"/>
        <v>2010</v>
      </c>
      <c r="AQ658" s="4">
        <f t="shared" si="42"/>
        <v>289</v>
      </c>
      <c r="AR658">
        <f>CONVERT(T658,"F","C")</f>
        <v>21.277777777777775</v>
      </c>
      <c r="AS658">
        <f>CONVERT(U658,"F","C")</f>
        <v>11.277777777777777</v>
      </c>
      <c r="AT658" s="3">
        <f>V658*25.4</f>
        <v>1.016</v>
      </c>
      <c r="AU658">
        <f t="shared" si="43"/>
        <v>13.5</v>
      </c>
    </row>
    <row r="659" spans="1:47" ht="15" x14ac:dyDescent="0.3">
      <c r="A659" s="1">
        <v>172440</v>
      </c>
      <c r="B659">
        <v>99999</v>
      </c>
      <c r="C659">
        <v>2010</v>
      </c>
      <c r="D659">
        <v>10</v>
      </c>
      <c r="E659">
        <v>17</v>
      </c>
      <c r="F659">
        <v>58.9</v>
      </c>
      <c r="G659">
        <v>8</v>
      </c>
      <c r="H659">
        <v>46.8</v>
      </c>
      <c r="I659">
        <v>8</v>
      </c>
      <c r="J659">
        <v>9999.9</v>
      </c>
      <c r="K659">
        <v>0</v>
      </c>
      <c r="L659">
        <v>899.7</v>
      </c>
      <c r="M659">
        <v>8</v>
      </c>
      <c r="N659">
        <v>12.4</v>
      </c>
      <c r="O659">
        <v>8</v>
      </c>
      <c r="P659">
        <v>4</v>
      </c>
      <c r="Q659">
        <v>8</v>
      </c>
      <c r="R659">
        <v>8</v>
      </c>
      <c r="S659">
        <v>999.9</v>
      </c>
      <c r="T659">
        <v>72.099999999999994</v>
      </c>
      <c r="U659">
        <v>46.8</v>
      </c>
      <c r="V659">
        <v>0</v>
      </c>
      <c r="W659" t="s">
        <v>23</v>
      </c>
      <c r="X659">
        <v>999.9</v>
      </c>
      <c r="Y659">
        <v>0</v>
      </c>
      <c r="AA659" s="5">
        <f t="shared" si="40"/>
        <v>40468</v>
      </c>
      <c r="AB659" s="1">
        <v>2010</v>
      </c>
      <c r="AC659" s="1">
        <v>290</v>
      </c>
      <c r="AD659" s="1">
        <v>14.6</v>
      </c>
      <c r="AE659" s="1">
        <v>21.4</v>
      </c>
      <c r="AF659">
        <v>9</v>
      </c>
      <c r="AG659">
        <v>0</v>
      </c>
      <c r="AH659">
        <v>2.2999999999999998</v>
      </c>
      <c r="AI659">
        <v>8.3000000000000007</v>
      </c>
      <c r="AJ659">
        <v>14.1</v>
      </c>
      <c r="AK659">
        <v>67.7</v>
      </c>
      <c r="AM659">
        <f>AVERAGE(AE659:AF659)</f>
        <v>15.2</v>
      </c>
      <c r="AO659" s="2">
        <f>DATE(C659,D659,E659)</f>
        <v>40468</v>
      </c>
      <c r="AP659">
        <f t="shared" si="41"/>
        <v>2010</v>
      </c>
      <c r="AQ659" s="4">
        <f t="shared" si="42"/>
        <v>290</v>
      </c>
      <c r="AR659">
        <f>CONVERT(T659,"F","C")</f>
        <v>22.277777777777775</v>
      </c>
      <c r="AS659">
        <f>CONVERT(U659,"F","C")</f>
        <v>8.2222222222222197</v>
      </c>
      <c r="AT659" s="3">
        <f>V659*25.4</f>
        <v>0</v>
      </c>
      <c r="AU659">
        <f t="shared" si="43"/>
        <v>14.6</v>
      </c>
    </row>
    <row r="660" spans="1:47" ht="15" x14ac:dyDescent="0.3">
      <c r="A660" s="1">
        <v>172440</v>
      </c>
      <c r="B660">
        <v>99999</v>
      </c>
      <c r="C660">
        <v>2010</v>
      </c>
      <c r="D660">
        <v>10</v>
      </c>
      <c r="E660">
        <v>18</v>
      </c>
      <c r="F660">
        <v>59</v>
      </c>
      <c r="G660">
        <v>8</v>
      </c>
      <c r="H660">
        <v>47.7</v>
      </c>
      <c r="I660">
        <v>8</v>
      </c>
      <c r="J660">
        <v>9999.9</v>
      </c>
      <c r="K660">
        <v>0</v>
      </c>
      <c r="L660">
        <v>900.2</v>
      </c>
      <c r="M660">
        <v>8</v>
      </c>
      <c r="N660">
        <v>12.4</v>
      </c>
      <c r="O660">
        <v>8</v>
      </c>
      <c r="P660">
        <v>4.5999999999999996</v>
      </c>
      <c r="Q660">
        <v>8</v>
      </c>
      <c r="R660">
        <v>7</v>
      </c>
      <c r="S660">
        <v>999.9</v>
      </c>
      <c r="T660">
        <v>71.599999999999994</v>
      </c>
      <c r="U660">
        <v>44.8</v>
      </c>
      <c r="V660">
        <v>0</v>
      </c>
      <c r="W660" t="s">
        <v>23</v>
      </c>
      <c r="X660">
        <v>999.9</v>
      </c>
      <c r="Y660">
        <v>0</v>
      </c>
      <c r="AA660" s="5">
        <f t="shared" si="40"/>
        <v>40469</v>
      </c>
      <c r="AB660" s="1">
        <v>2010</v>
      </c>
      <c r="AC660" s="1">
        <v>291</v>
      </c>
      <c r="AD660" s="1">
        <v>13.4</v>
      </c>
      <c r="AE660" s="1">
        <v>23.5</v>
      </c>
      <c r="AF660">
        <v>9</v>
      </c>
      <c r="AG660">
        <v>6.4</v>
      </c>
      <c r="AH660">
        <v>2.9</v>
      </c>
      <c r="AI660">
        <v>6.7</v>
      </c>
      <c r="AJ660">
        <v>15</v>
      </c>
      <c r="AK660">
        <v>57.5</v>
      </c>
      <c r="AM660">
        <f>AVERAGE(AE660:AF660)</f>
        <v>16.25</v>
      </c>
      <c r="AO660" s="2">
        <f>DATE(C660,D660,E660)</f>
        <v>40469</v>
      </c>
      <c r="AP660">
        <f t="shared" si="41"/>
        <v>2010</v>
      </c>
      <c r="AQ660" s="4">
        <f t="shared" si="42"/>
        <v>291</v>
      </c>
      <c r="AR660">
        <f>CONVERT(T660,"F","C")</f>
        <v>21.999999999999996</v>
      </c>
      <c r="AS660">
        <f>CONVERT(U660,"F","C")</f>
        <v>7.1111111111111089</v>
      </c>
      <c r="AT660" s="3">
        <f>V660*25.4</f>
        <v>0</v>
      </c>
      <c r="AU660">
        <f t="shared" si="43"/>
        <v>13.4</v>
      </c>
    </row>
    <row r="661" spans="1:47" ht="15" x14ac:dyDescent="0.3">
      <c r="A661" s="1">
        <v>172440</v>
      </c>
      <c r="B661">
        <v>99999</v>
      </c>
      <c r="C661">
        <v>2010</v>
      </c>
      <c r="D661">
        <v>10</v>
      </c>
      <c r="E661">
        <v>19</v>
      </c>
      <c r="F661">
        <v>62.4</v>
      </c>
      <c r="G661">
        <v>8</v>
      </c>
      <c r="H661">
        <v>53.2</v>
      </c>
      <c r="I661">
        <v>8</v>
      </c>
      <c r="J661">
        <v>9999.9</v>
      </c>
      <c r="K661">
        <v>0</v>
      </c>
      <c r="L661">
        <v>899.8</v>
      </c>
      <c r="M661">
        <v>8</v>
      </c>
      <c r="N661">
        <v>10.6</v>
      </c>
      <c r="O661">
        <v>8</v>
      </c>
      <c r="P661">
        <v>5.0999999999999996</v>
      </c>
      <c r="Q661">
        <v>8</v>
      </c>
      <c r="R661">
        <v>8.9</v>
      </c>
      <c r="S661">
        <v>999.9</v>
      </c>
      <c r="T661">
        <v>71.599999999999994</v>
      </c>
      <c r="U661">
        <v>56.3</v>
      </c>
      <c r="V661">
        <v>0.08</v>
      </c>
      <c r="W661" t="s">
        <v>23</v>
      </c>
      <c r="X661">
        <v>999.9</v>
      </c>
      <c r="Y661">
        <v>10000</v>
      </c>
      <c r="AA661" s="5">
        <f t="shared" si="40"/>
        <v>40470</v>
      </c>
      <c r="AB661" s="1">
        <v>2010</v>
      </c>
      <c r="AC661" s="1">
        <v>292</v>
      </c>
      <c r="AD661" s="1">
        <v>7.2</v>
      </c>
      <c r="AE661" s="1">
        <v>24.1</v>
      </c>
      <c r="AF661">
        <v>11.1</v>
      </c>
      <c r="AG661">
        <v>13</v>
      </c>
      <c r="AH661">
        <v>6.2</v>
      </c>
      <c r="AI661">
        <v>7.5</v>
      </c>
      <c r="AJ661">
        <v>16.600000000000001</v>
      </c>
      <c r="AK661">
        <v>54.4</v>
      </c>
      <c r="AM661">
        <f>AVERAGE(AE661:AF661)</f>
        <v>17.600000000000001</v>
      </c>
      <c r="AO661" s="2">
        <f>DATE(C661,D661,E661)</f>
        <v>40470</v>
      </c>
      <c r="AP661">
        <f t="shared" si="41"/>
        <v>2010</v>
      </c>
      <c r="AQ661" s="4">
        <f t="shared" si="42"/>
        <v>292</v>
      </c>
      <c r="AR661">
        <f>CONVERT(T661,"F","C")</f>
        <v>21.999999999999996</v>
      </c>
      <c r="AS661">
        <f>CONVERT(U661,"F","C")</f>
        <v>13.499999999999998</v>
      </c>
      <c r="AT661" s="3">
        <f>V661*25.4</f>
        <v>2.032</v>
      </c>
      <c r="AU661">
        <f t="shared" si="43"/>
        <v>7.2</v>
      </c>
    </row>
    <row r="662" spans="1:47" ht="15" x14ac:dyDescent="0.3">
      <c r="A662" s="1">
        <v>172440</v>
      </c>
      <c r="B662">
        <v>99999</v>
      </c>
      <c r="C662">
        <v>2010</v>
      </c>
      <c r="D662">
        <v>10</v>
      </c>
      <c r="E662">
        <v>20</v>
      </c>
      <c r="F662">
        <v>58.5</v>
      </c>
      <c r="G662">
        <v>8</v>
      </c>
      <c r="H662">
        <v>53.8</v>
      </c>
      <c r="I662">
        <v>8</v>
      </c>
      <c r="J662">
        <v>9999.9</v>
      </c>
      <c r="K662">
        <v>0</v>
      </c>
      <c r="L662">
        <v>899.6</v>
      </c>
      <c r="M662">
        <v>8</v>
      </c>
      <c r="N662">
        <v>10.9</v>
      </c>
      <c r="O662">
        <v>8</v>
      </c>
      <c r="P662">
        <v>6.5</v>
      </c>
      <c r="Q662">
        <v>8</v>
      </c>
      <c r="R662">
        <v>12</v>
      </c>
      <c r="S662">
        <v>999.9</v>
      </c>
      <c r="T662">
        <v>65.8</v>
      </c>
      <c r="U662">
        <v>53.4</v>
      </c>
      <c r="V662">
        <v>0.35</v>
      </c>
      <c r="W662" t="s">
        <v>23</v>
      </c>
      <c r="X662">
        <v>999.9</v>
      </c>
      <c r="Y662">
        <v>10000</v>
      </c>
      <c r="AA662" s="5">
        <f t="shared" si="40"/>
        <v>40471</v>
      </c>
      <c r="AB662" s="1">
        <v>2010</v>
      </c>
      <c r="AC662" s="1">
        <v>293</v>
      </c>
      <c r="AD662" s="1">
        <v>3.7</v>
      </c>
      <c r="AE662" s="1">
        <v>17.5</v>
      </c>
      <c r="AF662">
        <v>9.6999999999999993</v>
      </c>
      <c r="AG662">
        <v>28.8</v>
      </c>
      <c r="AH662">
        <v>4.5999999999999996</v>
      </c>
      <c r="AI662">
        <v>9.4</v>
      </c>
      <c r="AJ662">
        <v>13.7</v>
      </c>
      <c r="AK662">
        <v>75.2</v>
      </c>
      <c r="AM662">
        <f>AVERAGE(AE662:AF662)</f>
        <v>13.6</v>
      </c>
      <c r="AO662" s="2">
        <f>DATE(C662,D662,E662)</f>
        <v>40471</v>
      </c>
      <c r="AP662">
        <f t="shared" si="41"/>
        <v>2010</v>
      </c>
      <c r="AQ662" s="4">
        <f t="shared" si="42"/>
        <v>293</v>
      </c>
      <c r="AR662">
        <f>CONVERT(T662,"F","C")</f>
        <v>18.777777777777775</v>
      </c>
      <c r="AS662">
        <f>CONVERT(U662,"F","C")</f>
        <v>11.888888888888888</v>
      </c>
      <c r="AT662" s="3">
        <f>V662*25.4</f>
        <v>8.8899999999999988</v>
      </c>
      <c r="AU662">
        <f t="shared" si="43"/>
        <v>3.7</v>
      </c>
    </row>
    <row r="663" spans="1:47" ht="15" x14ac:dyDescent="0.3">
      <c r="A663" s="1">
        <v>172440</v>
      </c>
      <c r="B663">
        <v>99999</v>
      </c>
      <c r="C663">
        <v>2010</v>
      </c>
      <c r="D663">
        <v>10</v>
      </c>
      <c r="E663">
        <v>21</v>
      </c>
      <c r="F663">
        <v>58.8</v>
      </c>
      <c r="G663">
        <v>8</v>
      </c>
      <c r="H663">
        <v>48.4</v>
      </c>
      <c r="I663">
        <v>8</v>
      </c>
      <c r="J663">
        <v>9999.9</v>
      </c>
      <c r="K663">
        <v>0</v>
      </c>
      <c r="L663">
        <v>903.3</v>
      </c>
      <c r="M663">
        <v>8</v>
      </c>
      <c r="N663">
        <v>12.4</v>
      </c>
      <c r="O663">
        <v>8</v>
      </c>
      <c r="P663">
        <v>3.1</v>
      </c>
      <c r="Q663">
        <v>8</v>
      </c>
      <c r="R663">
        <v>8</v>
      </c>
      <c r="S663">
        <v>999.9</v>
      </c>
      <c r="T663">
        <v>70.2</v>
      </c>
      <c r="U663">
        <v>46.2</v>
      </c>
      <c r="V663">
        <v>0</v>
      </c>
      <c r="W663" t="s">
        <v>23</v>
      </c>
      <c r="X663">
        <v>999.9</v>
      </c>
      <c r="Y663">
        <v>0</v>
      </c>
      <c r="AA663" s="5">
        <f t="shared" si="40"/>
        <v>40472</v>
      </c>
      <c r="AB663" s="1">
        <v>2010</v>
      </c>
      <c r="AC663" s="1">
        <v>294</v>
      </c>
      <c r="AD663" s="1">
        <v>15.7</v>
      </c>
      <c r="AE663" s="1">
        <v>22.2</v>
      </c>
      <c r="AF663">
        <v>8.8000000000000007</v>
      </c>
      <c r="AG663">
        <v>0</v>
      </c>
      <c r="AH663">
        <v>2.5</v>
      </c>
      <c r="AI663">
        <v>7.6</v>
      </c>
      <c r="AJ663">
        <v>13.9</v>
      </c>
      <c r="AK663">
        <v>65.5</v>
      </c>
      <c r="AM663">
        <f>AVERAGE(AE663:AF663)</f>
        <v>15.5</v>
      </c>
      <c r="AO663" s="2">
        <f>DATE(C663,D663,E663)</f>
        <v>40472</v>
      </c>
      <c r="AP663">
        <f t="shared" si="41"/>
        <v>2010</v>
      </c>
      <c r="AQ663" s="4">
        <f t="shared" si="42"/>
        <v>294</v>
      </c>
      <c r="AR663">
        <f>CONVERT(T663,"F","C")</f>
        <v>21.222222222222225</v>
      </c>
      <c r="AS663">
        <f>CONVERT(U663,"F","C")</f>
        <v>7.8888888888888902</v>
      </c>
      <c r="AT663" s="3">
        <f>V663*25.4</f>
        <v>0</v>
      </c>
      <c r="AU663">
        <f t="shared" si="43"/>
        <v>15.7</v>
      </c>
    </row>
    <row r="664" spans="1:47" ht="15" x14ac:dyDescent="0.3">
      <c r="A664" s="1">
        <v>172440</v>
      </c>
      <c r="B664">
        <v>99999</v>
      </c>
      <c r="C664">
        <v>2010</v>
      </c>
      <c r="D664">
        <v>10</v>
      </c>
      <c r="E664">
        <v>22</v>
      </c>
      <c r="F664">
        <v>57.7</v>
      </c>
      <c r="G664">
        <v>8</v>
      </c>
      <c r="H664">
        <v>51</v>
      </c>
      <c r="I664">
        <v>8</v>
      </c>
      <c r="J664">
        <v>9999.9</v>
      </c>
      <c r="K664">
        <v>0</v>
      </c>
      <c r="L664">
        <v>903.8</v>
      </c>
      <c r="M664">
        <v>8</v>
      </c>
      <c r="N664">
        <v>12.4</v>
      </c>
      <c r="O664">
        <v>8</v>
      </c>
      <c r="P664">
        <v>10.7</v>
      </c>
      <c r="Q664">
        <v>8</v>
      </c>
      <c r="R664">
        <v>15.9</v>
      </c>
      <c r="S664">
        <v>999.9</v>
      </c>
      <c r="T664">
        <v>64.8</v>
      </c>
      <c r="U664">
        <v>50.2</v>
      </c>
      <c r="V664">
        <v>0</v>
      </c>
      <c r="W664" t="s">
        <v>23</v>
      </c>
      <c r="X664">
        <v>999.9</v>
      </c>
      <c r="Y664">
        <v>0</v>
      </c>
      <c r="AA664" s="5">
        <f t="shared" si="40"/>
        <v>40473</v>
      </c>
      <c r="AB664" s="1">
        <v>2010</v>
      </c>
      <c r="AC664" s="1">
        <v>295</v>
      </c>
      <c r="AD664" s="1">
        <v>10.9</v>
      </c>
      <c r="AE664" s="1">
        <v>20</v>
      </c>
      <c r="AF664">
        <v>8.6</v>
      </c>
      <c r="AG664">
        <v>0</v>
      </c>
      <c r="AH664">
        <v>3.8</v>
      </c>
      <c r="AI664">
        <v>7.4</v>
      </c>
      <c r="AJ664">
        <v>13</v>
      </c>
      <c r="AK664">
        <v>68.599999999999994</v>
      </c>
      <c r="AM664">
        <f>AVERAGE(AE664:AF664)</f>
        <v>14.3</v>
      </c>
      <c r="AO664" s="2">
        <f>DATE(C664,D664,E664)</f>
        <v>40473</v>
      </c>
      <c r="AP664">
        <f t="shared" si="41"/>
        <v>2010</v>
      </c>
      <c r="AQ664" s="4">
        <f t="shared" si="42"/>
        <v>295</v>
      </c>
      <c r="AR664">
        <f>CONVERT(T664,"F","C")</f>
        <v>18.222222222222221</v>
      </c>
      <c r="AS664">
        <f>CONVERT(U664,"F","C")</f>
        <v>10.111111111111112</v>
      </c>
      <c r="AT664" s="3">
        <f>V664*25.4</f>
        <v>0</v>
      </c>
      <c r="AU664">
        <f t="shared" si="43"/>
        <v>10.9</v>
      </c>
    </row>
    <row r="665" spans="1:47" ht="15" x14ac:dyDescent="0.3">
      <c r="A665" s="1">
        <v>172440</v>
      </c>
      <c r="B665">
        <v>99999</v>
      </c>
      <c r="C665">
        <v>2010</v>
      </c>
      <c r="D665">
        <v>10</v>
      </c>
      <c r="E665">
        <v>23</v>
      </c>
      <c r="F665">
        <v>51.1</v>
      </c>
      <c r="G665">
        <v>8</v>
      </c>
      <c r="H665">
        <v>46.6</v>
      </c>
      <c r="I665">
        <v>8</v>
      </c>
      <c r="J665">
        <v>9999.9</v>
      </c>
      <c r="K665">
        <v>0</v>
      </c>
      <c r="L665">
        <v>902.7</v>
      </c>
      <c r="M665">
        <v>8</v>
      </c>
      <c r="N665">
        <v>12.4</v>
      </c>
      <c r="O665">
        <v>8</v>
      </c>
      <c r="P665">
        <v>11.9</v>
      </c>
      <c r="Q665">
        <v>8</v>
      </c>
      <c r="R665">
        <v>15.9</v>
      </c>
      <c r="S665">
        <v>999.9</v>
      </c>
      <c r="T665">
        <v>59.9</v>
      </c>
      <c r="U665">
        <v>46.4</v>
      </c>
      <c r="V665">
        <v>0</v>
      </c>
      <c r="W665" t="s">
        <v>23</v>
      </c>
      <c r="X665">
        <v>999.9</v>
      </c>
      <c r="Y665">
        <v>0</v>
      </c>
      <c r="AA665" s="5">
        <f t="shared" si="40"/>
        <v>40474</v>
      </c>
      <c r="AB665" s="1">
        <v>2010</v>
      </c>
      <c r="AC665" s="1">
        <v>296</v>
      </c>
      <c r="AD665" s="1">
        <v>9.9</v>
      </c>
      <c r="AE665" s="1">
        <v>18.399999999999999</v>
      </c>
      <c r="AF665">
        <v>6.3</v>
      </c>
      <c r="AG665">
        <v>0</v>
      </c>
      <c r="AH665">
        <v>3.3</v>
      </c>
      <c r="AI665">
        <v>5.4</v>
      </c>
      <c r="AJ665">
        <v>10.6</v>
      </c>
      <c r="AK665">
        <v>69.900000000000006</v>
      </c>
      <c r="AM665">
        <f>AVERAGE(AE665:AF665)</f>
        <v>12.35</v>
      </c>
      <c r="AO665" s="2">
        <f>DATE(C665,D665,E665)</f>
        <v>40474</v>
      </c>
      <c r="AP665">
        <f t="shared" si="41"/>
        <v>2010</v>
      </c>
      <c r="AQ665" s="4">
        <f t="shared" si="42"/>
        <v>296</v>
      </c>
      <c r="AR665">
        <f>CONVERT(T665,"F","C")</f>
        <v>15.499999999999998</v>
      </c>
      <c r="AS665">
        <f>CONVERT(U665,"F","C")</f>
        <v>7.9999999999999991</v>
      </c>
      <c r="AT665" s="3">
        <f>V665*25.4</f>
        <v>0</v>
      </c>
      <c r="AU665">
        <f t="shared" si="43"/>
        <v>9.9</v>
      </c>
    </row>
    <row r="666" spans="1:47" ht="15" x14ac:dyDescent="0.3">
      <c r="A666" s="1">
        <v>172440</v>
      </c>
      <c r="B666">
        <v>99999</v>
      </c>
      <c r="C666">
        <v>2010</v>
      </c>
      <c r="D666">
        <v>10</v>
      </c>
      <c r="E666">
        <v>24</v>
      </c>
      <c r="F666">
        <v>52.3</v>
      </c>
      <c r="G666">
        <v>8</v>
      </c>
      <c r="H666">
        <v>44.8</v>
      </c>
      <c r="I666">
        <v>8</v>
      </c>
      <c r="J666">
        <v>9999.9</v>
      </c>
      <c r="K666">
        <v>0</v>
      </c>
      <c r="L666">
        <v>901.8</v>
      </c>
      <c r="M666">
        <v>8</v>
      </c>
      <c r="N666">
        <v>12.4</v>
      </c>
      <c r="O666">
        <v>8</v>
      </c>
      <c r="P666">
        <v>5.3</v>
      </c>
      <c r="Q666">
        <v>8</v>
      </c>
      <c r="R666">
        <v>8.9</v>
      </c>
      <c r="S666">
        <v>999.9</v>
      </c>
      <c r="T666">
        <v>60.8</v>
      </c>
      <c r="U666">
        <v>46.8</v>
      </c>
      <c r="V666">
        <v>0</v>
      </c>
      <c r="W666" t="s">
        <v>23</v>
      </c>
      <c r="X666">
        <v>999.9</v>
      </c>
      <c r="Y666">
        <v>0</v>
      </c>
      <c r="AA666" s="5">
        <f t="shared" si="40"/>
        <v>40475</v>
      </c>
      <c r="AB666" s="1">
        <v>2010</v>
      </c>
      <c r="AC666" s="1">
        <v>297</v>
      </c>
      <c r="AD666" s="1">
        <v>12.9</v>
      </c>
      <c r="AE666" s="1">
        <v>18</v>
      </c>
      <c r="AF666">
        <v>4.0999999999999996</v>
      </c>
      <c r="AG666">
        <v>0</v>
      </c>
      <c r="AH666">
        <v>2.2000000000000002</v>
      </c>
      <c r="AI666">
        <v>4.3</v>
      </c>
      <c r="AJ666">
        <v>9.8000000000000007</v>
      </c>
      <c r="AK666">
        <v>68.400000000000006</v>
      </c>
      <c r="AM666">
        <f>AVERAGE(AE666:AF666)</f>
        <v>11.05</v>
      </c>
      <c r="AO666" s="2">
        <f>DATE(C666,D666,E666)</f>
        <v>40475</v>
      </c>
      <c r="AP666">
        <f t="shared" si="41"/>
        <v>2010</v>
      </c>
      <c r="AQ666" s="4">
        <f t="shared" si="42"/>
        <v>297</v>
      </c>
      <c r="AR666">
        <f>CONVERT(T666,"F","C")</f>
        <v>15.999999999999998</v>
      </c>
      <c r="AS666">
        <f>CONVERT(U666,"F","C")</f>
        <v>8.2222222222222197</v>
      </c>
      <c r="AT666" s="3">
        <f>V666*25.4</f>
        <v>0</v>
      </c>
      <c r="AU666">
        <f t="shared" si="43"/>
        <v>12.9</v>
      </c>
    </row>
    <row r="667" spans="1:47" ht="15" x14ac:dyDescent="0.3">
      <c r="A667" s="1">
        <v>172440</v>
      </c>
      <c r="B667">
        <v>99999</v>
      </c>
      <c r="C667">
        <v>2010</v>
      </c>
      <c r="D667">
        <v>10</v>
      </c>
      <c r="E667">
        <v>25</v>
      </c>
      <c r="F667">
        <v>51</v>
      </c>
      <c r="G667">
        <v>7</v>
      </c>
      <c r="H667">
        <v>42.9</v>
      </c>
      <c r="I667">
        <v>7</v>
      </c>
      <c r="J667">
        <v>9999.9</v>
      </c>
      <c r="K667">
        <v>0</v>
      </c>
      <c r="L667">
        <v>901.8</v>
      </c>
      <c r="M667">
        <v>7</v>
      </c>
      <c r="N667">
        <v>12.4</v>
      </c>
      <c r="O667">
        <v>7</v>
      </c>
      <c r="P667">
        <v>2.4</v>
      </c>
      <c r="Q667">
        <v>7</v>
      </c>
      <c r="R667">
        <v>5.0999999999999996</v>
      </c>
      <c r="S667">
        <v>999.9</v>
      </c>
      <c r="T667">
        <v>65.3</v>
      </c>
      <c r="U667">
        <v>39.700000000000003</v>
      </c>
      <c r="V667">
        <v>0</v>
      </c>
      <c r="W667" t="s">
        <v>23</v>
      </c>
      <c r="X667">
        <v>999.9</v>
      </c>
      <c r="Y667">
        <v>0</v>
      </c>
      <c r="AA667" s="5">
        <f t="shared" si="40"/>
        <v>40476</v>
      </c>
      <c r="AB667" s="1">
        <v>2010</v>
      </c>
      <c r="AC667" s="1">
        <v>298</v>
      </c>
      <c r="AD667" s="1">
        <v>15.5</v>
      </c>
      <c r="AE667" s="1">
        <v>19.7</v>
      </c>
      <c r="AF667">
        <v>4.5</v>
      </c>
      <c r="AG667">
        <v>0</v>
      </c>
      <c r="AH667">
        <v>1.4</v>
      </c>
      <c r="AI667">
        <v>3.6</v>
      </c>
      <c r="AJ667">
        <v>11</v>
      </c>
      <c r="AK667">
        <v>60.3</v>
      </c>
      <c r="AM667">
        <f>AVERAGE(AE667:AF667)</f>
        <v>12.1</v>
      </c>
      <c r="AO667" s="2">
        <f>DATE(C667,D667,E667)</f>
        <v>40476</v>
      </c>
      <c r="AP667">
        <f t="shared" si="41"/>
        <v>2010</v>
      </c>
      <c r="AQ667" s="4">
        <f t="shared" si="42"/>
        <v>298</v>
      </c>
      <c r="AR667">
        <f>CONVERT(T667,"F","C")</f>
        <v>18.499999999999996</v>
      </c>
      <c r="AS667">
        <f>CONVERT(U667,"F","C")</f>
        <v>4.2777777777777795</v>
      </c>
      <c r="AT667" s="3">
        <f>V667*25.4</f>
        <v>0</v>
      </c>
      <c r="AU667">
        <f t="shared" si="43"/>
        <v>15.5</v>
      </c>
    </row>
    <row r="668" spans="1:47" ht="15" x14ac:dyDescent="0.3">
      <c r="A668" s="1">
        <v>172440</v>
      </c>
      <c r="B668">
        <v>99999</v>
      </c>
      <c r="C668">
        <v>2010</v>
      </c>
      <c r="D668">
        <v>10</v>
      </c>
      <c r="E668">
        <v>26</v>
      </c>
      <c r="F668">
        <v>55.3</v>
      </c>
      <c r="G668">
        <v>8</v>
      </c>
      <c r="H668">
        <v>45.5</v>
      </c>
      <c r="I668">
        <v>8</v>
      </c>
      <c r="J668">
        <v>9999.9</v>
      </c>
      <c r="K668">
        <v>0</v>
      </c>
      <c r="L668">
        <v>903.2</v>
      </c>
      <c r="M668">
        <v>8</v>
      </c>
      <c r="N668">
        <v>9.4</v>
      </c>
      <c r="O668">
        <v>8</v>
      </c>
      <c r="P668">
        <v>4</v>
      </c>
      <c r="Q668">
        <v>8</v>
      </c>
      <c r="R668">
        <v>15.9</v>
      </c>
      <c r="S668">
        <v>999.9</v>
      </c>
      <c r="T668">
        <v>69.8</v>
      </c>
      <c r="U668">
        <v>40.5</v>
      </c>
      <c r="V668">
        <v>0.02</v>
      </c>
      <c r="W668" t="s">
        <v>23</v>
      </c>
      <c r="X668">
        <v>999.9</v>
      </c>
      <c r="Y668">
        <v>10010</v>
      </c>
      <c r="AA668" s="5">
        <f t="shared" si="40"/>
        <v>40477</v>
      </c>
      <c r="AB668" s="1">
        <v>2010</v>
      </c>
      <c r="AC668" s="1">
        <v>299</v>
      </c>
      <c r="AD668" s="1">
        <v>12.6</v>
      </c>
      <c r="AE668" s="1">
        <v>22.8</v>
      </c>
      <c r="AF668">
        <v>7.6</v>
      </c>
      <c r="AG668">
        <v>0.7</v>
      </c>
      <c r="AH668">
        <v>2.8</v>
      </c>
      <c r="AI668">
        <v>5.5</v>
      </c>
      <c r="AJ668">
        <v>14.1</v>
      </c>
      <c r="AK668">
        <v>56.1</v>
      </c>
      <c r="AM668">
        <f>AVERAGE(AE668:AF668)</f>
        <v>15.2</v>
      </c>
      <c r="AO668" s="2">
        <f>DATE(C668,D668,E668)</f>
        <v>40477</v>
      </c>
      <c r="AP668">
        <f t="shared" si="41"/>
        <v>2010</v>
      </c>
      <c r="AQ668" s="4">
        <f t="shared" si="42"/>
        <v>299</v>
      </c>
      <c r="AR668">
        <f>CONVERT(T668,"F","C")</f>
        <v>20.999999999999996</v>
      </c>
      <c r="AS668">
        <f>CONVERT(U668,"F","C")</f>
        <v>4.7222222222222223</v>
      </c>
      <c r="AT668" s="3">
        <f>V668*25.4</f>
        <v>0.50800000000000001</v>
      </c>
      <c r="AU668">
        <f t="shared" si="43"/>
        <v>12.6</v>
      </c>
    </row>
    <row r="669" spans="1:47" ht="15" x14ac:dyDescent="0.3">
      <c r="A669" s="1">
        <v>172440</v>
      </c>
      <c r="B669">
        <v>99999</v>
      </c>
      <c r="C669">
        <v>2010</v>
      </c>
      <c r="D669">
        <v>10</v>
      </c>
      <c r="E669">
        <v>27</v>
      </c>
      <c r="F669">
        <v>56.5</v>
      </c>
      <c r="G669">
        <v>8</v>
      </c>
      <c r="H669">
        <v>52.8</v>
      </c>
      <c r="I669">
        <v>8</v>
      </c>
      <c r="J669">
        <v>9999.9</v>
      </c>
      <c r="K669">
        <v>0</v>
      </c>
      <c r="L669">
        <v>902.5</v>
      </c>
      <c r="M669">
        <v>8</v>
      </c>
      <c r="N669">
        <v>9</v>
      </c>
      <c r="O669">
        <v>8</v>
      </c>
      <c r="P669">
        <v>2.6</v>
      </c>
      <c r="Q669">
        <v>8</v>
      </c>
      <c r="R669">
        <v>4.0999999999999996</v>
      </c>
      <c r="S669">
        <v>999.9</v>
      </c>
      <c r="T669">
        <v>65.5</v>
      </c>
      <c r="U669">
        <v>46</v>
      </c>
      <c r="V669">
        <v>0.08</v>
      </c>
      <c r="W669" t="s">
        <v>23</v>
      </c>
      <c r="X669">
        <v>999.9</v>
      </c>
      <c r="Y669">
        <v>0</v>
      </c>
      <c r="AA669" s="5">
        <f t="shared" si="40"/>
        <v>40478</v>
      </c>
      <c r="AB669" s="1">
        <v>2010</v>
      </c>
      <c r="AC669" s="1">
        <v>300</v>
      </c>
      <c r="AD669" s="1">
        <v>11.2</v>
      </c>
      <c r="AE669" s="1">
        <v>22.5</v>
      </c>
      <c r="AF669">
        <v>8.9</v>
      </c>
      <c r="AG669">
        <v>15.6</v>
      </c>
      <c r="AH669">
        <v>2.1</v>
      </c>
      <c r="AI669">
        <v>8.1999999999999993</v>
      </c>
      <c r="AJ669">
        <v>14.6</v>
      </c>
      <c r="AK669">
        <v>64.900000000000006</v>
      </c>
      <c r="AM669">
        <f>AVERAGE(AE669:AF669)</f>
        <v>15.7</v>
      </c>
      <c r="AO669" s="2">
        <f>DATE(C669,D669,E669)</f>
        <v>40478</v>
      </c>
      <c r="AP669">
        <f t="shared" si="41"/>
        <v>2010</v>
      </c>
      <c r="AQ669" s="4">
        <f t="shared" si="42"/>
        <v>300</v>
      </c>
      <c r="AR669">
        <f>CONVERT(T669,"F","C")</f>
        <v>18.611111111111111</v>
      </c>
      <c r="AS669">
        <f>CONVERT(U669,"F","C")</f>
        <v>7.7777777777777777</v>
      </c>
      <c r="AT669" s="3">
        <f>V669*25.4</f>
        <v>2.032</v>
      </c>
      <c r="AU669">
        <f t="shared" si="43"/>
        <v>11.2</v>
      </c>
    </row>
    <row r="670" spans="1:47" ht="15" x14ac:dyDescent="0.3">
      <c r="A670" s="1">
        <v>172440</v>
      </c>
      <c r="B670">
        <v>99999</v>
      </c>
      <c r="C670">
        <v>2010</v>
      </c>
      <c r="D670">
        <v>10</v>
      </c>
      <c r="E670">
        <v>28</v>
      </c>
      <c r="F670">
        <v>55.7</v>
      </c>
      <c r="G670">
        <v>8</v>
      </c>
      <c r="H670">
        <v>53.2</v>
      </c>
      <c r="I670">
        <v>8</v>
      </c>
      <c r="J670">
        <v>9999.9</v>
      </c>
      <c r="K670">
        <v>0</v>
      </c>
      <c r="L670">
        <v>895.1</v>
      </c>
      <c r="M670">
        <v>8</v>
      </c>
      <c r="N670">
        <v>10.9</v>
      </c>
      <c r="O670">
        <v>8</v>
      </c>
      <c r="P670">
        <v>4.0999999999999996</v>
      </c>
      <c r="Q670">
        <v>8</v>
      </c>
      <c r="R670">
        <v>8.9</v>
      </c>
      <c r="S670">
        <v>999.9</v>
      </c>
      <c r="T670">
        <v>62.8</v>
      </c>
      <c r="U670">
        <v>51.6</v>
      </c>
      <c r="V670">
        <v>0.76</v>
      </c>
      <c r="W670" t="s">
        <v>23</v>
      </c>
      <c r="X670">
        <v>999.9</v>
      </c>
      <c r="Y670">
        <v>10010</v>
      </c>
      <c r="AA670" s="5">
        <f t="shared" si="40"/>
        <v>40479</v>
      </c>
      <c r="AB670" s="1">
        <v>2010</v>
      </c>
      <c r="AC670" s="1">
        <v>301</v>
      </c>
      <c r="AD670" s="1">
        <v>4.5</v>
      </c>
      <c r="AE670" s="1">
        <v>18.600000000000001</v>
      </c>
      <c r="AF670">
        <v>9.4</v>
      </c>
      <c r="AG670">
        <v>16.3</v>
      </c>
      <c r="AH670">
        <v>4.2</v>
      </c>
      <c r="AI670">
        <v>9.3000000000000007</v>
      </c>
      <c r="AJ670">
        <v>13</v>
      </c>
      <c r="AK670">
        <v>78</v>
      </c>
      <c r="AM670">
        <f>AVERAGE(AE670:AF670)</f>
        <v>14</v>
      </c>
      <c r="AO670" s="2">
        <f>DATE(C670,D670,E670)</f>
        <v>40479</v>
      </c>
      <c r="AP670">
        <f t="shared" si="41"/>
        <v>2010</v>
      </c>
      <c r="AQ670" s="4">
        <f t="shared" si="42"/>
        <v>301</v>
      </c>
      <c r="AR670">
        <f>CONVERT(T670,"F","C")</f>
        <v>17.111111111111111</v>
      </c>
      <c r="AS670">
        <f>CONVERT(U670,"F","C")</f>
        <v>10.888888888888889</v>
      </c>
      <c r="AT670" s="3">
        <f>V670*25.4</f>
        <v>19.303999999999998</v>
      </c>
      <c r="AU670">
        <f t="shared" si="43"/>
        <v>4.5</v>
      </c>
    </row>
    <row r="671" spans="1:47" ht="15" x14ac:dyDescent="0.3">
      <c r="A671" s="1">
        <v>172440</v>
      </c>
      <c r="B671">
        <v>99999</v>
      </c>
      <c r="C671">
        <v>2010</v>
      </c>
      <c r="D671">
        <v>10</v>
      </c>
      <c r="E671">
        <v>29</v>
      </c>
      <c r="F671">
        <v>47.1</v>
      </c>
      <c r="G671">
        <v>8</v>
      </c>
      <c r="H671">
        <v>45.3</v>
      </c>
      <c r="I671">
        <v>8</v>
      </c>
      <c r="J671">
        <v>9999.9</v>
      </c>
      <c r="K671">
        <v>0</v>
      </c>
      <c r="L671">
        <v>894</v>
      </c>
      <c r="M671">
        <v>8</v>
      </c>
      <c r="N671">
        <v>10.1</v>
      </c>
      <c r="O671">
        <v>8</v>
      </c>
      <c r="P671">
        <v>11</v>
      </c>
      <c r="Q671">
        <v>8</v>
      </c>
      <c r="R671">
        <v>18.100000000000001</v>
      </c>
      <c r="S671">
        <v>999.9</v>
      </c>
      <c r="T671">
        <v>53.4</v>
      </c>
      <c r="U671">
        <v>44.2</v>
      </c>
      <c r="V671">
        <v>0.24</v>
      </c>
      <c r="W671" t="s">
        <v>23</v>
      </c>
      <c r="X671">
        <v>999.9</v>
      </c>
      <c r="Y671">
        <v>10000</v>
      </c>
      <c r="AA671" s="5">
        <f t="shared" si="40"/>
        <v>40480</v>
      </c>
      <c r="AB671" s="1">
        <v>2010</v>
      </c>
      <c r="AC671" s="1">
        <v>302</v>
      </c>
      <c r="AD671" s="1">
        <v>6.3</v>
      </c>
      <c r="AE671" s="1">
        <v>13.1</v>
      </c>
      <c r="AF671">
        <v>3.5</v>
      </c>
      <c r="AG671">
        <v>0</v>
      </c>
      <c r="AH671">
        <v>5</v>
      </c>
      <c r="AI671">
        <v>4.5</v>
      </c>
      <c r="AJ671">
        <v>7.7</v>
      </c>
      <c r="AK671">
        <v>79.900000000000006</v>
      </c>
      <c r="AM671">
        <f>AVERAGE(AE671:AF671)</f>
        <v>8.3000000000000007</v>
      </c>
      <c r="AO671" s="2">
        <f>DATE(C671,D671,E671)</f>
        <v>40480</v>
      </c>
      <c r="AP671">
        <f t="shared" si="41"/>
        <v>2010</v>
      </c>
      <c r="AQ671" s="4">
        <f t="shared" si="42"/>
        <v>302</v>
      </c>
      <c r="AR671">
        <f>CONVERT(T671,"F","C")</f>
        <v>11.888888888888888</v>
      </c>
      <c r="AS671">
        <f>CONVERT(U671,"F","C")</f>
        <v>6.7777777777777795</v>
      </c>
      <c r="AT671" s="3">
        <f>V671*25.4</f>
        <v>6.0959999999999992</v>
      </c>
      <c r="AU671">
        <f t="shared" si="43"/>
        <v>6.3</v>
      </c>
    </row>
    <row r="672" spans="1:47" ht="15" x14ac:dyDescent="0.3">
      <c r="A672" s="1">
        <v>172440</v>
      </c>
      <c r="B672">
        <v>99999</v>
      </c>
      <c r="C672">
        <v>2010</v>
      </c>
      <c r="D672">
        <v>10</v>
      </c>
      <c r="E672">
        <v>30</v>
      </c>
      <c r="F672">
        <v>45.6</v>
      </c>
      <c r="G672">
        <v>8</v>
      </c>
      <c r="H672">
        <v>38.799999999999997</v>
      </c>
      <c r="I672">
        <v>8</v>
      </c>
      <c r="J672">
        <v>9999.9</v>
      </c>
      <c r="K672">
        <v>0</v>
      </c>
      <c r="L672">
        <v>902</v>
      </c>
      <c r="M672">
        <v>8</v>
      </c>
      <c r="N672">
        <v>12.4</v>
      </c>
      <c r="O672">
        <v>8</v>
      </c>
      <c r="P672">
        <v>8.5</v>
      </c>
      <c r="Q672">
        <v>8</v>
      </c>
      <c r="R672">
        <v>13</v>
      </c>
      <c r="S672">
        <v>999.9</v>
      </c>
      <c r="T672">
        <v>50.7</v>
      </c>
      <c r="U672">
        <v>39.4</v>
      </c>
      <c r="V672">
        <v>0</v>
      </c>
      <c r="W672" t="s">
        <v>23</v>
      </c>
      <c r="X672">
        <v>999.9</v>
      </c>
      <c r="Y672">
        <v>0</v>
      </c>
      <c r="AA672" s="5">
        <f t="shared" si="40"/>
        <v>40481</v>
      </c>
      <c r="AB672" s="1">
        <v>2010</v>
      </c>
      <c r="AC672" s="1">
        <v>303</v>
      </c>
      <c r="AD672" s="1">
        <v>11.7</v>
      </c>
      <c r="AE672" s="1">
        <v>13.4</v>
      </c>
      <c r="AF672">
        <v>2.6</v>
      </c>
      <c r="AG672">
        <v>0</v>
      </c>
      <c r="AH672">
        <v>3.6</v>
      </c>
      <c r="AI672">
        <v>1.5</v>
      </c>
      <c r="AJ672">
        <v>6.5</v>
      </c>
      <c r="AK672">
        <v>70.400000000000006</v>
      </c>
      <c r="AM672">
        <f>AVERAGE(AE672:AF672)</f>
        <v>8</v>
      </c>
      <c r="AO672" s="2">
        <f>DATE(C672,D672,E672)</f>
        <v>40481</v>
      </c>
      <c r="AP672">
        <f t="shared" si="41"/>
        <v>2010</v>
      </c>
      <c r="AQ672" s="4">
        <f t="shared" si="42"/>
        <v>303</v>
      </c>
      <c r="AR672">
        <f>CONVERT(T672,"F","C")</f>
        <v>10.388888888888891</v>
      </c>
      <c r="AS672">
        <f>CONVERT(U672,"F","C")</f>
        <v>4.1111111111111098</v>
      </c>
      <c r="AT672" s="3">
        <f>V672*25.4</f>
        <v>0</v>
      </c>
      <c r="AU672">
        <f t="shared" si="43"/>
        <v>11.7</v>
      </c>
    </row>
    <row r="673" spans="1:47" ht="15" x14ac:dyDescent="0.3">
      <c r="A673" s="1">
        <v>172440</v>
      </c>
      <c r="B673">
        <v>99999</v>
      </c>
      <c r="C673">
        <v>2010</v>
      </c>
      <c r="D673">
        <v>10</v>
      </c>
      <c r="E673">
        <v>31</v>
      </c>
      <c r="F673">
        <v>45.8</v>
      </c>
      <c r="G673">
        <v>8</v>
      </c>
      <c r="H673">
        <v>38.200000000000003</v>
      </c>
      <c r="I673">
        <v>8</v>
      </c>
      <c r="J673">
        <v>9999.9</v>
      </c>
      <c r="K673">
        <v>0</v>
      </c>
      <c r="L673">
        <v>905.3</v>
      </c>
      <c r="M673">
        <v>8</v>
      </c>
      <c r="N673">
        <v>12.4</v>
      </c>
      <c r="O673">
        <v>8</v>
      </c>
      <c r="P673">
        <v>5</v>
      </c>
      <c r="Q673">
        <v>8</v>
      </c>
      <c r="R673">
        <v>8</v>
      </c>
      <c r="S673">
        <v>999.9</v>
      </c>
      <c r="T673">
        <v>56.7</v>
      </c>
      <c r="U673">
        <v>36.700000000000003</v>
      </c>
      <c r="V673">
        <v>0</v>
      </c>
      <c r="W673" t="s">
        <v>23</v>
      </c>
      <c r="X673">
        <v>999.9</v>
      </c>
      <c r="Y673">
        <v>0</v>
      </c>
      <c r="AA673" s="5">
        <f t="shared" si="40"/>
        <v>40482</v>
      </c>
      <c r="AB673" s="1">
        <v>2010</v>
      </c>
      <c r="AC673" s="1">
        <v>304</v>
      </c>
      <c r="AD673" s="1">
        <v>14.7</v>
      </c>
      <c r="AE673" s="1">
        <v>15</v>
      </c>
      <c r="AF673">
        <v>0.9</v>
      </c>
      <c r="AG673">
        <v>0</v>
      </c>
      <c r="AH673">
        <v>2.5</v>
      </c>
      <c r="AI673">
        <v>-0.5</v>
      </c>
      <c r="AJ673">
        <v>6.5</v>
      </c>
      <c r="AK673">
        <v>60.6</v>
      </c>
      <c r="AM673">
        <f>AVERAGE(AE673:AF673)</f>
        <v>7.95</v>
      </c>
      <c r="AO673" s="2">
        <f>DATE(C673,D673,E673)</f>
        <v>40482</v>
      </c>
      <c r="AP673">
        <f t="shared" si="41"/>
        <v>2010</v>
      </c>
      <c r="AQ673" s="4">
        <f t="shared" si="42"/>
        <v>304</v>
      </c>
      <c r="AR673">
        <f>CONVERT(T673,"F","C")</f>
        <v>13.722222222222223</v>
      </c>
      <c r="AS673">
        <f>CONVERT(U673,"F","C")</f>
        <v>2.6111111111111125</v>
      </c>
      <c r="AT673" s="3">
        <f>V673*25.4</f>
        <v>0</v>
      </c>
      <c r="AU673">
        <f t="shared" si="43"/>
        <v>14.7</v>
      </c>
    </row>
    <row r="674" spans="1:47" ht="15" x14ac:dyDescent="0.3">
      <c r="A674" s="1">
        <v>172440</v>
      </c>
      <c r="B674">
        <v>99999</v>
      </c>
      <c r="C674">
        <v>2010</v>
      </c>
      <c r="D674">
        <v>11</v>
      </c>
      <c r="E674">
        <v>1</v>
      </c>
      <c r="F674">
        <v>45.7</v>
      </c>
      <c r="G674">
        <v>8</v>
      </c>
      <c r="H674">
        <v>35.799999999999997</v>
      </c>
      <c r="I674">
        <v>8</v>
      </c>
      <c r="J674">
        <v>9999.9</v>
      </c>
      <c r="K674">
        <v>0</v>
      </c>
      <c r="L674">
        <v>904.8</v>
      </c>
      <c r="M674">
        <v>8</v>
      </c>
      <c r="N674">
        <v>12.4</v>
      </c>
      <c r="O674">
        <v>8</v>
      </c>
      <c r="P674">
        <v>5.2</v>
      </c>
      <c r="Q674">
        <v>8</v>
      </c>
      <c r="R674">
        <v>8</v>
      </c>
      <c r="S674">
        <v>999.9</v>
      </c>
      <c r="T674">
        <v>56.5</v>
      </c>
      <c r="U674">
        <v>35.1</v>
      </c>
      <c r="V674">
        <v>0</v>
      </c>
      <c r="W674" t="s">
        <v>23</v>
      </c>
      <c r="X674">
        <v>999.9</v>
      </c>
      <c r="Y674">
        <v>0</v>
      </c>
      <c r="AA674" s="5">
        <f t="shared" si="40"/>
        <v>40483</v>
      </c>
      <c r="AB674" s="1">
        <v>2010</v>
      </c>
      <c r="AC674" s="1">
        <v>305</v>
      </c>
      <c r="AD674" s="1">
        <v>14.8</v>
      </c>
      <c r="AE674" s="1">
        <v>14.8</v>
      </c>
      <c r="AF674">
        <v>0.9</v>
      </c>
      <c r="AG674">
        <v>0</v>
      </c>
      <c r="AH674">
        <v>2.1</v>
      </c>
      <c r="AI674">
        <v>-2.8</v>
      </c>
      <c r="AJ674">
        <v>6.4</v>
      </c>
      <c r="AK674">
        <v>51.8</v>
      </c>
      <c r="AM674">
        <f>AVERAGE(AE674:AF674)</f>
        <v>7.8500000000000005</v>
      </c>
      <c r="AO674" s="2">
        <f>DATE(C674,D674,E674)</f>
        <v>40483</v>
      </c>
      <c r="AP674">
        <f t="shared" si="41"/>
        <v>2010</v>
      </c>
      <c r="AQ674" s="4">
        <f t="shared" si="42"/>
        <v>305</v>
      </c>
      <c r="AR674">
        <f>CONVERT(T674,"F","C")</f>
        <v>13.611111111111111</v>
      </c>
      <c r="AS674">
        <f>CONVERT(U674,"F","C")</f>
        <v>1.722222222222223</v>
      </c>
      <c r="AT674" s="3">
        <f>V674*25.4</f>
        <v>0</v>
      </c>
      <c r="AU674">
        <f t="shared" si="43"/>
        <v>14.8</v>
      </c>
    </row>
    <row r="675" spans="1:47" ht="15" x14ac:dyDescent="0.3">
      <c r="A675" s="1">
        <v>172440</v>
      </c>
      <c r="B675">
        <v>99999</v>
      </c>
      <c r="C675">
        <v>2010</v>
      </c>
      <c r="D675">
        <v>11</v>
      </c>
      <c r="E675">
        <v>2</v>
      </c>
      <c r="F675">
        <v>46.7</v>
      </c>
      <c r="G675">
        <v>8</v>
      </c>
      <c r="H675">
        <v>32</v>
      </c>
      <c r="I675">
        <v>8</v>
      </c>
      <c r="J675">
        <v>9999.9</v>
      </c>
      <c r="K675">
        <v>0</v>
      </c>
      <c r="L675">
        <v>904.7</v>
      </c>
      <c r="M675">
        <v>8</v>
      </c>
      <c r="N675">
        <v>12.4</v>
      </c>
      <c r="O675">
        <v>8</v>
      </c>
      <c r="P675">
        <v>3.5</v>
      </c>
      <c r="Q675">
        <v>8</v>
      </c>
      <c r="R675">
        <v>7</v>
      </c>
      <c r="S675">
        <v>999.9</v>
      </c>
      <c r="T675">
        <v>61.5</v>
      </c>
      <c r="U675">
        <v>33.299999999999997</v>
      </c>
      <c r="V675">
        <v>0</v>
      </c>
      <c r="W675" t="s">
        <v>23</v>
      </c>
      <c r="X675">
        <v>999.9</v>
      </c>
      <c r="Y675">
        <v>0</v>
      </c>
      <c r="AA675" s="5">
        <f t="shared" si="40"/>
        <v>40484</v>
      </c>
      <c r="AB675" s="1">
        <v>2010</v>
      </c>
      <c r="AC675" s="1">
        <v>306</v>
      </c>
      <c r="AD675" s="1">
        <v>14.5</v>
      </c>
      <c r="AE675" s="1">
        <v>17.2</v>
      </c>
      <c r="AF675">
        <v>1.5</v>
      </c>
      <c r="AG675">
        <v>0</v>
      </c>
      <c r="AH675">
        <v>2.2000000000000002</v>
      </c>
      <c r="AI675">
        <v>-3.1</v>
      </c>
      <c r="AJ675">
        <v>7.6</v>
      </c>
      <c r="AK675">
        <v>46.8</v>
      </c>
      <c r="AM675">
        <f>AVERAGE(AE675:AF675)</f>
        <v>9.35</v>
      </c>
      <c r="AO675" s="2">
        <f>DATE(C675,D675,E675)</f>
        <v>40484</v>
      </c>
      <c r="AP675">
        <f t="shared" si="41"/>
        <v>2010</v>
      </c>
      <c r="AQ675" s="4">
        <f t="shared" si="42"/>
        <v>306</v>
      </c>
      <c r="AR675">
        <f>CONVERT(T675,"F","C")</f>
        <v>16.388888888888889</v>
      </c>
      <c r="AS675">
        <f>CONVERT(U675,"F","C")</f>
        <v>0.72222222222222066</v>
      </c>
      <c r="AT675" s="3">
        <f>V675*25.4</f>
        <v>0</v>
      </c>
      <c r="AU675">
        <f t="shared" si="43"/>
        <v>14.5</v>
      </c>
    </row>
    <row r="676" spans="1:47" ht="15" x14ac:dyDescent="0.3">
      <c r="A676" s="1">
        <v>172440</v>
      </c>
      <c r="B676">
        <v>99999</v>
      </c>
      <c r="C676">
        <v>2010</v>
      </c>
      <c r="D676">
        <v>11</v>
      </c>
      <c r="E676">
        <v>3</v>
      </c>
      <c r="F676">
        <v>45.7</v>
      </c>
      <c r="G676">
        <v>8</v>
      </c>
      <c r="H676">
        <v>33.5</v>
      </c>
      <c r="I676">
        <v>8</v>
      </c>
      <c r="J676">
        <v>9999.9</v>
      </c>
      <c r="K676">
        <v>0</v>
      </c>
      <c r="L676">
        <v>906.7</v>
      </c>
      <c r="M676">
        <v>8</v>
      </c>
      <c r="N676">
        <v>12.4</v>
      </c>
      <c r="O676">
        <v>8</v>
      </c>
      <c r="P676">
        <v>2.2000000000000002</v>
      </c>
      <c r="Q676">
        <v>8</v>
      </c>
      <c r="R676">
        <v>5.0999999999999996</v>
      </c>
      <c r="S676">
        <v>999.9</v>
      </c>
      <c r="T676">
        <v>62.6</v>
      </c>
      <c r="U676">
        <v>32.200000000000003</v>
      </c>
      <c r="V676">
        <v>0</v>
      </c>
      <c r="W676" t="s">
        <v>23</v>
      </c>
      <c r="X676">
        <v>999.9</v>
      </c>
      <c r="Y676">
        <v>0</v>
      </c>
      <c r="AA676" s="5">
        <f t="shared" si="40"/>
        <v>40485</v>
      </c>
      <c r="AB676" s="1">
        <v>2010</v>
      </c>
      <c r="AC676" s="1">
        <v>307</v>
      </c>
      <c r="AD676" s="1">
        <v>14.4</v>
      </c>
      <c r="AE676" s="1">
        <v>18</v>
      </c>
      <c r="AF676">
        <v>2.2000000000000002</v>
      </c>
      <c r="AG676">
        <v>0</v>
      </c>
      <c r="AH676">
        <v>1.4</v>
      </c>
      <c r="AI676">
        <v>-2.8</v>
      </c>
      <c r="AJ676">
        <v>8.5</v>
      </c>
      <c r="AK676">
        <v>44.9</v>
      </c>
      <c r="AM676">
        <f>AVERAGE(AE676:AF676)</f>
        <v>10.1</v>
      </c>
      <c r="AO676" s="2">
        <f>DATE(C676,D676,E676)</f>
        <v>40485</v>
      </c>
      <c r="AP676">
        <f t="shared" si="41"/>
        <v>2010</v>
      </c>
      <c r="AQ676" s="4">
        <f t="shared" si="42"/>
        <v>307</v>
      </c>
      <c r="AR676">
        <f>CONVERT(T676,"F","C")</f>
        <v>17</v>
      </c>
      <c r="AS676">
        <f>CONVERT(U676,"F","C")</f>
        <v>0.11111111111111269</v>
      </c>
      <c r="AT676" s="3">
        <f>V676*25.4</f>
        <v>0</v>
      </c>
      <c r="AU676">
        <f t="shared" si="43"/>
        <v>14.4</v>
      </c>
    </row>
    <row r="677" spans="1:47" ht="15" x14ac:dyDescent="0.3">
      <c r="A677" s="1">
        <v>172440</v>
      </c>
      <c r="B677">
        <v>99999</v>
      </c>
      <c r="C677">
        <v>2010</v>
      </c>
      <c r="D677">
        <v>11</v>
      </c>
      <c r="E677">
        <v>4</v>
      </c>
      <c r="F677">
        <v>45.3</v>
      </c>
      <c r="G677">
        <v>8</v>
      </c>
      <c r="H677">
        <v>34.799999999999997</v>
      </c>
      <c r="I677">
        <v>8</v>
      </c>
      <c r="J677">
        <v>9999.9</v>
      </c>
      <c r="K677">
        <v>0</v>
      </c>
      <c r="L677">
        <v>909.9</v>
      </c>
      <c r="M677">
        <v>8</v>
      </c>
      <c r="N677">
        <v>12.4</v>
      </c>
      <c r="O677">
        <v>8</v>
      </c>
      <c r="P677">
        <v>3.5</v>
      </c>
      <c r="Q677">
        <v>8</v>
      </c>
      <c r="R677">
        <v>5.0999999999999996</v>
      </c>
      <c r="S677">
        <v>999.9</v>
      </c>
      <c r="T677">
        <v>62.1</v>
      </c>
      <c r="U677">
        <v>31.6</v>
      </c>
      <c r="V677">
        <v>0</v>
      </c>
      <c r="W677" t="s">
        <v>23</v>
      </c>
      <c r="X677">
        <v>999.9</v>
      </c>
      <c r="Y677">
        <v>0</v>
      </c>
      <c r="AA677" s="5">
        <f t="shared" si="40"/>
        <v>40486</v>
      </c>
      <c r="AB677" s="1">
        <v>2010</v>
      </c>
      <c r="AC677" s="1">
        <v>308</v>
      </c>
      <c r="AD677" s="1">
        <v>14.3</v>
      </c>
      <c r="AE677" s="1">
        <v>17.899999999999999</v>
      </c>
      <c r="AF677">
        <v>2.9</v>
      </c>
      <c r="AG677">
        <v>0</v>
      </c>
      <c r="AH677">
        <v>1.4</v>
      </c>
      <c r="AI677">
        <v>-1.5</v>
      </c>
      <c r="AJ677">
        <v>8.5</v>
      </c>
      <c r="AK677">
        <v>49.5</v>
      </c>
      <c r="AM677">
        <f>AVERAGE(AE677:AF677)</f>
        <v>10.399999999999999</v>
      </c>
      <c r="AO677" s="2">
        <f>DATE(C677,D677,E677)</f>
        <v>40486</v>
      </c>
      <c r="AP677">
        <f t="shared" si="41"/>
        <v>2010</v>
      </c>
      <c r="AQ677" s="4">
        <f t="shared" si="42"/>
        <v>308</v>
      </c>
      <c r="AR677">
        <f>CONVERT(T677,"F","C")</f>
        <v>16.722222222222221</v>
      </c>
      <c r="AS677">
        <f>CONVERT(U677,"F","C")</f>
        <v>-0.22222222222222143</v>
      </c>
      <c r="AT677" s="3">
        <f>V677*25.4</f>
        <v>0</v>
      </c>
      <c r="AU677">
        <f t="shared" si="43"/>
        <v>14.3</v>
      </c>
    </row>
    <row r="678" spans="1:47" ht="15" x14ac:dyDescent="0.3">
      <c r="A678" s="1">
        <v>172440</v>
      </c>
      <c r="B678">
        <v>99999</v>
      </c>
      <c r="C678">
        <v>2010</v>
      </c>
      <c r="D678">
        <v>11</v>
      </c>
      <c r="E678">
        <v>5</v>
      </c>
      <c r="F678">
        <v>48.2</v>
      </c>
      <c r="G678">
        <v>8</v>
      </c>
      <c r="H678">
        <v>32.799999999999997</v>
      </c>
      <c r="I678">
        <v>8</v>
      </c>
      <c r="J678">
        <v>9999.9</v>
      </c>
      <c r="K678">
        <v>0</v>
      </c>
      <c r="L678">
        <v>908.6</v>
      </c>
      <c r="M678">
        <v>8</v>
      </c>
      <c r="N678">
        <v>11.5</v>
      </c>
      <c r="O678">
        <v>8</v>
      </c>
      <c r="P678">
        <v>4</v>
      </c>
      <c r="Q678">
        <v>8</v>
      </c>
      <c r="R678">
        <v>8</v>
      </c>
      <c r="S678">
        <v>999.9</v>
      </c>
      <c r="T678">
        <v>65.099999999999994</v>
      </c>
      <c r="U678">
        <v>33.4</v>
      </c>
      <c r="V678">
        <v>0</v>
      </c>
      <c r="W678" t="s">
        <v>23</v>
      </c>
      <c r="X678">
        <v>999.9</v>
      </c>
      <c r="Y678">
        <v>0</v>
      </c>
      <c r="AA678" s="5">
        <f t="shared" si="40"/>
        <v>40487</v>
      </c>
      <c r="AB678" s="1">
        <v>2010</v>
      </c>
      <c r="AC678" s="1">
        <v>309</v>
      </c>
      <c r="AD678" s="1">
        <v>13.6</v>
      </c>
      <c r="AE678" s="1">
        <v>17.899999999999999</v>
      </c>
      <c r="AF678">
        <v>2.5</v>
      </c>
      <c r="AG678">
        <v>0</v>
      </c>
      <c r="AH678">
        <v>2.2999999999999998</v>
      </c>
      <c r="AI678">
        <v>-0.9</v>
      </c>
      <c r="AJ678">
        <v>8.8000000000000007</v>
      </c>
      <c r="AK678">
        <v>50.8</v>
      </c>
      <c r="AM678">
        <f>AVERAGE(AE678:AF678)</f>
        <v>10.199999999999999</v>
      </c>
      <c r="AO678" s="2">
        <f>DATE(C678,D678,E678)</f>
        <v>40487</v>
      </c>
      <c r="AP678">
        <f t="shared" si="41"/>
        <v>2010</v>
      </c>
      <c r="AQ678" s="4">
        <f t="shared" si="42"/>
        <v>309</v>
      </c>
      <c r="AR678">
        <f>CONVERT(T678,"F","C")</f>
        <v>18.388888888888886</v>
      </c>
      <c r="AS678">
        <f>CONVERT(U678,"F","C")</f>
        <v>0.77777777777777701</v>
      </c>
      <c r="AT678" s="3">
        <f>V678*25.4</f>
        <v>0</v>
      </c>
      <c r="AU678">
        <f t="shared" si="43"/>
        <v>13.6</v>
      </c>
    </row>
    <row r="679" spans="1:47" ht="15" x14ac:dyDescent="0.3">
      <c r="A679" s="1">
        <v>172440</v>
      </c>
      <c r="B679">
        <v>99999</v>
      </c>
      <c r="C679">
        <v>2010</v>
      </c>
      <c r="D679">
        <v>11</v>
      </c>
      <c r="E679">
        <v>6</v>
      </c>
      <c r="F679">
        <v>48.7</v>
      </c>
      <c r="G679">
        <v>8</v>
      </c>
      <c r="H679">
        <v>36.299999999999997</v>
      </c>
      <c r="I679">
        <v>8</v>
      </c>
      <c r="J679">
        <v>9999.9</v>
      </c>
      <c r="K679">
        <v>0</v>
      </c>
      <c r="L679">
        <v>902.6</v>
      </c>
      <c r="M679">
        <v>8</v>
      </c>
      <c r="N679">
        <v>11.5</v>
      </c>
      <c r="O679">
        <v>8</v>
      </c>
      <c r="P679">
        <v>2.8</v>
      </c>
      <c r="Q679">
        <v>8</v>
      </c>
      <c r="R679">
        <v>8</v>
      </c>
      <c r="S679">
        <v>999.9</v>
      </c>
      <c r="T679">
        <v>65.099999999999994</v>
      </c>
      <c r="U679">
        <v>35.799999999999997</v>
      </c>
      <c r="V679">
        <v>0</v>
      </c>
      <c r="W679" t="s">
        <v>23</v>
      </c>
      <c r="X679">
        <v>999.9</v>
      </c>
      <c r="Y679">
        <v>0</v>
      </c>
      <c r="AA679" s="5">
        <f t="shared" si="40"/>
        <v>40488</v>
      </c>
      <c r="AB679" s="1">
        <v>2010</v>
      </c>
      <c r="AC679" s="1">
        <v>310</v>
      </c>
      <c r="AD679" s="1">
        <v>13.6</v>
      </c>
      <c r="AE679" s="1">
        <v>19.2</v>
      </c>
      <c r="AF679">
        <v>3.6</v>
      </c>
      <c r="AG679">
        <v>0</v>
      </c>
      <c r="AH679">
        <v>1.5</v>
      </c>
      <c r="AI679">
        <v>0.1</v>
      </c>
      <c r="AJ679">
        <v>10.1</v>
      </c>
      <c r="AK679">
        <v>50.1</v>
      </c>
      <c r="AM679">
        <f>AVERAGE(AE679:AF679)</f>
        <v>11.4</v>
      </c>
      <c r="AO679" s="2">
        <f>DATE(C679,D679,E679)</f>
        <v>40488</v>
      </c>
      <c r="AP679">
        <f t="shared" si="41"/>
        <v>2010</v>
      </c>
      <c r="AQ679" s="4">
        <f t="shared" si="42"/>
        <v>310</v>
      </c>
      <c r="AR679">
        <f>CONVERT(T679,"F","C")</f>
        <v>18.388888888888886</v>
      </c>
      <c r="AS679">
        <f>CONVERT(U679,"F","C")</f>
        <v>2.1111111111111094</v>
      </c>
      <c r="AT679" s="3">
        <f>V679*25.4</f>
        <v>0</v>
      </c>
      <c r="AU679">
        <f t="shared" si="43"/>
        <v>13.6</v>
      </c>
    </row>
    <row r="680" spans="1:47" ht="15" x14ac:dyDescent="0.3">
      <c r="A680" s="1">
        <v>172440</v>
      </c>
      <c r="B680">
        <v>99999</v>
      </c>
      <c r="C680">
        <v>2010</v>
      </c>
      <c r="D680">
        <v>11</v>
      </c>
      <c r="E680">
        <v>7</v>
      </c>
      <c r="F680">
        <v>49</v>
      </c>
      <c r="G680">
        <v>8</v>
      </c>
      <c r="H680">
        <v>36.6</v>
      </c>
      <c r="I680">
        <v>8</v>
      </c>
      <c r="J680">
        <v>9999.9</v>
      </c>
      <c r="K680">
        <v>0</v>
      </c>
      <c r="L680">
        <v>898.8</v>
      </c>
      <c r="M680">
        <v>8</v>
      </c>
      <c r="N680">
        <v>11.3</v>
      </c>
      <c r="O680">
        <v>8</v>
      </c>
      <c r="P680">
        <v>3.8</v>
      </c>
      <c r="Q680">
        <v>8</v>
      </c>
      <c r="R680">
        <v>8</v>
      </c>
      <c r="S680">
        <v>999.9</v>
      </c>
      <c r="T680">
        <v>67.599999999999994</v>
      </c>
      <c r="U680">
        <v>34.299999999999997</v>
      </c>
      <c r="V680">
        <v>0</v>
      </c>
      <c r="W680" t="s">
        <v>23</v>
      </c>
      <c r="X680">
        <v>999.9</v>
      </c>
      <c r="Y680">
        <v>0</v>
      </c>
      <c r="AA680" s="5">
        <f t="shared" si="40"/>
        <v>40489</v>
      </c>
      <c r="AB680" s="1">
        <v>2010</v>
      </c>
      <c r="AC680" s="1">
        <v>311</v>
      </c>
      <c r="AD680" s="1">
        <v>13.4</v>
      </c>
      <c r="AE680" s="1">
        <v>19.399999999999999</v>
      </c>
      <c r="AF680">
        <v>5.7</v>
      </c>
      <c r="AG680">
        <v>0</v>
      </c>
      <c r="AH680">
        <v>2.1</v>
      </c>
      <c r="AI680">
        <v>1</v>
      </c>
      <c r="AJ680">
        <v>10.9</v>
      </c>
      <c r="AK680">
        <v>50.3</v>
      </c>
      <c r="AM680">
        <f>AVERAGE(AE680:AF680)</f>
        <v>12.549999999999999</v>
      </c>
      <c r="AO680" s="2">
        <f>DATE(C680,D680,E680)</f>
        <v>40489</v>
      </c>
      <c r="AP680">
        <f t="shared" si="41"/>
        <v>2010</v>
      </c>
      <c r="AQ680" s="4">
        <f t="shared" si="42"/>
        <v>311</v>
      </c>
      <c r="AR680">
        <f>CONVERT(T680,"F","C")</f>
        <v>19.777777777777775</v>
      </c>
      <c r="AS680">
        <f>CONVERT(U680,"F","C")</f>
        <v>1.2777777777777761</v>
      </c>
      <c r="AT680" s="3">
        <f>V680*25.4</f>
        <v>0</v>
      </c>
      <c r="AU680">
        <f t="shared" si="43"/>
        <v>13.4</v>
      </c>
    </row>
    <row r="681" spans="1:47" ht="15" x14ac:dyDescent="0.3">
      <c r="A681" s="1">
        <v>172440</v>
      </c>
      <c r="B681">
        <v>99999</v>
      </c>
      <c r="C681">
        <v>2010</v>
      </c>
      <c r="D681">
        <v>11</v>
      </c>
      <c r="E681">
        <v>8</v>
      </c>
      <c r="F681">
        <v>48.6</v>
      </c>
      <c r="G681">
        <v>8</v>
      </c>
      <c r="H681">
        <v>35.200000000000003</v>
      </c>
      <c r="I681">
        <v>8</v>
      </c>
      <c r="J681">
        <v>9999.9</v>
      </c>
      <c r="K681">
        <v>0</v>
      </c>
      <c r="L681">
        <v>900</v>
      </c>
      <c r="M681">
        <v>8</v>
      </c>
      <c r="N681">
        <v>12.4</v>
      </c>
      <c r="O681">
        <v>8</v>
      </c>
      <c r="P681">
        <v>3.6</v>
      </c>
      <c r="Q681">
        <v>8</v>
      </c>
      <c r="R681">
        <v>8</v>
      </c>
      <c r="S681">
        <v>999.9</v>
      </c>
      <c r="T681">
        <v>66.900000000000006</v>
      </c>
      <c r="U681">
        <v>34</v>
      </c>
      <c r="V681">
        <v>0</v>
      </c>
      <c r="W681" t="s">
        <v>23</v>
      </c>
      <c r="X681">
        <v>999.9</v>
      </c>
      <c r="Y681">
        <v>0</v>
      </c>
      <c r="AA681" s="5">
        <f t="shared" si="40"/>
        <v>40490</v>
      </c>
      <c r="AB681" s="1">
        <v>2010</v>
      </c>
      <c r="AC681" s="1">
        <v>312</v>
      </c>
      <c r="AD681" s="1">
        <v>13.1</v>
      </c>
      <c r="AE681" s="1">
        <v>19.3</v>
      </c>
      <c r="AF681">
        <v>4.2</v>
      </c>
      <c r="AG681">
        <v>0</v>
      </c>
      <c r="AH681">
        <v>3.3</v>
      </c>
      <c r="AI681">
        <v>3.3</v>
      </c>
      <c r="AJ681">
        <v>10.1</v>
      </c>
      <c r="AK681">
        <v>62.6</v>
      </c>
      <c r="AM681">
        <f>AVERAGE(AE681:AF681)</f>
        <v>11.75</v>
      </c>
      <c r="AO681" s="2">
        <f>DATE(C681,D681,E681)</f>
        <v>40490</v>
      </c>
      <c r="AP681">
        <f t="shared" si="41"/>
        <v>2010</v>
      </c>
      <c r="AQ681" s="4">
        <f t="shared" si="42"/>
        <v>312</v>
      </c>
      <c r="AR681">
        <f>CONVERT(T681,"F","C")</f>
        <v>19.388888888888893</v>
      </c>
      <c r="AS681">
        <f>CONVERT(U681,"F","C")</f>
        <v>1.1111111111111112</v>
      </c>
      <c r="AT681" s="3">
        <f>V681*25.4</f>
        <v>0</v>
      </c>
      <c r="AU681">
        <f t="shared" si="43"/>
        <v>13.1</v>
      </c>
    </row>
    <row r="682" spans="1:47" ht="15" x14ac:dyDescent="0.3">
      <c r="A682" s="1">
        <v>172440</v>
      </c>
      <c r="B682">
        <v>99999</v>
      </c>
      <c r="C682">
        <v>2010</v>
      </c>
      <c r="D682">
        <v>11</v>
      </c>
      <c r="E682">
        <v>9</v>
      </c>
      <c r="F682">
        <v>50.6</v>
      </c>
      <c r="G682">
        <v>8</v>
      </c>
      <c r="H682">
        <v>33.700000000000003</v>
      </c>
      <c r="I682">
        <v>8</v>
      </c>
      <c r="J682">
        <v>9999.9</v>
      </c>
      <c r="K682">
        <v>0</v>
      </c>
      <c r="L682">
        <v>900.6</v>
      </c>
      <c r="M682">
        <v>8</v>
      </c>
      <c r="N682">
        <v>12.4</v>
      </c>
      <c r="O682">
        <v>8</v>
      </c>
      <c r="P682">
        <v>4.4000000000000004</v>
      </c>
      <c r="Q682">
        <v>8</v>
      </c>
      <c r="R682">
        <v>9.9</v>
      </c>
      <c r="S682">
        <v>999.9</v>
      </c>
      <c r="T682">
        <v>68.2</v>
      </c>
      <c r="U682">
        <v>33.6</v>
      </c>
      <c r="V682">
        <v>0</v>
      </c>
      <c r="W682" t="s">
        <v>23</v>
      </c>
      <c r="X682">
        <v>999.9</v>
      </c>
      <c r="Y682">
        <v>0</v>
      </c>
      <c r="AA682" s="5">
        <f t="shared" si="40"/>
        <v>40491</v>
      </c>
      <c r="AB682" s="1">
        <v>2010</v>
      </c>
      <c r="AC682" s="1">
        <v>313</v>
      </c>
      <c r="AD682" s="1">
        <v>11.8</v>
      </c>
      <c r="AE682" s="1">
        <v>19.2</v>
      </c>
      <c r="AF682">
        <v>4.2</v>
      </c>
      <c r="AG682">
        <v>0</v>
      </c>
      <c r="AH682">
        <v>4.2</v>
      </c>
      <c r="AI682">
        <v>2.1</v>
      </c>
      <c r="AJ682">
        <v>10.4</v>
      </c>
      <c r="AK682">
        <v>56.2</v>
      </c>
      <c r="AM682">
        <f>AVERAGE(AE682:AF682)</f>
        <v>11.7</v>
      </c>
      <c r="AO682" s="2">
        <f>DATE(C682,D682,E682)</f>
        <v>40491</v>
      </c>
      <c r="AP682">
        <f t="shared" si="41"/>
        <v>2010</v>
      </c>
      <c r="AQ682" s="4">
        <f t="shared" si="42"/>
        <v>313</v>
      </c>
      <c r="AR682">
        <f>CONVERT(T682,"F","C")</f>
        <v>20.111111111111111</v>
      </c>
      <c r="AS682">
        <f>CONVERT(U682,"F","C")</f>
        <v>0.88888888888888962</v>
      </c>
      <c r="AT682" s="3">
        <f>V682*25.4</f>
        <v>0</v>
      </c>
      <c r="AU682">
        <f t="shared" si="43"/>
        <v>11.8</v>
      </c>
    </row>
    <row r="683" spans="1:47" ht="15" x14ac:dyDescent="0.3">
      <c r="A683" s="1">
        <v>172440</v>
      </c>
      <c r="B683">
        <v>99999</v>
      </c>
      <c r="C683">
        <v>2010</v>
      </c>
      <c r="D683">
        <v>11</v>
      </c>
      <c r="E683">
        <v>10</v>
      </c>
      <c r="F683">
        <v>49.5</v>
      </c>
      <c r="G683">
        <v>16</v>
      </c>
      <c r="H683">
        <v>30.7</v>
      </c>
      <c r="I683">
        <v>16</v>
      </c>
      <c r="J683">
        <v>9999.9</v>
      </c>
      <c r="K683">
        <v>0</v>
      </c>
      <c r="L683">
        <v>903.7</v>
      </c>
      <c r="M683">
        <v>6</v>
      </c>
      <c r="N683">
        <v>8</v>
      </c>
      <c r="O683">
        <v>16</v>
      </c>
      <c r="P683">
        <v>3.8</v>
      </c>
      <c r="Q683">
        <v>16</v>
      </c>
      <c r="R683">
        <v>11.1</v>
      </c>
      <c r="S683">
        <v>999.9</v>
      </c>
      <c r="T683">
        <v>72.099999999999994</v>
      </c>
      <c r="U683">
        <v>35.200000000000003</v>
      </c>
      <c r="V683">
        <v>0</v>
      </c>
      <c r="W683" t="s">
        <v>23</v>
      </c>
      <c r="X683">
        <v>999.9</v>
      </c>
      <c r="Y683">
        <v>0</v>
      </c>
      <c r="AA683" s="5">
        <f t="shared" si="40"/>
        <v>40492</v>
      </c>
      <c r="AB683" s="1">
        <v>2010</v>
      </c>
      <c r="AC683" s="1">
        <v>314</v>
      </c>
      <c r="AD683" s="1">
        <v>12.6</v>
      </c>
      <c r="AE683" s="1">
        <v>20.3</v>
      </c>
      <c r="AF683">
        <v>6.4</v>
      </c>
      <c r="AG683">
        <v>0</v>
      </c>
      <c r="AH683">
        <v>4.0999999999999996</v>
      </c>
      <c r="AI683">
        <v>-2.6</v>
      </c>
      <c r="AJ683">
        <v>11.2</v>
      </c>
      <c r="AK683">
        <v>38.5</v>
      </c>
      <c r="AM683">
        <f>AVERAGE(AE683:AF683)</f>
        <v>13.350000000000001</v>
      </c>
      <c r="AO683" s="2">
        <f>DATE(C683,D683,E683)</f>
        <v>40492</v>
      </c>
      <c r="AP683">
        <f t="shared" si="41"/>
        <v>2010</v>
      </c>
      <c r="AQ683" s="4">
        <f t="shared" si="42"/>
        <v>314</v>
      </c>
      <c r="AR683">
        <f>CONVERT(T683,"F","C")</f>
        <v>22.277777777777775</v>
      </c>
      <c r="AS683">
        <f>CONVERT(U683,"F","C")</f>
        <v>1.7777777777777792</v>
      </c>
      <c r="AT683" s="3">
        <f>V683*25.4</f>
        <v>0</v>
      </c>
      <c r="AU683">
        <f t="shared" si="43"/>
        <v>12.6</v>
      </c>
    </row>
    <row r="684" spans="1:47" ht="15" x14ac:dyDescent="0.3">
      <c r="A684" s="1">
        <v>172440</v>
      </c>
      <c r="B684">
        <v>99999</v>
      </c>
      <c r="C684">
        <v>2010</v>
      </c>
      <c r="D684">
        <v>11</v>
      </c>
      <c r="E684">
        <v>11</v>
      </c>
      <c r="F684">
        <v>50.9</v>
      </c>
      <c r="G684">
        <v>24</v>
      </c>
      <c r="H684">
        <v>29.5</v>
      </c>
      <c r="I684">
        <v>24</v>
      </c>
      <c r="J684">
        <v>9999.9</v>
      </c>
      <c r="K684">
        <v>0</v>
      </c>
      <c r="L684">
        <v>9999.9</v>
      </c>
      <c r="M684">
        <v>0</v>
      </c>
      <c r="N684">
        <v>6.4</v>
      </c>
      <c r="O684">
        <v>24</v>
      </c>
      <c r="P684">
        <v>3.8</v>
      </c>
      <c r="Q684">
        <v>24</v>
      </c>
      <c r="R684">
        <v>8</v>
      </c>
      <c r="S684">
        <v>999.9</v>
      </c>
      <c r="T684">
        <v>71.2</v>
      </c>
      <c r="U684">
        <v>34.5</v>
      </c>
      <c r="V684">
        <v>0</v>
      </c>
      <c r="W684" t="s">
        <v>23</v>
      </c>
      <c r="X684">
        <v>999.9</v>
      </c>
      <c r="Y684">
        <v>0</v>
      </c>
      <c r="AA684" s="5">
        <f t="shared" si="40"/>
        <v>40493</v>
      </c>
      <c r="AB684" s="1">
        <v>2010</v>
      </c>
      <c r="AC684" s="1">
        <v>315</v>
      </c>
      <c r="AD684" s="1">
        <v>13</v>
      </c>
      <c r="AE684" s="1">
        <v>20.8</v>
      </c>
      <c r="AF684">
        <v>5.7</v>
      </c>
      <c r="AG684">
        <v>0</v>
      </c>
      <c r="AH684">
        <v>2.2999999999999998</v>
      </c>
      <c r="AI684">
        <v>-2.7</v>
      </c>
      <c r="AJ684">
        <v>11.1</v>
      </c>
      <c r="AK684">
        <v>38.5</v>
      </c>
      <c r="AM684">
        <f>AVERAGE(AE684:AF684)</f>
        <v>13.25</v>
      </c>
      <c r="AO684" s="2">
        <f>DATE(C684,D684,E684)</f>
        <v>40493</v>
      </c>
      <c r="AP684">
        <f t="shared" si="41"/>
        <v>2010</v>
      </c>
      <c r="AQ684" s="4">
        <f t="shared" si="42"/>
        <v>315</v>
      </c>
      <c r="AR684">
        <f>CONVERT(T684,"F","C")</f>
        <v>21.777777777777779</v>
      </c>
      <c r="AS684">
        <f>CONVERT(U684,"F","C")</f>
        <v>1.3888888888888888</v>
      </c>
      <c r="AT684" s="3">
        <f>V684*25.4</f>
        <v>0</v>
      </c>
      <c r="AU684">
        <f t="shared" si="43"/>
        <v>13</v>
      </c>
    </row>
    <row r="685" spans="1:47" ht="15" x14ac:dyDescent="0.3">
      <c r="A685" s="1">
        <v>172440</v>
      </c>
      <c r="B685">
        <v>99999</v>
      </c>
      <c r="C685">
        <v>2010</v>
      </c>
      <c r="D685">
        <v>11</v>
      </c>
      <c r="E685">
        <v>12</v>
      </c>
      <c r="F685">
        <v>49.4</v>
      </c>
      <c r="G685">
        <v>24</v>
      </c>
      <c r="H685">
        <v>33.1</v>
      </c>
      <c r="I685">
        <v>24</v>
      </c>
      <c r="J685">
        <v>9999.9</v>
      </c>
      <c r="K685">
        <v>0</v>
      </c>
      <c r="L685">
        <v>9999.9</v>
      </c>
      <c r="M685">
        <v>0</v>
      </c>
      <c r="N685">
        <v>6.3</v>
      </c>
      <c r="O685">
        <v>24</v>
      </c>
      <c r="P685">
        <v>2</v>
      </c>
      <c r="Q685">
        <v>24</v>
      </c>
      <c r="R685">
        <v>5.0999999999999996</v>
      </c>
      <c r="S685">
        <v>999.9</v>
      </c>
      <c r="T685">
        <v>68.7</v>
      </c>
      <c r="U685">
        <v>34.5</v>
      </c>
      <c r="V685">
        <v>0</v>
      </c>
      <c r="W685" t="s">
        <v>23</v>
      </c>
      <c r="X685">
        <v>999.9</v>
      </c>
      <c r="Y685">
        <v>0</v>
      </c>
      <c r="AA685" s="5">
        <f t="shared" si="40"/>
        <v>40494</v>
      </c>
      <c r="AB685" s="1">
        <v>2010</v>
      </c>
      <c r="AC685" s="1">
        <v>316</v>
      </c>
      <c r="AD685" s="1">
        <v>12.3</v>
      </c>
      <c r="AE685" s="1">
        <v>20.6</v>
      </c>
      <c r="AF685">
        <v>5</v>
      </c>
      <c r="AG685">
        <v>0</v>
      </c>
      <c r="AH685">
        <v>1.7</v>
      </c>
      <c r="AI685">
        <v>-1.6</v>
      </c>
      <c r="AJ685">
        <v>11.4</v>
      </c>
      <c r="AK685">
        <v>40.5</v>
      </c>
      <c r="AM685">
        <f>AVERAGE(AE685:AF685)</f>
        <v>12.8</v>
      </c>
      <c r="AO685" s="2">
        <f>DATE(C685,D685,E685)</f>
        <v>40494</v>
      </c>
      <c r="AP685">
        <f t="shared" si="41"/>
        <v>2010</v>
      </c>
      <c r="AQ685" s="4">
        <f t="shared" si="42"/>
        <v>316</v>
      </c>
      <c r="AR685">
        <f>CONVERT(T685,"F","C")</f>
        <v>20.388888888888889</v>
      </c>
      <c r="AS685">
        <f>CONVERT(U685,"F","C")</f>
        <v>1.3888888888888888</v>
      </c>
      <c r="AT685" s="3">
        <f>V685*25.4</f>
        <v>0</v>
      </c>
      <c r="AU685">
        <f t="shared" si="43"/>
        <v>12.3</v>
      </c>
    </row>
    <row r="686" spans="1:47" ht="15" x14ac:dyDescent="0.3">
      <c r="A686" s="1">
        <v>172440</v>
      </c>
      <c r="B686">
        <v>99999</v>
      </c>
      <c r="C686">
        <v>2010</v>
      </c>
      <c r="D686">
        <v>11</v>
      </c>
      <c r="E686">
        <v>13</v>
      </c>
      <c r="F686">
        <v>52.3</v>
      </c>
      <c r="G686">
        <v>24</v>
      </c>
      <c r="H686">
        <v>35.299999999999997</v>
      </c>
      <c r="I686">
        <v>24</v>
      </c>
      <c r="J686">
        <v>9999.9</v>
      </c>
      <c r="K686">
        <v>0</v>
      </c>
      <c r="L686">
        <v>9999.9</v>
      </c>
      <c r="M686">
        <v>0</v>
      </c>
      <c r="N686">
        <v>6.1</v>
      </c>
      <c r="O686">
        <v>24</v>
      </c>
      <c r="P686">
        <v>4.5</v>
      </c>
      <c r="Q686">
        <v>24</v>
      </c>
      <c r="R686">
        <v>8.9</v>
      </c>
      <c r="S686">
        <v>999.9</v>
      </c>
      <c r="T686">
        <v>68</v>
      </c>
      <c r="U686">
        <v>41</v>
      </c>
      <c r="V686">
        <v>0</v>
      </c>
      <c r="W686" t="s">
        <v>23</v>
      </c>
      <c r="X686">
        <v>999.9</v>
      </c>
      <c r="Y686">
        <v>0</v>
      </c>
      <c r="AA686" s="5">
        <f t="shared" si="40"/>
        <v>40495</v>
      </c>
      <c r="AB686" s="1">
        <v>2010</v>
      </c>
      <c r="AC686" s="1">
        <v>317</v>
      </c>
      <c r="AD686" s="1">
        <v>9</v>
      </c>
      <c r="AE686" s="1">
        <v>16.7</v>
      </c>
      <c r="AF686">
        <v>6.5</v>
      </c>
      <c r="AG686">
        <v>0</v>
      </c>
      <c r="AH686">
        <v>1.8</v>
      </c>
      <c r="AI686">
        <v>2.2999999999999998</v>
      </c>
      <c r="AJ686">
        <v>10.6</v>
      </c>
      <c r="AK686">
        <v>56.6</v>
      </c>
      <c r="AM686">
        <f>AVERAGE(AE686:AF686)</f>
        <v>11.6</v>
      </c>
      <c r="AO686" s="2">
        <f>DATE(C686,D686,E686)</f>
        <v>40495</v>
      </c>
      <c r="AP686">
        <f t="shared" si="41"/>
        <v>2010</v>
      </c>
      <c r="AQ686" s="4">
        <f t="shared" si="42"/>
        <v>317</v>
      </c>
      <c r="AR686">
        <f>CONVERT(T686,"F","C")</f>
        <v>20</v>
      </c>
      <c r="AS686">
        <f>CONVERT(U686,"F","C")</f>
        <v>5</v>
      </c>
      <c r="AT686" s="3">
        <f>V686*25.4</f>
        <v>0</v>
      </c>
      <c r="AU686">
        <f t="shared" si="43"/>
        <v>9</v>
      </c>
    </row>
    <row r="687" spans="1:47" ht="15" x14ac:dyDescent="0.3">
      <c r="A687" s="1">
        <v>172440</v>
      </c>
      <c r="B687">
        <v>99999</v>
      </c>
      <c r="C687">
        <v>2010</v>
      </c>
      <c r="D687">
        <v>11</v>
      </c>
      <c r="E687">
        <v>14</v>
      </c>
      <c r="F687">
        <v>50.4</v>
      </c>
      <c r="G687">
        <v>24</v>
      </c>
      <c r="H687">
        <v>35.6</v>
      </c>
      <c r="I687">
        <v>24</v>
      </c>
      <c r="J687">
        <v>9999.9</v>
      </c>
      <c r="K687">
        <v>0</v>
      </c>
      <c r="L687">
        <v>9999.9</v>
      </c>
      <c r="M687">
        <v>0</v>
      </c>
      <c r="N687">
        <v>6.4</v>
      </c>
      <c r="O687">
        <v>24</v>
      </c>
      <c r="P687">
        <v>2.8</v>
      </c>
      <c r="Q687">
        <v>24</v>
      </c>
      <c r="R687">
        <v>5.0999999999999996</v>
      </c>
      <c r="S687">
        <v>999.9</v>
      </c>
      <c r="T687">
        <v>66.400000000000006</v>
      </c>
      <c r="U687">
        <v>36.299999999999997</v>
      </c>
      <c r="V687">
        <v>0</v>
      </c>
      <c r="W687" t="s">
        <v>23</v>
      </c>
      <c r="X687">
        <v>999.9</v>
      </c>
      <c r="Y687">
        <v>0</v>
      </c>
      <c r="AA687" s="5">
        <f t="shared" si="40"/>
        <v>40496</v>
      </c>
      <c r="AB687" s="1">
        <v>2010</v>
      </c>
      <c r="AC687" s="1">
        <v>318</v>
      </c>
      <c r="AD687" s="1">
        <v>12</v>
      </c>
      <c r="AE687" s="1">
        <v>20</v>
      </c>
      <c r="AF687">
        <v>6</v>
      </c>
      <c r="AG687">
        <v>0</v>
      </c>
      <c r="AH687">
        <v>1.6</v>
      </c>
      <c r="AI687">
        <v>2.5</v>
      </c>
      <c r="AJ687">
        <v>11.8</v>
      </c>
      <c r="AK687">
        <v>52.9</v>
      </c>
      <c r="AM687">
        <f>AVERAGE(AE687:AF687)</f>
        <v>13</v>
      </c>
      <c r="AO687" s="2">
        <f>DATE(C687,D687,E687)</f>
        <v>40496</v>
      </c>
      <c r="AP687">
        <f t="shared" si="41"/>
        <v>2010</v>
      </c>
      <c r="AQ687" s="4">
        <f t="shared" si="42"/>
        <v>318</v>
      </c>
      <c r="AR687">
        <f>CONVERT(T687,"F","C")</f>
        <v>19.111111111111114</v>
      </c>
      <c r="AS687">
        <f>CONVERT(U687,"F","C")</f>
        <v>2.3888888888888871</v>
      </c>
      <c r="AT687" s="3">
        <f>V687*25.4</f>
        <v>0</v>
      </c>
      <c r="AU687">
        <f t="shared" si="43"/>
        <v>12</v>
      </c>
    </row>
    <row r="688" spans="1:47" ht="15" x14ac:dyDescent="0.3">
      <c r="A688" s="1">
        <v>172440</v>
      </c>
      <c r="B688">
        <v>99999</v>
      </c>
      <c r="C688">
        <v>2010</v>
      </c>
      <c r="D688">
        <v>11</v>
      </c>
      <c r="E688">
        <v>15</v>
      </c>
      <c r="F688">
        <v>52.3</v>
      </c>
      <c r="G688">
        <v>24</v>
      </c>
      <c r="H688">
        <v>37.1</v>
      </c>
      <c r="I688">
        <v>24</v>
      </c>
      <c r="J688">
        <v>9999.9</v>
      </c>
      <c r="K688">
        <v>0</v>
      </c>
      <c r="L688">
        <v>9999.9</v>
      </c>
      <c r="M688">
        <v>0</v>
      </c>
      <c r="N688">
        <v>6.7</v>
      </c>
      <c r="O688">
        <v>24</v>
      </c>
      <c r="P688">
        <v>2.8</v>
      </c>
      <c r="Q688">
        <v>24</v>
      </c>
      <c r="R688">
        <v>5.0999999999999996</v>
      </c>
      <c r="S688">
        <v>999.9</v>
      </c>
      <c r="T688">
        <v>71.8</v>
      </c>
      <c r="U688">
        <v>39</v>
      </c>
      <c r="V688">
        <v>0</v>
      </c>
      <c r="W688" t="s">
        <v>23</v>
      </c>
      <c r="X688">
        <v>999.9</v>
      </c>
      <c r="Y688">
        <v>0</v>
      </c>
      <c r="AA688" s="5">
        <f t="shared" si="40"/>
        <v>40497</v>
      </c>
      <c r="AB688" s="1">
        <v>2010</v>
      </c>
      <c r="AC688" s="1">
        <v>319</v>
      </c>
      <c r="AD688" s="1">
        <v>11.7</v>
      </c>
      <c r="AE688" s="1">
        <v>21.9</v>
      </c>
      <c r="AF688">
        <v>8.1999999999999993</v>
      </c>
      <c r="AG688">
        <v>0</v>
      </c>
      <c r="AH688">
        <v>3</v>
      </c>
      <c r="AI688">
        <v>1</v>
      </c>
      <c r="AJ688">
        <v>13.3</v>
      </c>
      <c r="AK688">
        <v>43.3</v>
      </c>
      <c r="AM688">
        <f>AVERAGE(AE688:AF688)</f>
        <v>15.049999999999999</v>
      </c>
      <c r="AO688" s="2">
        <f>DATE(C688,D688,E688)</f>
        <v>40497</v>
      </c>
      <c r="AP688">
        <f t="shared" si="41"/>
        <v>2010</v>
      </c>
      <c r="AQ688" s="4">
        <f t="shared" si="42"/>
        <v>319</v>
      </c>
      <c r="AR688">
        <f>CONVERT(T688,"F","C")</f>
        <v>22.111111111111111</v>
      </c>
      <c r="AS688">
        <f>CONVERT(U688,"F","C")</f>
        <v>3.8888888888888888</v>
      </c>
      <c r="AT688" s="3">
        <f>V688*25.4</f>
        <v>0</v>
      </c>
      <c r="AU688">
        <f t="shared" si="43"/>
        <v>11.7</v>
      </c>
    </row>
    <row r="689" spans="1:47" ht="15" x14ac:dyDescent="0.3">
      <c r="A689" s="1">
        <v>172440</v>
      </c>
      <c r="B689">
        <v>99999</v>
      </c>
      <c r="C689">
        <v>2010</v>
      </c>
      <c r="D689">
        <v>11</v>
      </c>
      <c r="E689">
        <v>16</v>
      </c>
      <c r="F689">
        <v>54.7</v>
      </c>
      <c r="G689">
        <v>24</v>
      </c>
      <c r="H689">
        <v>39.799999999999997</v>
      </c>
      <c r="I689">
        <v>24</v>
      </c>
      <c r="J689">
        <v>9999.9</v>
      </c>
      <c r="K689">
        <v>0</v>
      </c>
      <c r="L689">
        <v>9999.9</v>
      </c>
      <c r="M689">
        <v>0</v>
      </c>
      <c r="N689">
        <v>7</v>
      </c>
      <c r="O689">
        <v>24</v>
      </c>
      <c r="P689">
        <v>5.6</v>
      </c>
      <c r="Q689">
        <v>24</v>
      </c>
      <c r="R689">
        <v>15.9</v>
      </c>
      <c r="S689">
        <v>999.9</v>
      </c>
      <c r="T689">
        <v>66.2</v>
      </c>
      <c r="U689">
        <v>42.8</v>
      </c>
      <c r="V689">
        <v>0</v>
      </c>
      <c r="W689" t="s">
        <v>23</v>
      </c>
      <c r="X689">
        <v>999.9</v>
      </c>
      <c r="Y689">
        <v>0</v>
      </c>
      <c r="AA689" s="5">
        <f t="shared" si="40"/>
        <v>40498</v>
      </c>
      <c r="AB689" s="1">
        <v>2010</v>
      </c>
      <c r="AC689" s="1">
        <v>320</v>
      </c>
      <c r="AD689" s="1">
        <v>8.5</v>
      </c>
      <c r="AE689" s="1">
        <v>21.3</v>
      </c>
      <c r="AF689">
        <v>9.1</v>
      </c>
      <c r="AG689">
        <v>0</v>
      </c>
      <c r="AH689">
        <v>2.9</v>
      </c>
      <c r="AI689">
        <v>1.3</v>
      </c>
      <c r="AJ689">
        <v>13.3</v>
      </c>
      <c r="AK689">
        <v>44.3</v>
      </c>
      <c r="AM689">
        <f>AVERAGE(AE689:AF689)</f>
        <v>15.2</v>
      </c>
      <c r="AO689" s="2">
        <f>DATE(C689,D689,E689)</f>
        <v>40498</v>
      </c>
      <c r="AP689">
        <f t="shared" si="41"/>
        <v>2010</v>
      </c>
      <c r="AQ689" s="4">
        <f t="shared" si="42"/>
        <v>320</v>
      </c>
      <c r="AR689">
        <f>CONVERT(T689,"F","C")</f>
        <v>19</v>
      </c>
      <c r="AS689">
        <f>CONVERT(U689,"F","C")</f>
        <v>5.9999999999999982</v>
      </c>
      <c r="AT689" s="3">
        <f>V689*25.4</f>
        <v>0</v>
      </c>
      <c r="AU689">
        <f t="shared" si="43"/>
        <v>8.5</v>
      </c>
    </row>
    <row r="690" spans="1:47" ht="15" x14ac:dyDescent="0.3">
      <c r="A690" s="1">
        <v>172440</v>
      </c>
      <c r="B690">
        <v>99999</v>
      </c>
      <c r="C690">
        <v>2010</v>
      </c>
      <c r="D690">
        <v>11</v>
      </c>
      <c r="E690">
        <v>17</v>
      </c>
      <c r="F690">
        <v>53.4</v>
      </c>
      <c r="G690">
        <v>24</v>
      </c>
      <c r="H690">
        <v>39</v>
      </c>
      <c r="I690">
        <v>24</v>
      </c>
      <c r="J690">
        <v>9999.9</v>
      </c>
      <c r="K690">
        <v>0</v>
      </c>
      <c r="L690">
        <v>9999.9</v>
      </c>
      <c r="M690">
        <v>0</v>
      </c>
      <c r="N690">
        <v>6.9</v>
      </c>
      <c r="O690">
        <v>24</v>
      </c>
      <c r="P690">
        <v>2.2999999999999998</v>
      </c>
      <c r="Q690">
        <v>24</v>
      </c>
      <c r="R690">
        <v>6</v>
      </c>
      <c r="S690">
        <v>999.9</v>
      </c>
      <c r="T690">
        <v>68.2</v>
      </c>
      <c r="U690">
        <v>41.7</v>
      </c>
      <c r="V690">
        <v>0</v>
      </c>
      <c r="W690" t="s">
        <v>23</v>
      </c>
      <c r="X690">
        <v>999.9</v>
      </c>
      <c r="Y690">
        <v>0</v>
      </c>
      <c r="AA690" s="5">
        <f t="shared" si="40"/>
        <v>40499</v>
      </c>
      <c r="AB690" s="1">
        <v>2010</v>
      </c>
      <c r="AC690" s="1">
        <v>321</v>
      </c>
      <c r="AD690" s="1">
        <v>9.6</v>
      </c>
      <c r="AE690" s="1">
        <v>19.399999999999999</v>
      </c>
      <c r="AF690">
        <v>8.9</v>
      </c>
      <c r="AG690">
        <v>0</v>
      </c>
      <c r="AH690">
        <v>3.3</v>
      </c>
      <c r="AI690">
        <v>1.9</v>
      </c>
      <c r="AJ690">
        <v>12.5</v>
      </c>
      <c r="AK690">
        <v>48.6</v>
      </c>
      <c r="AM690">
        <f>AVERAGE(AE690:AF690)</f>
        <v>14.149999999999999</v>
      </c>
      <c r="AO690" s="2">
        <f>DATE(C690,D690,E690)</f>
        <v>40499</v>
      </c>
      <c r="AP690">
        <f t="shared" si="41"/>
        <v>2010</v>
      </c>
      <c r="AQ690" s="4">
        <f t="shared" si="42"/>
        <v>321</v>
      </c>
      <c r="AR690">
        <f>CONVERT(T690,"F","C")</f>
        <v>20.111111111111111</v>
      </c>
      <c r="AS690">
        <f>CONVERT(U690,"F","C")</f>
        <v>5.3888888888888902</v>
      </c>
      <c r="AT690" s="3">
        <f>V690*25.4</f>
        <v>0</v>
      </c>
      <c r="AU690">
        <f t="shared" si="43"/>
        <v>9.6</v>
      </c>
    </row>
    <row r="691" spans="1:47" ht="15" x14ac:dyDescent="0.3">
      <c r="A691" s="1">
        <v>172440</v>
      </c>
      <c r="B691">
        <v>99999</v>
      </c>
      <c r="C691">
        <v>2010</v>
      </c>
      <c r="D691">
        <v>11</v>
      </c>
      <c r="E691">
        <v>18</v>
      </c>
      <c r="F691">
        <v>52.9</v>
      </c>
      <c r="G691">
        <v>24</v>
      </c>
      <c r="H691">
        <v>34.799999999999997</v>
      </c>
      <c r="I691">
        <v>24</v>
      </c>
      <c r="J691">
        <v>9999.9</v>
      </c>
      <c r="K691">
        <v>0</v>
      </c>
      <c r="L691">
        <v>9999.9</v>
      </c>
      <c r="M691">
        <v>0</v>
      </c>
      <c r="N691">
        <v>6.6</v>
      </c>
      <c r="O691">
        <v>24</v>
      </c>
      <c r="P691">
        <v>4.2</v>
      </c>
      <c r="Q691">
        <v>24</v>
      </c>
      <c r="R691">
        <v>8</v>
      </c>
      <c r="S691">
        <v>999.9</v>
      </c>
      <c r="T691">
        <v>69.099999999999994</v>
      </c>
      <c r="U691">
        <v>38.299999999999997</v>
      </c>
      <c r="V691">
        <v>0</v>
      </c>
      <c r="W691" t="s">
        <v>23</v>
      </c>
      <c r="X691">
        <v>999.9</v>
      </c>
      <c r="Y691">
        <v>0</v>
      </c>
      <c r="AA691" s="5">
        <f t="shared" si="40"/>
        <v>40500</v>
      </c>
      <c r="AB691" s="1">
        <v>2010</v>
      </c>
      <c r="AC691" s="1">
        <v>322</v>
      </c>
      <c r="AD691" s="1">
        <v>11.7</v>
      </c>
      <c r="AE691" s="1">
        <v>19.399999999999999</v>
      </c>
      <c r="AF691">
        <v>7.1</v>
      </c>
      <c r="AG691">
        <v>0</v>
      </c>
      <c r="AH691">
        <v>2.5</v>
      </c>
      <c r="AI691">
        <v>2.8</v>
      </c>
      <c r="AJ691">
        <v>11.5</v>
      </c>
      <c r="AK691">
        <v>55.1</v>
      </c>
      <c r="AM691">
        <f>AVERAGE(AE691:AF691)</f>
        <v>13.25</v>
      </c>
      <c r="AO691" s="2">
        <f>DATE(C691,D691,E691)</f>
        <v>40500</v>
      </c>
      <c r="AP691">
        <f t="shared" si="41"/>
        <v>2010</v>
      </c>
      <c r="AQ691" s="4">
        <f t="shared" si="42"/>
        <v>322</v>
      </c>
      <c r="AR691">
        <f>CONVERT(T691,"F","C")</f>
        <v>20.611111111111107</v>
      </c>
      <c r="AS691">
        <f>CONVERT(U691,"F","C")</f>
        <v>3.4999999999999982</v>
      </c>
      <c r="AT691" s="3">
        <f>V691*25.4</f>
        <v>0</v>
      </c>
      <c r="AU691">
        <f t="shared" si="43"/>
        <v>11.7</v>
      </c>
    </row>
    <row r="692" spans="1:47" ht="15" x14ac:dyDescent="0.3">
      <c r="A692" s="1">
        <v>172440</v>
      </c>
      <c r="B692">
        <v>99999</v>
      </c>
      <c r="C692">
        <v>2010</v>
      </c>
      <c r="D692">
        <v>11</v>
      </c>
      <c r="E692">
        <v>19</v>
      </c>
      <c r="F692">
        <v>50.7</v>
      </c>
      <c r="G692">
        <v>24</v>
      </c>
      <c r="H692">
        <v>36.9</v>
      </c>
      <c r="I692">
        <v>24</v>
      </c>
      <c r="J692">
        <v>9999.9</v>
      </c>
      <c r="K692">
        <v>0</v>
      </c>
      <c r="L692">
        <v>9999.9</v>
      </c>
      <c r="M692">
        <v>0</v>
      </c>
      <c r="N692">
        <v>6.4</v>
      </c>
      <c r="O692">
        <v>24</v>
      </c>
      <c r="P692">
        <v>3.3</v>
      </c>
      <c r="Q692">
        <v>24</v>
      </c>
      <c r="R692">
        <v>7</v>
      </c>
      <c r="S692">
        <v>999.9</v>
      </c>
      <c r="T692">
        <v>70.3</v>
      </c>
      <c r="U692">
        <v>36.5</v>
      </c>
      <c r="V692">
        <v>0</v>
      </c>
      <c r="W692" t="s">
        <v>23</v>
      </c>
      <c r="X692">
        <v>999.9</v>
      </c>
      <c r="Y692">
        <v>0</v>
      </c>
      <c r="AA692" s="5">
        <f t="shared" si="40"/>
        <v>40501</v>
      </c>
      <c r="AB692" s="1">
        <v>2010</v>
      </c>
      <c r="AC692" s="1">
        <v>323</v>
      </c>
      <c r="AD692" s="1">
        <v>11.7</v>
      </c>
      <c r="AE692" s="1">
        <v>19.3</v>
      </c>
      <c r="AF692">
        <v>5.8</v>
      </c>
      <c r="AG692">
        <v>0</v>
      </c>
      <c r="AH692">
        <v>1.4</v>
      </c>
      <c r="AI692">
        <v>2.6</v>
      </c>
      <c r="AJ692">
        <v>10.8</v>
      </c>
      <c r="AK692">
        <v>57</v>
      </c>
      <c r="AM692">
        <f>AVERAGE(AE692:AF692)</f>
        <v>12.55</v>
      </c>
      <c r="AO692" s="2">
        <f>DATE(C692,D692,E692)</f>
        <v>40501</v>
      </c>
      <c r="AP692">
        <f t="shared" si="41"/>
        <v>2010</v>
      </c>
      <c r="AQ692" s="4">
        <f t="shared" si="42"/>
        <v>323</v>
      </c>
      <c r="AR692">
        <f>CONVERT(T692,"F","C")</f>
        <v>21.277777777777775</v>
      </c>
      <c r="AS692">
        <f>CONVERT(U692,"F","C")</f>
        <v>2.5</v>
      </c>
      <c r="AT692" s="3">
        <f>V692*25.4</f>
        <v>0</v>
      </c>
      <c r="AU692">
        <f t="shared" si="43"/>
        <v>11.7</v>
      </c>
    </row>
    <row r="693" spans="1:47" ht="15" x14ac:dyDescent="0.3">
      <c r="A693" s="1">
        <v>172440</v>
      </c>
      <c r="B693">
        <v>99999</v>
      </c>
      <c r="C693">
        <v>2010</v>
      </c>
      <c r="D693">
        <v>11</v>
      </c>
      <c r="E693">
        <v>20</v>
      </c>
      <c r="F693">
        <v>48.7</v>
      </c>
      <c r="G693">
        <v>24</v>
      </c>
      <c r="H693">
        <v>37.200000000000003</v>
      </c>
      <c r="I693">
        <v>24</v>
      </c>
      <c r="J693">
        <v>9999.9</v>
      </c>
      <c r="K693">
        <v>0</v>
      </c>
      <c r="L693">
        <v>9999.9</v>
      </c>
      <c r="M693">
        <v>0</v>
      </c>
      <c r="N693">
        <v>6.4</v>
      </c>
      <c r="O693">
        <v>24</v>
      </c>
      <c r="P693">
        <v>3.1</v>
      </c>
      <c r="Q693">
        <v>24</v>
      </c>
      <c r="R693">
        <v>8</v>
      </c>
      <c r="S693">
        <v>999.9</v>
      </c>
      <c r="T693">
        <v>67.099999999999994</v>
      </c>
      <c r="U693">
        <v>34.9</v>
      </c>
      <c r="V693">
        <v>0</v>
      </c>
      <c r="W693" t="s">
        <v>23</v>
      </c>
      <c r="X693">
        <v>999.9</v>
      </c>
      <c r="Y693">
        <v>0</v>
      </c>
      <c r="AA693" s="5">
        <f t="shared" si="40"/>
        <v>40502</v>
      </c>
      <c r="AB693" s="1">
        <v>2010</v>
      </c>
      <c r="AC693" s="1">
        <v>324</v>
      </c>
      <c r="AD693" s="1">
        <v>11.6</v>
      </c>
      <c r="AE693" s="1">
        <v>18.600000000000001</v>
      </c>
      <c r="AF693">
        <v>5.0999999999999996</v>
      </c>
      <c r="AG693">
        <v>0</v>
      </c>
      <c r="AH693">
        <v>1.2</v>
      </c>
      <c r="AI693">
        <v>1.6</v>
      </c>
      <c r="AJ693">
        <v>10.1</v>
      </c>
      <c r="AK693">
        <v>55.4</v>
      </c>
      <c r="AM693">
        <f>AVERAGE(AE693:AF693)</f>
        <v>11.850000000000001</v>
      </c>
      <c r="AO693" s="2">
        <f>DATE(C693,D693,E693)</f>
        <v>40502</v>
      </c>
      <c r="AP693">
        <f t="shared" si="41"/>
        <v>2010</v>
      </c>
      <c r="AQ693" s="4">
        <f t="shared" si="42"/>
        <v>324</v>
      </c>
      <c r="AR693">
        <f>CONVERT(T693,"F","C")</f>
        <v>19.499999999999996</v>
      </c>
      <c r="AS693">
        <f>CONVERT(U693,"F","C")</f>
        <v>1.6111111111111103</v>
      </c>
      <c r="AT693" s="3">
        <f>V693*25.4</f>
        <v>0</v>
      </c>
      <c r="AU693">
        <f t="shared" si="43"/>
        <v>11.6</v>
      </c>
    </row>
    <row r="694" spans="1:47" ht="15" x14ac:dyDescent="0.3">
      <c r="A694" s="1">
        <v>172440</v>
      </c>
      <c r="B694">
        <v>99999</v>
      </c>
      <c r="C694">
        <v>2010</v>
      </c>
      <c r="D694">
        <v>11</v>
      </c>
      <c r="E694">
        <v>21</v>
      </c>
      <c r="F694">
        <v>48.2</v>
      </c>
      <c r="G694">
        <v>24</v>
      </c>
      <c r="H694">
        <v>39.6</v>
      </c>
      <c r="I694">
        <v>24</v>
      </c>
      <c r="J694">
        <v>9999.9</v>
      </c>
      <c r="K694">
        <v>0</v>
      </c>
      <c r="L694">
        <v>9999.9</v>
      </c>
      <c r="M694">
        <v>0</v>
      </c>
      <c r="N694">
        <v>6.3</v>
      </c>
      <c r="O694">
        <v>24</v>
      </c>
      <c r="P694">
        <v>3.7</v>
      </c>
      <c r="Q694">
        <v>24</v>
      </c>
      <c r="R694">
        <v>8.9</v>
      </c>
      <c r="S694">
        <v>999.9</v>
      </c>
      <c r="T694">
        <v>61.9</v>
      </c>
      <c r="U694">
        <v>36.5</v>
      </c>
      <c r="V694">
        <v>0</v>
      </c>
      <c r="W694" t="s">
        <v>23</v>
      </c>
      <c r="X694">
        <v>999.9</v>
      </c>
      <c r="Y694">
        <v>0</v>
      </c>
      <c r="AA694" s="5">
        <f t="shared" si="40"/>
        <v>40503</v>
      </c>
      <c r="AB694" s="1">
        <v>2010</v>
      </c>
      <c r="AC694" s="1">
        <v>325</v>
      </c>
      <c r="AD694" s="1">
        <v>11.3</v>
      </c>
      <c r="AE694" s="1">
        <v>17.5</v>
      </c>
      <c r="AF694">
        <v>4.2</v>
      </c>
      <c r="AG694">
        <v>0</v>
      </c>
      <c r="AH694">
        <v>1.8</v>
      </c>
      <c r="AI694">
        <v>2</v>
      </c>
      <c r="AJ694">
        <v>8.9</v>
      </c>
      <c r="AK694">
        <v>61.8</v>
      </c>
      <c r="AM694">
        <f>AVERAGE(AE694:AF694)</f>
        <v>10.85</v>
      </c>
      <c r="AO694" s="2">
        <f>DATE(C694,D694,E694)</f>
        <v>40503</v>
      </c>
      <c r="AP694">
        <f t="shared" si="41"/>
        <v>2010</v>
      </c>
      <c r="AQ694" s="4">
        <f t="shared" si="42"/>
        <v>325</v>
      </c>
      <c r="AR694">
        <f>CONVERT(T694,"F","C")</f>
        <v>16.611111111111111</v>
      </c>
      <c r="AS694">
        <f>CONVERT(U694,"F","C")</f>
        <v>2.5</v>
      </c>
      <c r="AT694" s="3">
        <f>V694*25.4</f>
        <v>0</v>
      </c>
      <c r="AU694">
        <f t="shared" si="43"/>
        <v>11.3</v>
      </c>
    </row>
    <row r="695" spans="1:47" ht="15" x14ac:dyDescent="0.3">
      <c r="A695" s="1">
        <v>172440</v>
      </c>
      <c r="B695">
        <v>99999</v>
      </c>
      <c r="C695">
        <v>2010</v>
      </c>
      <c r="D695">
        <v>11</v>
      </c>
      <c r="E695">
        <v>22</v>
      </c>
      <c r="F695">
        <v>45.1</v>
      </c>
      <c r="G695">
        <v>24</v>
      </c>
      <c r="H695">
        <v>39.1</v>
      </c>
      <c r="I695">
        <v>24</v>
      </c>
      <c r="J695">
        <v>9999.9</v>
      </c>
      <c r="K695">
        <v>0</v>
      </c>
      <c r="L695">
        <v>9999.9</v>
      </c>
      <c r="M695">
        <v>0</v>
      </c>
      <c r="N695">
        <v>5.8</v>
      </c>
      <c r="O695">
        <v>24</v>
      </c>
      <c r="P695">
        <v>2.9</v>
      </c>
      <c r="Q695">
        <v>24</v>
      </c>
      <c r="R695">
        <v>5.0999999999999996</v>
      </c>
      <c r="S695">
        <v>999.9</v>
      </c>
      <c r="T695">
        <v>58.5</v>
      </c>
      <c r="U695">
        <v>35.4</v>
      </c>
      <c r="V695">
        <v>0</v>
      </c>
      <c r="W695" t="s">
        <v>23</v>
      </c>
      <c r="X695">
        <v>999.9</v>
      </c>
      <c r="Y695">
        <v>0</v>
      </c>
      <c r="AA695" s="5">
        <f t="shared" si="40"/>
        <v>40504</v>
      </c>
      <c r="AB695" s="1">
        <v>2010</v>
      </c>
      <c r="AC695" s="1">
        <v>326</v>
      </c>
      <c r="AD695" s="1">
        <v>11.2</v>
      </c>
      <c r="AE695" s="1">
        <v>13.5</v>
      </c>
      <c r="AF695">
        <v>1.6</v>
      </c>
      <c r="AG695">
        <v>0</v>
      </c>
      <c r="AH695">
        <v>1.8</v>
      </c>
      <c r="AI695">
        <v>2.7</v>
      </c>
      <c r="AJ695">
        <v>6</v>
      </c>
      <c r="AK695">
        <v>79.599999999999994</v>
      </c>
      <c r="AM695">
        <f>AVERAGE(AE695:AF695)</f>
        <v>7.55</v>
      </c>
      <c r="AO695" s="2">
        <f>DATE(C695,D695,E695)</f>
        <v>40504</v>
      </c>
      <c r="AP695">
        <f t="shared" si="41"/>
        <v>2010</v>
      </c>
      <c r="AQ695" s="4">
        <f t="shared" si="42"/>
        <v>326</v>
      </c>
      <c r="AR695">
        <f>CONVERT(T695,"F","C")</f>
        <v>14.722222222222221</v>
      </c>
      <c r="AS695">
        <f>CONVERT(U695,"F","C")</f>
        <v>1.888888888888888</v>
      </c>
      <c r="AT695" s="3">
        <f>V695*25.4</f>
        <v>0</v>
      </c>
      <c r="AU695">
        <f t="shared" si="43"/>
        <v>11.2</v>
      </c>
    </row>
    <row r="696" spans="1:47" ht="15" x14ac:dyDescent="0.3">
      <c r="A696" s="1">
        <v>172440</v>
      </c>
      <c r="B696">
        <v>99999</v>
      </c>
      <c r="C696">
        <v>2010</v>
      </c>
      <c r="D696">
        <v>11</v>
      </c>
      <c r="E696">
        <v>23</v>
      </c>
      <c r="F696">
        <v>47.9</v>
      </c>
      <c r="G696">
        <v>24</v>
      </c>
      <c r="H696">
        <v>39</v>
      </c>
      <c r="I696">
        <v>24</v>
      </c>
      <c r="J696">
        <v>9999.9</v>
      </c>
      <c r="K696">
        <v>0</v>
      </c>
      <c r="L696">
        <v>9999.9</v>
      </c>
      <c r="M696">
        <v>0</v>
      </c>
      <c r="N696">
        <v>4.5</v>
      </c>
      <c r="O696">
        <v>24</v>
      </c>
      <c r="P696">
        <v>3.9</v>
      </c>
      <c r="Q696">
        <v>24</v>
      </c>
      <c r="R696">
        <v>8.9</v>
      </c>
      <c r="S696">
        <v>999.9</v>
      </c>
      <c r="T696">
        <v>61.9</v>
      </c>
      <c r="U696">
        <v>34.5</v>
      </c>
      <c r="V696">
        <v>0</v>
      </c>
      <c r="W696" t="s">
        <v>23</v>
      </c>
      <c r="X696">
        <v>999.9</v>
      </c>
      <c r="Y696">
        <v>0</v>
      </c>
      <c r="AA696" s="5">
        <f t="shared" si="40"/>
        <v>40505</v>
      </c>
      <c r="AB696" s="1">
        <v>2010</v>
      </c>
      <c r="AC696" s="1">
        <v>327</v>
      </c>
      <c r="AD696" s="1">
        <v>10.4</v>
      </c>
      <c r="AE696" s="1">
        <v>14.8</v>
      </c>
      <c r="AF696">
        <v>3</v>
      </c>
      <c r="AG696">
        <v>3.2</v>
      </c>
      <c r="AH696">
        <v>4.8</v>
      </c>
      <c r="AI696">
        <v>3.8</v>
      </c>
      <c r="AJ696">
        <v>7.5</v>
      </c>
      <c r="AK696">
        <v>77.5</v>
      </c>
      <c r="AM696">
        <f>AVERAGE(AE696:AF696)</f>
        <v>8.9</v>
      </c>
      <c r="AO696" s="2">
        <f>DATE(C696,D696,E696)</f>
        <v>40505</v>
      </c>
      <c r="AP696">
        <f t="shared" si="41"/>
        <v>2010</v>
      </c>
      <c r="AQ696" s="4">
        <f t="shared" si="42"/>
        <v>327</v>
      </c>
      <c r="AR696">
        <f>CONVERT(T696,"F","C")</f>
        <v>16.611111111111111</v>
      </c>
      <c r="AS696">
        <f>CONVERT(U696,"F","C")</f>
        <v>1.3888888888888888</v>
      </c>
      <c r="AT696" s="3">
        <f>V696*25.4</f>
        <v>0</v>
      </c>
      <c r="AU696">
        <f t="shared" si="43"/>
        <v>10.4</v>
      </c>
    </row>
    <row r="697" spans="1:47" ht="15" x14ac:dyDescent="0.3">
      <c r="A697" s="1">
        <v>172440</v>
      </c>
      <c r="B697">
        <v>99999</v>
      </c>
      <c r="C697">
        <v>2010</v>
      </c>
      <c r="D697">
        <v>11</v>
      </c>
      <c r="E697">
        <v>24</v>
      </c>
      <c r="F697">
        <v>54.7</v>
      </c>
      <c r="G697">
        <v>24</v>
      </c>
      <c r="H697">
        <v>41.1</v>
      </c>
      <c r="I697">
        <v>24</v>
      </c>
      <c r="J697">
        <v>9999.9</v>
      </c>
      <c r="K697">
        <v>0</v>
      </c>
      <c r="L697">
        <v>9999.9</v>
      </c>
      <c r="M697">
        <v>0</v>
      </c>
      <c r="N697">
        <v>7.1</v>
      </c>
      <c r="O697">
        <v>24</v>
      </c>
      <c r="P697">
        <v>12.6</v>
      </c>
      <c r="Q697">
        <v>24</v>
      </c>
      <c r="R697">
        <v>27</v>
      </c>
      <c r="S697">
        <v>999.9</v>
      </c>
      <c r="T697">
        <v>62.6</v>
      </c>
      <c r="U697">
        <v>45.9</v>
      </c>
      <c r="V697">
        <v>0</v>
      </c>
      <c r="W697" t="s">
        <v>23</v>
      </c>
      <c r="X697">
        <v>999.9</v>
      </c>
      <c r="Y697">
        <v>10000</v>
      </c>
      <c r="AA697" s="5">
        <f t="shared" si="40"/>
        <v>40506</v>
      </c>
      <c r="AB697" s="1">
        <v>2010</v>
      </c>
      <c r="AC697" s="1">
        <v>328</v>
      </c>
      <c r="AD697" s="1">
        <v>5.9</v>
      </c>
      <c r="AE697" s="1">
        <v>13.9</v>
      </c>
      <c r="AF697">
        <v>6.4</v>
      </c>
      <c r="AG697">
        <v>0.6</v>
      </c>
      <c r="AH697">
        <v>7</v>
      </c>
      <c r="AI697">
        <v>7.2</v>
      </c>
      <c r="AJ697">
        <v>9.9</v>
      </c>
      <c r="AK697">
        <v>83.4</v>
      </c>
      <c r="AM697">
        <f>AVERAGE(AE697:AF697)</f>
        <v>10.15</v>
      </c>
      <c r="AO697" s="2">
        <f>DATE(C697,D697,E697)</f>
        <v>40506</v>
      </c>
      <c r="AP697">
        <f t="shared" si="41"/>
        <v>2010</v>
      </c>
      <c r="AQ697" s="4">
        <f t="shared" si="42"/>
        <v>328</v>
      </c>
      <c r="AR697">
        <f>CONVERT(T697,"F","C")</f>
        <v>17</v>
      </c>
      <c r="AS697">
        <f>CONVERT(U697,"F","C")</f>
        <v>7.7222222222222214</v>
      </c>
      <c r="AT697" s="3">
        <f>V697*25.4</f>
        <v>0</v>
      </c>
      <c r="AU697">
        <f t="shared" si="43"/>
        <v>5.9</v>
      </c>
    </row>
    <row r="698" spans="1:47" ht="15" x14ac:dyDescent="0.3">
      <c r="A698" s="1">
        <v>172440</v>
      </c>
      <c r="B698">
        <v>99999</v>
      </c>
      <c r="C698">
        <v>2010</v>
      </c>
      <c r="D698">
        <v>11</v>
      </c>
      <c r="E698">
        <v>25</v>
      </c>
      <c r="F698">
        <v>53.4</v>
      </c>
      <c r="G698">
        <v>24</v>
      </c>
      <c r="H698">
        <v>43.6</v>
      </c>
      <c r="I698">
        <v>24</v>
      </c>
      <c r="J698">
        <v>9999.9</v>
      </c>
      <c r="K698">
        <v>0</v>
      </c>
      <c r="L698">
        <v>9999.9</v>
      </c>
      <c r="M698">
        <v>0</v>
      </c>
      <c r="N698">
        <v>7.2</v>
      </c>
      <c r="O698">
        <v>24</v>
      </c>
      <c r="P698">
        <v>9.3000000000000007</v>
      </c>
      <c r="Q698">
        <v>24</v>
      </c>
      <c r="R698">
        <v>16.899999999999999</v>
      </c>
      <c r="S698">
        <v>999.9</v>
      </c>
      <c r="T698">
        <v>59.7</v>
      </c>
      <c r="U698">
        <v>48.2</v>
      </c>
      <c r="V698">
        <v>0.04</v>
      </c>
      <c r="W698" t="s">
        <v>23</v>
      </c>
      <c r="X698">
        <v>999.9</v>
      </c>
      <c r="Y698">
        <v>10000</v>
      </c>
      <c r="AA698" s="5">
        <f t="shared" si="40"/>
        <v>40507</v>
      </c>
      <c r="AB698" s="1">
        <v>2010</v>
      </c>
      <c r="AC698" s="1">
        <v>329</v>
      </c>
      <c r="AD698" s="1">
        <v>6.4</v>
      </c>
      <c r="AE698" s="1">
        <v>13</v>
      </c>
      <c r="AF698">
        <v>6.7</v>
      </c>
      <c r="AG698">
        <v>0</v>
      </c>
      <c r="AH698">
        <v>5.8</v>
      </c>
      <c r="AI698">
        <v>6.6</v>
      </c>
      <c r="AJ698">
        <v>9.1</v>
      </c>
      <c r="AK698">
        <v>84.2</v>
      </c>
      <c r="AM698">
        <f>AVERAGE(AE698:AF698)</f>
        <v>9.85</v>
      </c>
      <c r="AO698" s="2">
        <f>DATE(C698,D698,E698)</f>
        <v>40507</v>
      </c>
      <c r="AP698">
        <f t="shared" si="41"/>
        <v>2010</v>
      </c>
      <c r="AQ698" s="4">
        <f t="shared" si="42"/>
        <v>329</v>
      </c>
      <c r="AR698">
        <f>CONVERT(T698,"F","C")</f>
        <v>15.388888888888889</v>
      </c>
      <c r="AS698">
        <f>CONVERT(U698,"F","C")</f>
        <v>9.0000000000000018</v>
      </c>
      <c r="AT698" s="3">
        <f>V698*25.4</f>
        <v>1.016</v>
      </c>
      <c r="AU698">
        <f t="shared" si="43"/>
        <v>6.4</v>
      </c>
    </row>
    <row r="699" spans="1:47" ht="15" x14ac:dyDescent="0.3">
      <c r="A699" s="1">
        <v>172440</v>
      </c>
      <c r="B699">
        <v>99999</v>
      </c>
      <c r="C699">
        <v>2010</v>
      </c>
      <c r="D699">
        <v>11</v>
      </c>
      <c r="E699">
        <v>26</v>
      </c>
      <c r="F699">
        <v>53.5</v>
      </c>
      <c r="G699">
        <v>24</v>
      </c>
      <c r="H699">
        <v>45</v>
      </c>
      <c r="I699">
        <v>24</v>
      </c>
      <c r="J699">
        <v>9999.9</v>
      </c>
      <c r="K699">
        <v>0</v>
      </c>
      <c r="L699">
        <v>9999.9</v>
      </c>
      <c r="M699">
        <v>0</v>
      </c>
      <c r="N699">
        <v>7</v>
      </c>
      <c r="O699">
        <v>24</v>
      </c>
      <c r="P699">
        <v>8.6999999999999993</v>
      </c>
      <c r="Q699">
        <v>24</v>
      </c>
      <c r="R699">
        <v>15.9</v>
      </c>
      <c r="S699">
        <v>999.9</v>
      </c>
      <c r="T699">
        <v>61.9</v>
      </c>
      <c r="U699">
        <v>46.2</v>
      </c>
      <c r="V699">
        <v>0.08</v>
      </c>
      <c r="W699" t="s">
        <v>23</v>
      </c>
      <c r="X699">
        <v>999.9</v>
      </c>
      <c r="Y699">
        <v>10000</v>
      </c>
      <c r="AA699" s="5">
        <f t="shared" si="40"/>
        <v>40508</v>
      </c>
      <c r="AB699" s="1">
        <v>2010</v>
      </c>
      <c r="AC699" s="1">
        <v>330</v>
      </c>
      <c r="AD699" s="1">
        <v>7.6</v>
      </c>
      <c r="AE699" s="1">
        <v>14.3</v>
      </c>
      <c r="AF699">
        <v>7.5</v>
      </c>
      <c r="AG699">
        <v>2.2999999999999998</v>
      </c>
      <c r="AH699">
        <v>7.1</v>
      </c>
      <c r="AI699">
        <v>7</v>
      </c>
      <c r="AJ699">
        <v>9.9</v>
      </c>
      <c r="AK699">
        <v>82</v>
      </c>
      <c r="AM699">
        <f>AVERAGE(AE699:AF699)</f>
        <v>10.9</v>
      </c>
      <c r="AO699" s="2">
        <f>DATE(C699,D699,E699)</f>
        <v>40508</v>
      </c>
      <c r="AP699">
        <f t="shared" si="41"/>
        <v>2010</v>
      </c>
      <c r="AQ699" s="4">
        <f t="shared" si="42"/>
        <v>330</v>
      </c>
      <c r="AR699">
        <f>CONVERT(T699,"F","C")</f>
        <v>16.611111111111111</v>
      </c>
      <c r="AS699">
        <f>CONVERT(U699,"F","C")</f>
        <v>7.8888888888888902</v>
      </c>
      <c r="AT699" s="3">
        <f>V699*25.4</f>
        <v>2.032</v>
      </c>
      <c r="AU699">
        <f t="shared" si="43"/>
        <v>7.6</v>
      </c>
    </row>
    <row r="700" spans="1:47" ht="15" x14ac:dyDescent="0.3">
      <c r="A700" s="1">
        <v>172440</v>
      </c>
      <c r="B700">
        <v>99999</v>
      </c>
      <c r="C700">
        <v>2010</v>
      </c>
      <c r="D700">
        <v>11</v>
      </c>
      <c r="E700">
        <v>27</v>
      </c>
      <c r="F700">
        <v>53.2</v>
      </c>
      <c r="G700">
        <v>24</v>
      </c>
      <c r="H700">
        <v>44.4</v>
      </c>
      <c r="I700">
        <v>24</v>
      </c>
      <c r="J700">
        <v>9999.9</v>
      </c>
      <c r="K700">
        <v>0</v>
      </c>
      <c r="L700">
        <v>9999.9</v>
      </c>
      <c r="M700">
        <v>0</v>
      </c>
      <c r="N700">
        <v>7.2</v>
      </c>
      <c r="O700">
        <v>24</v>
      </c>
      <c r="P700">
        <v>7.3</v>
      </c>
      <c r="Q700">
        <v>24</v>
      </c>
      <c r="R700">
        <v>15</v>
      </c>
      <c r="S700">
        <v>999.9</v>
      </c>
      <c r="T700">
        <v>62.8</v>
      </c>
      <c r="U700">
        <v>42.8</v>
      </c>
      <c r="V700">
        <v>0</v>
      </c>
      <c r="W700" t="s">
        <v>23</v>
      </c>
      <c r="X700">
        <v>999.9</v>
      </c>
      <c r="Y700">
        <v>0</v>
      </c>
      <c r="AA700" s="5">
        <f t="shared" si="40"/>
        <v>40509</v>
      </c>
      <c r="AB700" s="1">
        <v>2010</v>
      </c>
      <c r="AC700" s="1">
        <v>331</v>
      </c>
      <c r="AD700" s="1">
        <v>6.4</v>
      </c>
      <c r="AE700" s="1">
        <v>15.7</v>
      </c>
      <c r="AF700">
        <v>7</v>
      </c>
      <c r="AG700">
        <v>1.3</v>
      </c>
      <c r="AH700">
        <v>6.5</v>
      </c>
      <c r="AI700">
        <v>7</v>
      </c>
      <c r="AJ700">
        <v>10.3</v>
      </c>
      <c r="AK700">
        <v>79.900000000000006</v>
      </c>
      <c r="AM700">
        <f>AVERAGE(AE700:AF700)</f>
        <v>11.35</v>
      </c>
      <c r="AO700" s="2">
        <f>DATE(C700,D700,E700)</f>
        <v>40509</v>
      </c>
      <c r="AP700">
        <f t="shared" si="41"/>
        <v>2010</v>
      </c>
      <c r="AQ700" s="4">
        <f t="shared" si="42"/>
        <v>331</v>
      </c>
      <c r="AR700">
        <f>CONVERT(T700,"F","C")</f>
        <v>17.111111111111111</v>
      </c>
      <c r="AS700">
        <f>CONVERT(U700,"F","C")</f>
        <v>5.9999999999999982</v>
      </c>
      <c r="AT700" s="3">
        <f>V700*25.4</f>
        <v>0</v>
      </c>
      <c r="AU700">
        <f t="shared" si="43"/>
        <v>6.4</v>
      </c>
    </row>
    <row r="701" spans="1:47" ht="15" x14ac:dyDescent="0.3">
      <c r="A701" s="1">
        <v>172440</v>
      </c>
      <c r="B701">
        <v>99999</v>
      </c>
      <c r="C701">
        <v>2010</v>
      </c>
      <c r="D701">
        <v>11</v>
      </c>
      <c r="E701">
        <v>28</v>
      </c>
      <c r="F701">
        <v>51.8</v>
      </c>
      <c r="G701">
        <v>24</v>
      </c>
      <c r="H701">
        <v>39.6</v>
      </c>
      <c r="I701">
        <v>24</v>
      </c>
      <c r="J701">
        <v>9999.9</v>
      </c>
      <c r="K701">
        <v>0</v>
      </c>
      <c r="L701">
        <v>9999.9</v>
      </c>
      <c r="M701">
        <v>0</v>
      </c>
      <c r="N701">
        <v>7</v>
      </c>
      <c r="O701">
        <v>24</v>
      </c>
      <c r="P701">
        <v>4.0999999999999996</v>
      </c>
      <c r="Q701">
        <v>24</v>
      </c>
      <c r="R701">
        <v>8</v>
      </c>
      <c r="S701">
        <v>999.9</v>
      </c>
      <c r="T701">
        <v>68.7</v>
      </c>
      <c r="U701">
        <v>37.6</v>
      </c>
      <c r="V701">
        <v>0</v>
      </c>
      <c r="W701" t="s">
        <v>23</v>
      </c>
      <c r="X701">
        <v>999.9</v>
      </c>
      <c r="Y701">
        <v>0</v>
      </c>
      <c r="AA701" s="5">
        <f t="shared" si="40"/>
        <v>40510</v>
      </c>
      <c r="AB701" s="1">
        <v>2010</v>
      </c>
      <c r="AC701" s="1">
        <v>332</v>
      </c>
      <c r="AD701" s="1">
        <v>9.4</v>
      </c>
      <c r="AE701" s="1">
        <v>19.600000000000001</v>
      </c>
      <c r="AF701">
        <v>5.8</v>
      </c>
      <c r="AG701">
        <v>0</v>
      </c>
      <c r="AH701">
        <v>3.5</v>
      </c>
      <c r="AI701">
        <v>3.4</v>
      </c>
      <c r="AJ701">
        <v>10.7</v>
      </c>
      <c r="AK701">
        <v>60.4</v>
      </c>
      <c r="AM701">
        <f>AVERAGE(AE701:AF701)</f>
        <v>12.700000000000001</v>
      </c>
      <c r="AO701" s="2">
        <f>DATE(C701,D701,E701)</f>
        <v>40510</v>
      </c>
      <c r="AP701">
        <f t="shared" si="41"/>
        <v>2010</v>
      </c>
      <c r="AQ701" s="4">
        <f t="shared" si="42"/>
        <v>332</v>
      </c>
      <c r="AR701">
        <f>CONVERT(T701,"F","C")</f>
        <v>20.388888888888889</v>
      </c>
      <c r="AS701">
        <f>CONVERT(U701,"F","C")</f>
        <v>3.1111111111111116</v>
      </c>
      <c r="AT701" s="3">
        <f>V701*25.4</f>
        <v>0</v>
      </c>
      <c r="AU701">
        <f t="shared" si="43"/>
        <v>9.4</v>
      </c>
    </row>
    <row r="702" spans="1:47" ht="15" x14ac:dyDescent="0.3">
      <c r="A702" s="1">
        <v>172440</v>
      </c>
      <c r="B702">
        <v>99999</v>
      </c>
      <c r="C702">
        <v>2010</v>
      </c>
      <c r="D702">
        <v>11</v>
      </c>
      <c r="E702">
        <v>29</v>
      </c>
      <c r="F702">
        <v>49.3</v>
      </c>
      <c r="G702">
        <v>24</v>
      </c>
      <c r="H702">
        <v>39</v>
      </c>
      <c r="I702">
        <v>24</v>
      </c>
      <c r="J702">
        <v>9999.9</v>
      </c>
      <c r="K702">
        <v>0</v>
      </c>
      <c r="L702">
        <v>9999.9</v>
      </c>
      <c r="M702">
        <v>0</v>
      </c>
      <c r="N702">
        <v>6.6</v>
      </c>
      <c r="O702">
        <v>24</v>
      </c>
      <c r="P702">
        <v>2.9</v>
      </c>
      <c r="Q702">
        <v>24</v>
      </c>
      <c r="R702">
        <v>7</v>
      </c>
      <c r="S702">
        <v>999.9</v>
      </c>
      <c r="T702">
        <v>64.900000000000006</v>
      </c>
      <c r="U702">
        <v>36.299999999999997</v>
      </c>
      <c r="V702">
        <v>0</v>
      </c>
      <c r="W702" t="s">
        <v>23</v>
      </c>
      <c r="X702">
        <v>999.9</v>
      </c>
      <c r="Y702">
        <v>0</v>
      </c>
      <c r="AA702" s="5">
        <f t="shared" si="40"/>
        <v>40511</v>
      </c>
      <c r="AB702" s="1">
        <v>2010</v>
      </c>
      <c r="AC702" s="1">
        <v>333</v>
      </c>
      <c r="AD702" s="1">
        <v>6.3</v>
      </c>
      <c r="AE702" s="1">
        <v>20.3</v>
      </c>
      <c r="AF702">
        <v>6.7</v>
      </c>
      <c r="AG702">
        <v>3.2</v>
      </c>
      <c r="AH702">
        <v>4.5999999999999996</v>
      </c>
      <c r="AI702">
        <v>1.8</v>
      </c>
      <c r="AJ702">
        <v>11.3</v>
      </c>
      <c r="AK702">
        <v>52.2</v>
      </c>
      <c r="AM702">
        <f>AVERAGE(AE702:AF702)</f>
        <v>13.5</v>
      </c>
      <c r="AO702" s="2">
        <f>DATE(C702,D702,E702)</f>
        <v>40511</v>
      </c>
      <c r="AP702">
        <f t="shared" si="41"/>
        <v>2010</v>
      </c>
      <c r="AQ702" s="4">
        <f t="shared" si="42"/>
        <v>333</v>
      </c>
      <c r="AR702">
        <f>CONVERT(T702,"F","C")</f>
        <v>18.277777777777782</v>
      </c>
      <c r="AS702">
        <f>CONVERT(U702,"F","C")</f>
        <v>2.3888888888888871</v>
      </c>
      <c r="AT702" s="3">
        <f>V702*25.4</f>
        <v>0</v>
      </c>
      <c r="AU702">
        <f t="shared" si="43"/>
        <v>6.3</v>
      </c>
    </row>
    <row r="703" spans="1:47" ht="15" x14ac:dyDescent="0.3">
      <c r="A703" s="1">
        <v>172440</v>
      </c>
      <c r="B703">
        <v>99999</v>
      </c>
      <c r="C703">
        <v>2010</v>
      </c>
      <c r="D703">
        <v>11</v>
      </c>
      <c r="E703">
        <v>30</v>
      </c>
      <c r="F703">
        <v>52.6</v>
      </c>
      <c r="G703">
        <v>24</v>
      </c>
      <c r="H703">
        <v>34.4</v>
      </c>
      <c r="I703">
        <v>24</v>
      </c>
      <c r="J703">
        <v>9999.9</v>
      </c>
      <c r="K703">
        <v>0</v>
      </c>
      <c r="L703">
        <v>9999.9</v>
      </c>
      <c r="M703">
        <v>0</v>
      </c>
      <c r="N703">
        <v>6.4</v>
      </c>
      <c r="O703">
        <v>24</v>
      </c>
      <c r="P703">
        <v>3.9</v>
      </c>
      <c r="Q703">
        <v>24</v>
      </c>
      <c r="R703">
        <v>8.9</v>
      </c>
      <c r="S703">
        <v>999.9</v>
      </c>
      <c r="T703">
        <v>70.5</v>
      </c>
      <c r="U703">
        <v>39.6</v>
      </c>
      <c r="V703">
        <v>0</v>
      </c>
      <c r="W703" t="s">
        <v>23</v>
      </c>
      <c r="X703">
        <v>999.9</v>
      </c>
      <c r="Y703">
        <v>0</v>
      </c>
      <c r="AA703" s="5">
        <f t="shared" si="40"/>
        <v>40512</v>
      </c>
      <c r="AB703" s="1">
        <v>2010</v>
      </c>
      <c r="AC703" s="1">
        <v>334</v>
      </c>
      <c r="AD703" s="1">
        <v>8.6</v>
      </c>
      <c r="AE703" s="1">
        <v>18.8</v>
      </c>
      <c r="AF703">
        <v>6.4</v>
      </c>
      <c r="AG703">
        <v>3.8</v>
      </c>
      <c r="AH703">
        <v>5</v>
      </c>
      <c r="AI703">
        <v>2.8</v>
      </c>
      <c r="AJ703">
        <v>10.4</v>
      </c>
      <c r="AK703">
        <v>59</v>
      </c>
      <c r="AM703">
        <f>AVERAGE(AE703:AF703)</f>
        <v>12.600000000000001</v>
      </c>
      <c r="AO703" s="2">
        <f>DATE(C703,D703,E703)</f>
        <v>40512</v>
      </c>
      <c r="AP703">
        <f t="shared" si="41"/>
        <v>2010</v>
      </c>
      <c r="AQ703" s="4">
        <f t="shared" si="42"/>
        <v>334</v>
      </c>
      <c r="AR703">
        <f>CONVERT(T703,"F","C")</f>
        <v>21.388888888888889</v>
      </c>
      <c r="AS703">
        <f>CONVERT(U703,"F","C")</f>
        <v>4.2222222222222232</v>
      </c>
      <c r="AT703" s="3">
        <f>V703*25.4</f>
        <v>0</v>
      </c>
      <c r="AU703">
        <f t="shared" si="43"/>
        <v>8.6</v>
      </c>
    </row>
    <row r="704" spans="1:47" ht="15" x14ac:dyDescent="0.3">
      <c r="A704" s="1">
        <v>172440</v>
      </c>
      <c r="B704">
        <v>99999</v>
      </c>
      <c r="C704">
        <v>2010</v>
      </c>
      <c r="D704">
        <v>12</v>
      </c>
      <c r="E704">
        <v>1</v>
      </c>
      <c r="F704">
        <v>51</v>
      </c>
      <c r="G704">
        <v>24</v>
      </c>
      <c r="H704">
        <v>31.4</v>
      </c>
      <c r="I704">
        <v>24</v>
      </c>
      <c r="J704">
        <v>9999.9</v>
      </c>
      <c r="K704">
        <v>0</v>
      </c>
      <c r="L704">
        <v>9999.9</v>
      </c>
      <c r="M704">
        <v>0</v>
      </c>
      <c r="N704">
        <v>6.4</v>
      </c>
      <c r="O704">
        <v>24</v>
      </c>
      <c r="P704">
        <v>3.7</v>
      </c>
      <c r="Q704">
        <v>24</v>
      </c>
      <c r="R704">
        <v>7</v>
      </c>
      <c r="S704">
        <v>999.9</v>
      </c>
      <c r="T704">
        <v>67.099999999999994</v>
      </c>
      <c r="U704">
        <v>36.5</v>
      </c>
      <c r="V704">
        <v>0</v>
      </c>
      <c r="W704" t="s">
        <v>23</v>
      </c>
      <c r="X704">
        <v>999.9</v>
      </c>
      <c r="Y704">
        <v>0</v>
      </c>
      <c r="AA704" s="5">
        <f t="shared" si="40"/>
        <v>40513</v>
      </c>
      <c r="AB704" s="1">
        <v>2010</v>
      </c>
      <c r="AC704" s="1">
        <v>335</v>
      </c>
      <c r="AD704" s="1">
        <v>9.9</v>
      </c>
      <c r="AE704" s="1">
        <v>18.7</v>
      </c>
      <c r="AF704">
        <v>5</v>
      </c>
      <c r="AG704">
        <v>1.9</v>
      </c>
      <c r="AH704">
        <v>3.8</v>
      </c>
      <c r="AI704">
        <v>1.9</v>
      </c>
      <c r="AJ704">
        <v>10.199999999999999</v>
      </c>
      <c r="AK704">
        <v>56.1</v>
      </c>
      <c r="AM704">
        <f>AVERAGE(AE704:AF704)</f>
        <v>11.85</v>
      </c>
      <c r="AO704" s="2">
        <f>DATE(C704,D704,E704)</f>
        <v>40513</v>
      </c>
      <c r="AP704">
        <f t="shared" si="41"/>
        <v>2010</v>
      </c>
      <c r="AQ704" s="4">
        <f t="shared" si="42"/>
        <v>335</v>
      </c>
      <c r="AR704">
        <f>CONVERT(T704,"F","C")</f>
        <v>19.499999999999996</v>
      </c>
      <c r="AS704">
        <f>CONVERT(U704,"F","C")</f>
        <v>2.5</v>
      </c>
      <c r="AT704" s="3">
        <f>V704*25.4</f>
        <v>0</v>
      </c>
      <c r="AU704">
        <f t="shared" si="43"/>
        <v>9.9</v>
      </c>
    </row>
    <row r="705" spans="1:47" ht="15" x14ac:dyDescent="0.3">
      <c r="A705" s="1">
        <v>172440</v>
      </c>
      <c r="B705">
        <v>99999</v>
      </c>
      <c r="C705">
        <v>2010</v>
      </c>
      <c r="D705">
        <v>12</v>
      </c>
      <c r="E705">
        <v>2</v>
      </c>
      <c r="F705">
        <v>50.2</v>
      </c>
      <c r="G705">
        <v>24</v>
      </c>
      <c r="H705">
        <v>38.6</v>
      </c>
      <c r="I705">
        <v>24</v>
      </c>
      <c r="J705">
        <v>9999.9</v>
      </c>
      <c r="K705">
        <v>0</v>
      </c>
      <c r="L705">
        <v>9999.9</v>
      </c>
      <c r="M705">
        <v>0</v>
      </c>
      <c r="N705">
        <v>7</v>
      </c>
      <c r="O705">
        <v>24</v>
      </c>
      <c r="P705">
        <v>3</v>
      </c>
      <c r="Q705">
        <v>24</v>
      </c>
      <c r="R705">
        <v>6</v>
      </c>
      <c r="S705">
        <v>999.9</v>
      </c>
      <c r="T705">
        <v>60.8</v>
      </c>
      <c r="U705">
        <v>39.200000000000003</v>
      </c>
      <c r="V705">
        <v>0</v>
      </c>
      <c r="W705" t="s">
        <v>23</v>
      </c>
      <c r="X705">
        <v>999.9</v>
      </c>
      <c r="Y705">
        <v>10000</v>
      </c>
      <c r="AA705" s="5">
        <f t="shared" si="40"/>
        <v>40514</v>
      </c>
      <c r="AB705" s="1">
        <v>2010</v>
      </c>
      <c r="AC705" s="1">
        <v>336</v>
      </c>
      <c r="AD705" s="1">
        <v>5.3</v>
      </c>
      <c r="AE705" s="1">
        <v>20.6</v>
      </c>
      <c r="AF705">
        <v>7.2</v>
      </c>
      <c r="AG705">
        <v>0</v>
      </c>
      <c r="AH705">
        <v>2</v>
      </c>
      <c r="AI705">
        <v>3.3</v>
      </c>
      <c r="AJ705">
        <v>12.5</v>
      </c>
      <c r="AK705">
        <v>53.4</v>
      </c>
      <c r="AM705">
        <f>AVERAGE(AE705:AF705)</f>
        <v>13.9</v>
      </c>
      <c r="AO705" s="2">
        <f>DATE(C705,D705,E705)</f>
        <v>40514</v>
      </c>
      <c r="AP705">
        <f t="shared" si="41"/>
        <v>2010</v>
      </c>
      <c r="AQ705" s="4">
        <f t="shared" si="42"/>
        <v>336</v>
      </c>
      <c r="AR705">
        <f>CONVERT(T705,"F","C")</f>
        <v>15.999999999999998</v>
      </c>
      <c r="AS705">
        <f>CONVERT(U705,"F","C")</f>
        <v>4.0000000000000018</v>
      </c>
      <c r="AT705" s="3">
        <f>V705*25.4</f>
        <v>0</v>
      </c>
      <c r="AU705">
        <f t="shared" si="43"/>
        <v>5.3</v>
      </c>
    </row>
    <row r="706" spans="1:47" ht="15" x14ac:dyDescent="0.3">
      <c r="A706" s="1">
        <v>172440</v>
      </c>
      <c r="B706">
        <v>99999</v>
      </c>
      <c r="C706">
        <v>2010</v>
      </c>
      <c r="D706">
        <v>12</v>
      </c>
      <c r="E706">
        <v>3</v>
      </c>
      <c r="F706">
        <v>52.1</v>
      </c>
      <c r="G706">
        <v>24</v>
      </c>
      <c r="H706">
        <v>41.9</v>
      </c>
      <c r="I706">
        <v>24</v>
      </c>
      <c r="J706">
        <v>9999.9</v>
      </c>
      <c r="K706">
        <v>0</v>
      </c>
      <c r="L706">
        <v>9999.9</v>
      </c>
      <c r="M706">
        <v>0</v>
      </c>
      <c r="N706">
        <v>6.1</v>
      </c>
      <c r="O706">
        <v>24</v>
      </c>
      <c r="P706">
        <v>3.5</v>
      </c>
      <c r="Q706">
        <v>24</v>
      </c>
      <c r="R706">
        <v>6</v>
      </c>
      <c r="S706">
        <v>999.9</v>
      </c>
      <c r="T706">
        <v>67.8</v>
      </c>
      <c r="U706">
        <v>39.200000000000003</v>
      </c>
      <c r="V706">
        <v>0</v>
      </c>
      <c r="W706" t="s">
        <v>23</v>
      </c>
      <c r="X706">
        <v>999.9</v>
      </c>
      <c r="Y706">
        <v>0</v>
      </c>
      <c r="AA706" s="5">
        <f t="shared" si="40"/>
        <v>40515</v>
      </c>
      <c r="AB706" s="1">
        <v>2010</v>
      </c>
      <c r="AC706" s="1">
        <v>337</v>
      </c>
      <c r="AD706" s="1">
        <v>10.1</v>
      </c>
      <c r="AE706" s="1">
        <v>19.7</v>
      </c>
      <c r="AF706">
        <v>8.1</v>
      </c>
      <c r="AG706">
        <v>0</v>
      </c>
      <c r="AH706">
        <v>3.1</v>
      </c>
      <c r="AI706">
        <v>2.6</v>
      </c>
      <c r="AJ706">
        <v>12.2</v>
      </c>
      <c r="AK706">
        <v>52.1</v>
      </c>
      <c r="AM706">
        <f>AVERAGE(AE706:AF706)</f>
        <v>13.899999999999999</v>
      </c>
      <c r="AO706" s="2">
        <f>DATE(C706,D706,E706)</f>
        <v>40515</v>
      </c>
      <c r="AP706">
        <f t="shared" si="41"/>
        <v>2010</v>
      </c>
      <c r="AQ706" s="4">
        <f t="shared" si="42"/>
        <v>337</v>
      </c>
      <c r="AR706">
        <f>CONVERT(T706,"F","C")</f>
        <v>19.888888888888886</v>
      </c>
      <c r="AS706">
        <f>CONVERT(U706,"F","C")</f>
        <v>4.0000000000000018</v>
      </c>
      <c r="AT706" s="3">
        <f>V706*25.4</f>
        <v>0</v>
      </c>
      <c r="AU706">
        <f t="shared" si="43"/>
        <v>10.1</v>
      </c>
    </row>
    <row r="707" spans="1:47" ht="15" x14ac:dyDescent="0.3">
      <c r="A707" s="1">
        <v>172440</v>
      </c>
      <c r="B707">
        <v>99999</v>
      </c>
      <c r="C707">
        <v>2010</v>
      </c>
      <c r="D707">
        <v>12</v>
      </c>
      <c r="E707">
        <v>4</v>
      </c>
      <c r="F707">
        <v>47.9</v>
      </c>
      <c r="G707">
        <v>24</v>
      </c>
      <c r="H707">
        <v>37.1</v>
      </c>
      <c r="I707">
        <v>24</v>
      </c>
      <c r="J707">
        <v>9999.9</v>
      </c>
      <c r="K707">
        <v>0</v>
      </c>
      <c r="L707">
        <v>9999.9</v>
      </c>
      <c r="M707">
        <v>0</v>
      </c>
      <c r="N707">
        <v>5.7</v>
      </c>
      <c r="O707">
        <v>24</v>
      </c>
      <c r="P707">
        <v>4</v>
      </c>
      <c r="Q707">
        <v>24</v>
      </c>
      <c r="R707">
        <v>9.9</v>
      </c>
      <c r="S707">
        <v>999.9</v>
      </c>
      <c r="T707">
        <v>67.099999999999994</v>
      </c>
      <c r="U707">
        <v>35.6</v>
      </c>
      <c r="V707">
        <v>0</v>
      </c>
      <c r="W707" t="s">
        <v>23</v>
      </c>
      <c r="X707">
        <v>999.9</v>
      </c>
      <c r="Y707">
        <v>0</v>
      </c>
      <c r="AA707" s="5">
        <f t="shared" si="40"/>
        <v>40516</v>
      </c>
      <c r="AB707" s="1">
        <v>2010</v>
      </c>
      <c r="AC707" s="1">
        <v>338</v>
      </c>
      <c r="AD707" s="1">
        <v>9.8000000000000007</v>
      </c>
      <c r="AE707" s="1">
        <v>19.2</v>
      </c>
      <c r="AF707">
        <v>6.9</v>
      </c>
      <c r="AG707">
        <v>2.2999999999999998</v>
      </c>
      <c r="AH707">
        <v>5.4</v>
      </c>
      <c r="AI707">
        <v>-2.5</v>
      </c>
      <c r="AJ707">
        <v>10.8</v>
      </c>
      <c r="AK707">
        <v>39.6</v>
      </c>
      <c r="AM707">
        <f>AVERAGE(AE707:AF707)</f>
        <v>13.05</v>
      </c>
      <c r="AO707" s="2">
        <f>DATE(C707,D707,E707)</f>
        <v>40516</v>
      </c>
      <c r="AP707">
        <f t="shared" si="41"/>
        <v>2010</v>
      </c>
      <c r="AQ707" s="4">
        <f t="shared" si="42"/>
        <v>338</v>
      </c>
      <c r="AR707">
        <f>CONVERT(T707,"F","C")</f>
        <v>19.499999999999996</v>
      </c>
      <c r="AS707">
        <f>CONVERT(U707,"F","C")</f>
        <v>2.0000000000000009</v>
      </c>
      <c r="AT707" s="3">
        <f>V707*25.4</f>
        <v>0</v>
      </c>
      <c r="AU707">
        <f t="shared" si="43"/>
        <v>9.8000000000000007</v>
      </c>
    </row>
    <row r="708" spans="1:47" ht="15" x14ac:dyDescent="0.3">
      <c r="A708" s="1">
        <v>172440</v>
      </c>
      <c r="B708">
        <v>99999</v>
      </c>
      <c r="C708">
        <v>2010</v>
      </c>
      <c r="D708">
        <v>12</v>
      </c>
      <c r="E708">
        <v>5</v>
      </c>
      <c r="F708">
        <v>48</v>
      </c>
      <c r="G708">
        <v>24</v>
      </c>
      <c r="H708">
        <v>33.1</v>
      </c>
      <c r="I708">
        <v>24</v>
      </c>
      <c r="J708">
        <v>9999.9</v>
      </c>
      <c r="K708">
        <v>0</v>
      </c>
      <c r="L708">
        <v>9999.9</v>
      </c>
      <c r="M708">
        <v>0</v>
      </c>
      <c r="N708">
        <v>6.8</v>
      </c>
      <c r="O708">
        <v>24</v>
      </c>
      <c r="P708">
        <v>5.3</v>
      </c>
      <c r="Q708">
        <v>24</v>
      </c>
      <c r="R708">
        <v>18.100000000000001</v>
      </c>
      <c r="S708">
        <v>999.9</v>
      </c>
      <c r="T708">
        <v>61.3</v>
      </c>
      <c r="U708">
        <v>35.1</v>
      </c>
      <c r="V708">
        <v>0</v>
      </c>
      <c r="W708" t="s">
        <v>23</v>
      </c>
      <c r="X708">
        <v>999.9</v>
      </c>
      <c r="Y708">
        <v>0</v>
      </c>
      <c r="AA708" s="5">
        <f t="shared" si="40"/>
        <v>40517</v>
      </c>
      <c r="AB708" s="1">
        <v>2010</v>
      </c>
      <c r="AC708" s="1">
        <v>339</v>
      </c>
      <c r="AD708" s="1">
        <v>6.6</v>
      </c>
      <c r="AE708" s="1">
        <v>14.7</v>
      </c>
      <c r="AF708">
        <v>4.3</v>
      </c>
      <c r="AG708">
        <v>5</v>
      </c>
      <c r="AH708">
        <v>4.5</v>
      </c>
      <c r="AI708">
        <v>-1.2</v>
      </c>
      <c r="AJ708">
        <v>8.6</v>
      </c>
      <c r="AK708">
        <v>50.1</v>
      </c>
      <c r="AM708">
        <f>AVERAGE(AE708:AF708)</f>
        <v>9.5</v>
      </c>
      <c r="AO708" s="2">
        <f>DATE(C708,D708,E708)</f>
        <v>40517</v>
      </c>
      <c r="AP708">
        <f t="shared" si="41"/>
        <v>2010</v>
      </c>
      <c r="AQ708" s="4">
        <f t="shared" si="42"/>
        <v>339</v>
      </c>
      <c r="AR708">
        <f>CONVERT(T708,"F","C")</f>
        <v>16.277777777777775</v>
      </c>
      <c r="AS708">
        <f>CONVERT(U708,"F","C")</f>
        <v>1.722222222222223</v>
      </c>
      <c r="AT708" s="3">
        <f>V708*25.4</f>
        <v>0</v>
      </c>
      <c r="AU708">
        <f t="shared" si="43"/>
        <v>6.6</v>
      </c>
    </row>
    <row r="709" spans="1:47" ht="15" x14ac:dyDescent="0.3">
      <c r="A709" s="1">
        <v>172440</v>
      </c>
      <c r="B709">
        <v>99999</v>
      </c>
      <c r="C709">
        <v>2010</v>
      </c>
      <c r="D709">
        <v>12</v>
      </c>
      <c r="E709">
        <v>6</v>
      </c>
      <c r="F709">
        <v>43.4</v>
      </c>
      <c r="G709">
        <v>24</v>
      </c>
      <c r="H709">
        <v>35.6</v>
      </c>
      <c r="I709">
        <v>24</v>
      </c>
      <c r="J709">
        <v>9999.9</v>
      </c>
      <c r="K709">
        <v>0</v>
      </c>
      <c r="L709">
        <v>9999.9</v>
      </c>
      <c r="M709">
        <v>0</v>
      </c>
      <c r="N709">
        <v>7</v>
      </c>
      <c r="O709">
        <v>24</v>
      </c>
      <c r="P709">
        <v>9.9</v>
      </c>
      <c r="Q709">
        <v>24</v>
      </c>
      <c r="R709">
        <v>16.899999999999999</v>
      </c>
      <c r="S709">
        <v>999.9</v>
      </c>
      <c r="T709">
        <v>50.2</v>
      </c>
      <c r="U709">
        <v>37</v>
      </c>
      <c r="V709">
        <v>0</v>
      </c>
      <c r="W709" t="s">
        <v>23</v>
      </c>
      <c r="X709">
        <v>999.9</v>
      </c>
      <c r="Y709">
        <v>0</v>
      </c>
      <c r="AA709" s="5">
        <f t="shared" si="40"/>
        <v>40518</v>
      </c>
      <c r="AB709" s="1">
        <v>2010</v>
      </c>
      <c r="AC709" s="1">
        <v>340</v>
      </c>
      <c r="AD709" s="1">
        <v>6.4</v>
      </c>
      <c r="AE709" s="1">
        <v>11.4</v>
      </c>
      <c r="AF709">
        <v>1.1000000000000001</v>
      </c>
      <c r="AG709">
        <v>0</v>
      </c>
      <c r="AH709">
        <v>3.2</v>
      </c>
      <c r="AI709">
        <v>1.2</v>
      </c>
      <c r="AJ709">
        <v>4.5999999999999996</v>
      </c>
      <c r="AK709">
        <v>78.400000000000006</v>
      </c>
      <c r="AM709">
        <f>AVERAGE(AE709:AF709)</f>
        <v>6.25</v>
      </c>
      <c r="AO709" s="2">
        <f>DATE(C709,D709,E709)</f>
        <v>40518</v>
      </c>
      <c r="AP709">
        <f t="shared" si="41"/>
        <v>2010</v>
      </c>
      <c r="AQ709" s="4">
        <f t="shared" si="42"/>
        <v>340</v>
      </c>
      <c r="AR709">
        <f>CONVERT(T709,"F","C")</f>
        <v>10.111111111111112</v>
      </c>
      <c r="AS709">
        <f>CONVERT(U709,"F","C")</f>
        <v>2.7777777777777777</v>
      </c>
      <c r="AT709" s="3">
        <f>V709*25.4</f>
        <v>0</v>
      </c>
      <c r="AU709">
        <f t="shared" si="43"/>
        <v>6.4</v>
      </c>
    </row>
    <row r="710" spans="1:47" ht="15" x14ac:dyDescent="0.3">
      <c r="A710" s="1">
        <v>172440</v>
      </c>
      <c r="B710">
        <v>99999</v>
      </c>
      <c r="C710">
        <v>2010</v>
      </c>
      <c r="D710">
        <v>12</v>
      </c>
      <c r="E710">
        <v>7</v>
      </c>
      <c r="F710">
        <v>42.7</v>
      </c>
      <c r="G710">
        <v>24</v>
      </c>
      <c r="H710">
        <v>35.9</v>
      </c>
      <c r="I710">
        <v>24</v>
      </c>
      <c r="J710">
        <v>9999.9</v>
      </c>
      <c r="K710">
        <v>0</v>
      </c>
      <c r="L710">
        <v>9999.9</v>
      </c>
      <c r="M710">
        <v>0</v>
      </c>
      <c r="N710">
        <v>6.3</v>
      </c>
      <c r="O710">
        <v>24</v>
      </c>
      <c r="P710">
        <v>3.6</v>
      </c>
      <c r="Q710">
        <v>24</v>
      </c>
      <c r="R710">
        <v>8</v>
      </c>
      <c r="S710">
        <v>999.9</v>
      </c>
      <c r="T710">
        <v>51.8</v>
      </c>
      <c r="U710">
        <v>32</v>
      </c>
      <c r="V710">
        <v>0</v>
      </c>
      <c r="W710" t="s">
        <v>23</v>
      </c>
      <c r="X710">
        <v>999.9</v>
      </c>
      <c r="Y710">
        <v>0</v>
      </c>
      <c r="AA710" s="5">
        <f t="shared" ref="AA710:AA773" si="44">DATE(AB710,1,1)+AC710-1</f>
        <v>40519</v>
      </c>
      <c r="AB710" s="1">
        <v>2010</v>
      </c>
      <c r="AC710" s="1">
        <v>341</v>
      </c>
      <c r="AD710" s="1">
        <v>10.199999999999999</v>
      </c>
      <c r="AE710" s="1">
        <v>12.8</v>
      </c>
      <c r="AF710">
        <v>0.2</v>
      </c>
      <c r="AG710">
        <v>0</v>
      </c>
      <c r="AH710">
        <v>1.6</v>
      </c>
      <c r="AI710">
        <v>0.6</v>
      </c>
      <c r="AJ710">
        <v>4.7</v>
      </c>
      <c r="AK710">
        <v>74.400000000000006</v>
      </c>
      <c r="AM710">
        <f>AVERAGE(AE710:AF710)</f>
        <v>6.5</v>
      </c>
      <c r="AO710" s="2">
        <f>DATE(C710,D710,E710)</f>
        <v>40519</v>
      </c>
      <c r="AP710">
        <f t="shared" ref="AP710:AP773" si="45">YEAR(AO710)</f>
        <v>2010</v>
      </c>
      <c r="AQ710" s="4">
        <f t="shared" ref="AQ710:AQ773" si="46">AO710-DATE(AP710,1,1)+1</f>
        <v>341</v>
      </c>
      <c r="AR710">
        <f>CONVERT(T710,"F","C")</f>
        <v>10.999999999999998</v>
      </c>
      <c r="AS710">
        <f>CONVERT(U710,"F","C")</f>
        <v>0</v>
      </c>
      <c r="AT710" s="3">
        <f>V710*25.4</f>
        <v>0</v>
      </c>
      <c r="AU710">
        <f t="shared" ref="AU710:AU773" si="47">AD710</f>
        <v>10.199999999999999</v>
      </c>
    </row>
    <row r="711" spans="1:47" ht="15" x14ac:dyDescent="0.3">
      <c r="A711" s="1">
        <v>172440</v>
      </c>
      <c r="B711">
        <v>99999</v>
      </c>
      <c r="C711">
        <v>2010</v>
      </c>
      <c r="D711">
        <v>12</v>
      </c>
      <c r="E711">
        <v>8</v>
      </c>
      <c r="F711">
        <v>41.3</v>
      </c>
      <c r="G711">
        <v>24</v>
      </c>
      <c r="H711">
        <v>35.4</v>
      </c>
      <c r="I711">
        <v>24</v>
      </c>
      <c r="J711">
        <v>9999.9</v>
      </c>
      <c r="K711">
        <v>0</v>
      </c>
      <c r="L711">
        <v>9999.9</v>
      </c>
      <c r="M711">
        <v>0</v>
      </c>
      <c r="N711">
        <v>4.8</v>
      </c>
      <c r="O711">
        <v>24</v>
      </c>
      <c r="P711">
        <v>2.8</v>
      </c>
      <c r="Q711">
        <v>24</v>
      </c>
      <c r="R711">
        <v>5.0999999999999996</v>
      </c>
      <c r="S711">
        <v>999.9</v>
      </c>
      <c r="T711">
        <v>57.9</v>
      </c>
      <c r="U711">
        <v>28.4</v>
      </c>
      <c r="V711">
        <v>0</v>
      </c>
      <c r="W711" t="s">
        <v>23</v>
      </c>
      <c r="X711">
        <v>999.9</v>
      </c>
      <c r="Y711">
        <v>100000</v>
      </c>
      <c r="AA711" s="5">
        <f t="shared" si="44"/>
        <v>40520</v>
      </c>
      <c r="AB711" s="1">
        <v>2010</v>
      </c>
      <c r="AC711" s="1">
        <v>342</v>
      </c>
      <c r="AD711" s="1">
        <v>9.9</v>
      </c>
      <c r="AE711" s="1">
        <v>14.9</v>
      </c>
      <c r="AF711">
        <v>1.6</v>
      </c>
      <c r="AG711">
        <v>0</v>
      </c>
      <c r="AH711">
        <v>1.6</v>
      </c>
      <c r="AI711">
        <v>1.2</v>
      </c>
      <c r="AJ711">
        <v>6.5</v>
      </c>
      <c r="AK711">
        <v>68.8</v>
      </c>
      <c r="AM711">
        <f>AVERAGE(AE711:AF711)</f>
        <v>8.25</v>
      </c>
      <c r="AO711" s="2">
        <f>DATE(C711,D711,E711)</f>
        <v>40520</v>
      </c>
      <c r="AP711">
        <f t="shared" si="45"/>
        <v>2010</v>
      </c>
      <c r="AQ711" s="4">
        <f t="shared" si="46"/>
        <v>342</v>
      </c>
      <c r="AR711">
        <f>CONVERT(T711,"F","C")</f>
        <v>14.388888888888888</v>
      </c>
      <c r="AS711">
        <f>CONVERT(U711,"F","C")</f>
        <v>-2.0000000000000009</v>
      </c>
      <c r="AT711" s="3">
        <f>V711*25.4</f>
        <v>0</v>
      </c>
      <c r="AU711">
        <f t="shared" si="47"/>
        <v>9.9</v>
      </c>
    </row>
    <row r="712" spans="1:47" ht="15" x14ac:dyDescent="0.3">
      <c r="A712" s="1">
        <v>172440</v>
      </c>
      <c r="B712">
        <v>99999</v>
      </c>
      <c r="C712">
        <v>2010</v>
      </c>
      <c r="D712">
        <v>12</v>
      </c>
      <c r="E712">
        <v>9</v>
      </c>
      <c r="F712">
        <v>45.4</v>
      </c>
      <c r="G712">
        <v>24</v>
      </c>
      <c r="H712">
        <v>38.6</v>
      </c>
      <c r="I712">
        <v>24</v>
      </c>
      <c r="J712">
        <v>9999.9</v>
      </c>
      <c r="K712">
        <v>0</v>
      </c>
      <c r="L712">
        <v>9999.9</v>
      </c>
      <c r="M712">
        <v>0</v>
      </c>
      <c r="N712">
        <v>5.7</v>
      </c>
      <c r="O712">
        <v>24</v>
      </c>
      <c r="P712">
        <v>3.1</v>
      </c>
      <c r="Q712">
        <v>24</v>
      </c>
      <c r="R712">
        <v>6</v>
      </c>
      <c r="S712">
        <v>999.9</v>
      </c>
      <c r="T712">
        <v>60.8</v>
      </c>
      <c r="U712">
        <v>31.3</v>
      </c>
      <c r="V712">
        <v>0</v>
      </c>
      <c r="W712" t="s">
        <v>23</v>
      </c>
      <c r="X712">
        <v>999.9</v>
      </c>
      <c r="Y712">
        <v>10000</v>
      </c>
      <c r="AA712" s="5">
        <f t="shared" si="44"/>
        <v>40521</v>
      </c>
      <c r="AB712" s="1">
        <v>2010</v>
      </c>
      <c r="AC712" s="1">
        <v>343</v>
      </c>
      <c r="AD712" s="1">
        <v>9.8000000000000007</v>
      </c>
      <c r="AE712" s="1">
        <v>16</v>
      </c>
      <c r="AF712">
        <v>3.3</v>
      </c>
      <c r="AG712">
        <v>0</v>
      </c>
      <c r="AH712">
        <v>2.6</v>
      </c>
      <c r="AI712">
        <v>3.1</v>
      </c>
      <c r="AJ712">
        <v>7.7</v>
      </c>
      <c r="AK712">
        <v>72.099999999999994</v>
      </c>
      <c r="AM712">
        <f>AVERAGE(AE712:AF712)</f>
        <v>9.65</v>
      </c>
      <c r="AO712" s="2">
        <f>DATE(C712,D712,E712)</f>
        <v>40521</v>
      </c>
      <c r="AP712">
        <f t="shared" si="45"/>
        <v>2010</v>
      </c>
      <c r="AQ712" s="4">
        <f t="shared" si="46"/>
        <v>343</v>
      </c>
      <c r="AR712">
        <f>CONVERT(T712,"F","C")</f>
        <v>15.999999999999998</v>
      </c>
      <c r="AS712">
        <f>CONVERT(U712,"F","C")</f>
        <v>-0.38888888888888851</v>
      </c>
      <c r="AT712" s="3">
        <f>V712*25.4</f>
        <v>0</v>
      </c>
      <c r="AU712">
        <f t="shared" si="47"/>
        <v>9.8000000000000007</v>
      </c>
    </row>
    <row r="713" spans="1:47" ht="15" x14ac:dyDescent="0.3">
      <c r="A713" s="1">
        <v>172440</v>
      </c>
      <c r="B713">
        <v>99999</v>
      </c>
      <c r="C713">
        <v>2010</v>
      </c>
      <c r="D713">
        <v>12</v>
      </c>
      <c r="E713">
        <v>10</v>
      </c>
      <c r="F713">
        <v>46</v>
      </c>
      <c r="G713">
        <v>24</v>
      </c>
      <c r="H713">
        <v>43.4</v>
      </c>
      <c r="I713">
        <v>24</v>
      </c>
      <c r="J713">
        <v>9999.9</v>
      </c>
      <c r="K713">
        <v>0</v>
      </c>
      <c r="L713">
        <v>9999.9</v>
      </c>
      <c r="M713">
        <v>0</v>
      </c>
      <c r="N713">
        <v>6.7</v>
      </c>
      <c r="O713">
        <v>24</v>
      </c>
      <c r="P713">
        <v>8.1</v>
      </c>
      <c r="Q713">
        <v>24</v>
      </c>
      <c r="R713">
        <v>16.899999999999999</v>
      </c>
      <c r="S713">
        <v>999.9</v>
      </c>
      <c r="T713">
        <v>53.8</v>
      </c>
      <c r="U713">
        <v>35.6</v>
      </c>
      <c r="V713">
        <v>0.03</v>
      </c>
      <c r="W713" t="s">
        <v>23</v>
      </c>
      <c r="X713">
        <v>999.9</v>
      </c>
      <c r="Y713">
        <v>10010</v>
      </c>
      <c r="AA713" s="5">
        <f t="shared" si="44"/>
        <v>40522</v>
      </c>
      <c r="AB713" s="1">
        <v>2010</v>
      </c>
      <c r="AC713" s="1">
        <v>344</v>
      </c>
      <c r="AD713" s="1">
        <v>5.6</v>
      </c>
      <c r="AE713" s="1">
        <v>11.7</v>
      </c>
      <c r="AF713">
        <v>5</v>
      </c>
      <c r="AG713">
        <v>25.9</v>
      </c>
      <c r="AH713">
        <v>6.8</v>
      </c>
      <c r="AI713">
        <v>6</v>
      </c>
      <c r="AJ713">
        <v>8.1</v>
      </c>
      <c r="AK713">
        <v>86.9</v>
      </c>
      <c r="AM713">
        <f>AVERAGE(AE713:AF713)</f>
        <v>8.35</v>
      </c>
      <c r="AO713" s="2">
        <f>DATE(C713,D713,E713)</f>
        <v>40522</v>
      </c>
      <c r="AP713">
        <f t="shared" si="45"/>
        <v>2010</v>
      </c>
      <c r="AQ713" s="4">
        <f t="shared" si="46"/>
        <v>344</v>
      </c>
      <c r="AR713">
        <f>CONVERT(T713,"F","C")</f>
        <v>12.111111111111109</v>
      </c>
      <c r="AS713">
        <f>CONVERT(U713,"F","C")</f>
        <v>2.0000000000000009</v>
      </c>
      <c r="AT713" s="3">
        <f>V713*25.4</f>
        <v>0.7619999999999999</v>
      </c>
      <c r="AU713">
        <f t="shared" si="47"/>
        <v>5.6</v>
      </c>
    </row>
    <row r="714" spans="1:47" ht="15" x14ac:dyDescent="0.3">
      <c r="A714" s="1">
        <v>172440</v>
      </c>
      <c r="B714">
        <v>99999</v>
      </c>
      <c r="C714">
        <v>2010</v>
      </c>
      <c r="D714">
        <v>12</v>
      </c>
      <c r="E714">
        <v>11</v>
      </c>
      <c r="F714">
        <v>32.6</v>
      </c>
      <c r="G714">
        <v>24</v>
      </c>
      <c r="H714">
        <v>32.200000000000003</v>
      </c>
      <c r="I714">
        <v>24</v>
      </c>
      <c r="J714">
        <v>9999.9</v>
      </c>
      <c r="K714">
        <v>0</v>
      </c>
      <c r="L714">
        <v>9999.9</v>
      </c>
      <c r="M714">
        <v>0</v>
      </c>
      <c r="N714">
        <v>5.9</v>
      </c>
      <c r="O714">
        <v>24</v>
      </c>
      <c r="P714">
        <v>10</v>
      </c>
      <c r="Q714">
        <v>24</v>
      </c>
      <c r="R714">
        <v>19</v>
      </c>
      <c r="S714">
        <v>999.9</v>
      </c>
      <c r="T714">
        <v>37.4</v>
      </c>
      <c r="U714">
        <v>30.2</v>
      </c>
      <c r="V714">
        <v>0.47</v>
      </c>
      <c r="W714" t="s">
        <v>23</v>
      </c>
      <c r="X714">
        <v>1.2</v>
      </c>
      <c r="Y714">
        <v>11000</v>
      </c>
      <c r="AA714" s="5">
        <f t="shared" si="44"/>
        <v>40523</v>
      </c>
      <c r="AB714" s="1">
        <v>2010</v>
      </c>
      <c r="AC714" s="1">
        <v>345</v>
      </c>
      <c r="AD714" s="1">
        <v>3.7</v>
      </c>
      <c r="AE714" s="1">
        <v>1.1000000000000001</v>
      </c>
      <c r="AF714">
        <v>-3.8</v>
      </c>
      <c r="AG714">
        <v>1.7</v>
      </c>
      <c r="AH714">
        <v>6.1</v>
      </c>
      <c r="AI714">
        <v>-3.7</v>
      </c>
      <c r="AJ714">
        <v>-1.4</v>
      </c>
      <c r="AK714">
        <v>84.5</v>
      </c>
      <c r="AM714">
        <f>AVERAGE(AE714:AF714)</f>
        <v>-1.3499999999999999</v>
      </c>
      <c r="AO714" s="2">
        <f>DATE(C714,D714,E714)</f>
        <v>40523</v>
      </c>
      <c r="AP714">
        <f t="shared" si="45"/>
        <v>2010</v>
      </c>
      <c r="AQ714" s="4">
        <f t="shared" si="46"/>
        <v>345</v>
      </c>
      <c r="AR714">
        <f>CONVERT(T714,"F","C")</f>
        <v>2.9999999999999991</v>
      </c>
      <c r="AS714">
        <f>CONVERT(U714,"F","C")</f>
        <v>-1.0000000000000004</v>
      </c>
      <c r="AT714" s="3">
        <f>V714*25.4</f>
        <v>11.937999999999999</v>
      </c>
      <c r="AU714">
        <f t="shared" si="47"/>
        <v>3.7</v>
      </c>
    </row>
    <row r="715" spans="1:47" ht="15" x14ac:dyDescent="0.3">
      <c r="A715" s="1">
        <v>172440</v>
      </c>
      <c r="B715">
        <v>99999</v>
      </c>
      <c r="C715">
        <v>2010</v>
      </c>
      <c r="D715">
        <v>12</v>
      </c>
      <c r="E715">
        <v>12</v>
      </c>
      <c r="F715">
        <v>30.3</v>
      </c>
      <c r="G715">
        <v>22</v>
      </c>
      <c r="H715">
        <v>27.4</v>
      </c>
      <c r="I715">
        <v>22</v>
      </c>
      <c r="J715">
        <v>9999.9</v>
      </c>
      <c r="K715">
        <v>0</v>
      </c>
      <c r="L715">
        <v>9999.9</v>
      </c>
      <c r="M715">
        <v>0</v>
      </c>
      <c r="N715">
        <v>7.5</v>
      </c>
      <c r="O715">
        <v>22</v>
      </c>
      <c r="P715">
        <v>16</v>
      </c>
      <c r="Q715">
        <v>22</v>
      </c>
      <c r="R715">
        <v>22</v>
      </c>
      <c r="S715">
        <v>999.9</v>
      </c>
      <c r="T715">
        <v>32.200000000000003</v>
      </c>
      <c r="U715">
        <v>28.2</v>
      </c>
      <c r="V715">
        <v>0.04</v>
      </c>
      <c r="W715" t="s">
        <v>23</v>
      </c>
      <c r="X715">
        <v>1.6</v>
      </c>
      <c r="Y715">
        <v>1000</v>
      </c>
      <c r="AA715" s="5">
        <f t="shared" si="44"/>
        <v>40524</v>
      </c>
      <c r="AB715" s="1">
        <v>2010</v>
      </c>
      <c r="AC715" s="1">
        <v>346</v>
      </c>
      <c r="AD715" s="1">
        <v>2.1</v>
      </c>
      <c r="AE715" s="1">
        <v>-0.1</v>
      </c>
      <c r="AF715">
        <v>-7.3</v>
      </c>
      <c r="AG715">
        <v>0</v>
      </c>
      <c r="AH715">
        <v>4</v>
      </c>
      <c r="AI715">
        <v>-4.8</v>
      </c>
      <c r="AJ715">
        <v>-3.9</v>
      </c>
      <c r="AK715">
        <v>93.8</v>
      </c>
      <c r="AM715">
        <f>AVERAGE(AE715:AF715)</f>
        <v>-3.6999999999999997</v>
      </c>
      <c r="AO715" s="2">
        <f>DATE(C715,D715,E715)</f>
        <v>40524</v>
      </c>
      <c r="AP715">
        <f t="shared" si="45"/>
        <v>2010</v>
      </c>
      <c r="AQ715" s="4">
        <f t="shared" si="46"/>
        <v>346</v>
      </c>
      <c r="AR715">
        <f>CONVERT(T715,"F","C")</f>
        <v>0.11111111111111269</v>
      </c>
      <c r="AS715">
        <f>CONVERT(U715,"F","C")</f>
        <v>-2.1111111111111116</v>
      </c>
      <c r="AT715" s="3">
        <f>V715*25.4</f>
        <v>1.016</v>
      </c>
      <c r="AU715">
        <f t="shared" si="47"/>
        <v>2.1</v>
      </c>
    </row>
    <row r="716" spans="1:47" ht="15" x14ac:dyDescent="0.3">
      <c r="A716" s="1">
        <v>172440</v>
      </c>
      <c r="B716">
        <v>99999</v>
      </c>
      <c r="C716">
        <v>2010</v>
      </c>
      <c r="D716">
        <v>12</v>
      </c>
      <c r="E716">
        <v>13</v>
      </c>
      <c r="F716">
        <v>30.1</v>
      </c>
      <c r="G716">
        <v>15</v>
      </c>
      <c r="H716">
        <v>27.9</v>
      </c>
      <c r="I716">
        <v>15</v>
      </c>
      <c r="J716">
        <v>9999.9</v>
      </c>
      <c r="K716">
        <v>0</v>
      </c>
      <c r="L716">
        <v>890.9</v>
      </c>
      <c r="M716">
        <v>5</v>
      </c>
      <c r="N716">
        <v>8.8000000000000007</v>
      </c>
      <c r="O716">
        <v>15</v>
      </c>
      <c r="P716">
        <v>6.1</v>
      </c>
      <c r="Q716">
        <v>15</v>
      </c>
      <c r="R716">
        <v>11.1</v>
      </c>
      <c r="S716">
        <v>999.9</v>
      </c>
      <c r="T716">
        <v>34.5</v>
      </c>
      <c r="U716">
        <v>24.8</v>
      </c>
      <c r="V716">
        <v>0</v>
      </c>
      <c r="W716" t="s">
        <v>23</v>
      </c>
      <c r="X716">
        <v>1.6</v>
      </c>
      <c r="Y716">
        <v>1000</v>
      </c>
      <c r="AA716" s="5">
        <f t="shared" si="44"/>
        <v>40525</v>
      </c>
      <c r="AB716" s="1">
        <v>2010</v>
      </c>
      <c r="AC716" s="1">
        <v>347</v>
      </c>
      <c r="AD716" s="1">
        <v>4.8</v>
      </c>
      <c r="AE716" s="1">
        <v>1.3</v>
      </c>
      <c r="AF716">
        <v>-9.8000000000000007</v>
      </c>
      <c r="AG716">
        <v>0</v>
      </c>
      <c r="AH716">
        <v>4.0999999999999996</v>
      </c>
      <c r="AI716">
        <v>-5.4</v>
      </c>
      <c r="AJ716">
        <v>-3.9</v>
      </c>
      <c r="AK716">
        <v>89.6</v>
      </c>
      <c r="AM716">
        <f>AVERAGE(AE716:AF716)</f>
        <v>-4.25</v>
      </c>
      <c r="AO716" s="2">
        <f>DATE(C716,D716,E716)</f>
        <v>40525</v>
      </c>
      <c r="AP716">
        <f t="shared" si="45"/>
        <v>2010</v>
      </c>
      <c r="AQ716" s="4">
        <f t="shared" si="46"/>
        <v>347</v>
      </c>
      <c r="AR716">
        <f>CONVERT(T716,"F","C")</f>
        <v>1.3888888888888888</v>
      </c>
      <c r="AS716">
        <f>CONVERT(U716,"F","C")</f>
        <v>-3.9999999999999996</v>
      </c>
      <c r="AT716" s="3">
        <f>V716*25.4</f>
        <v>0</v>
      </c>
      <c r="AU716">
        <f t="shared" si="47"/>
        <v>4.8</v>
      </c>
    </row>
    <row r="717" spans="1:47" ht="15" x14ac:dyDescent="0.3">
      <c r="A717" s="1">
        <v>172440</v>
      </c>
      <c r="B717">
        <v>99999</v>
      </c>
      <c r="C717">
        <v>2010</v>
      </c>
      <c r="D717">
        <v>12</v>
      </c>
      <c r="E717">
        <v>14</v>
      </c>
      <c r="F717">
        <v>41.2</v>
      </c>
      <c r="G717">
        <v>24</v>
      </c>
      <c r="H717">
        <v>40.200000000000003</v>
      </c>
      <c r="I717">
        <v>24</v>
      </c>
      <c r="J717">
        <v>9999.9</v>
      </c>
      <c r="K717">
        <v>0</v>
      </c>
      <c r="L717">
        <v>9999.9</v>
      </c>
      <c r="M717">
        <v>0</v>
      </c>
      <c r="N717">
        <v>7</v>
      </c>
      <c r="O717">
        <v>24</v>
      </c>
      <c r="P717">
        <v>7.4</v>
      </c>
      <c r="Q717">
        <v>24</v>
      </c>
      <c r="R717">
        <v>14</v>
      </c>
      <c r="S717">
        <v>999.9</v>
      </c>
      <c r="T717">
        <v>48.2</v>
      </c>
      <c r="U717">
        <v>27.9</v>
      </c>
      <c r="V717">
        <v>0.1</v>
      </c>
      <c r="W717" t="s">
        <v>23</v>
      </c>
      <c r="X717">
        <v>999.9</v>
      </c>
      <c r="Y717">
        <v>10000</v>
      </c>
      <c r="AA717" s="5">
        <f t="shared" si="44"/>
        <v>40526</v>
      </c>
      <c r="AB717" s="1">
        <v>2010</v>
      </c>
      <c r="AC717" s="1">
        <v>348</v>
      </c>
      <c r="AD717" s="1">
        <v>3.6</v>
      </c>
      <c r="AE717" s="1">
        <v>7.4</v>
      </c>
      <c r="AF717">
        <v>1</v>
      </c>
      <c r="AG717">
        <v>1.1000000000000001</v>
      </c>
      <c r="AH717">
        <v>5.7</v>
      </c>
      <c r="AI717">
        <v>3</v>
      </c>
      <c r="AJ717">
        <v>3.9</v>
      </c>
      <c r="AK717">
        <v>94.3</v>
      </c>
      <c r="AM717">
        <f>AVERAGE(AE717:AF717)</f>
        <v>4.2</v>
      </c>
      <c r="AO717" s="2">
        <f>DATE(C717,D717,E717)</f>
        <v>40526</v>
      </c>
      <c r="AP717">
        <f t="shared" si="45"/>
        <v>2010</v>
      </c>
      <c r="AQ717" s="4">
        <f t="shared" si="46"/>
        <v>348</v>
      </c>
      <c r="AR717">
        <f>CONVERT(T717,"F","C")</f>
        <v>9.0000000000000018</v>
      </c>
      <c r="AS717">
        <f>CONVERT(U717,"F","C")</f>
        <v>-2.2777777777777786</v>
      </c>
      <c r="AT717" s="3">
        <f>V717*25.4</f>
        <v>2.54</v>
      </c>
      <c r="AU717">
        <f t="shared" si="47"/>
        <v>3.6</v>
      </c>
    </row>
    <row r="718" spans="1:47" ht="15" x14ac:dyDescent="0.3">
      <c r="A718" s="1">
        <v>172440</v>
      </c>
      <c r="B718">
        <v>99999</v>
      </c>
      <c r="C718">
        <v>2010</v>
      </c>
      <c r="D718">
        <v>12</v>
      </c>
      <c r="E718">
        <v>15</v>
      </c>
      <c r="F718">
        <v>44</v>
      </c>
      <c r="G718">
        <v>24</v>
      </c>
      <c r="H718">
        <v>42</v>
      </c>
      <c r="I718">
        <v>24</v>
      </c>
      <c r="J718">
        <v>9999.9</v>
      </c>
      <c r="K718">
        <v>0</v>
      </c>
      <c r="L718">
        <v>9999.9</v>
      </c>
      <c r="M718">
        <v>0</v>
      </c>
      <c r="N718">
        <v>6.6</v>
      </c>
      <c r="O718">
        <v>24</v>
      </c>
      <c r="P718">
        <v>4</v>
      </c>
      <c r="Q718">
        <v>24</v>
      </c>
      <c r="R718">
        <v>11.1</v>
      </c>
      <c r="S718">
        <v>999.9</v>
      </c>
      <c r="T718">
        <v>50.5</v>
      </c>
      <c r="U718">
        <v>38.700000000000003</v>
      </c>
      <c r="V718">
        <v>0.2</v>
      </c>
      <c r="W718" t="s">
        <v>23</v>
      </c>
      <c r="X718">
        <v>999.9</v>
      </c>
      <c r="Y718">
        <v>10000</v>
      </c>
      <c r="AA718" s="5">
        <f t="shared" si="44"/>
        <v>40527</v>
      </c>
      <c r="AB718" s="1">
        <v>2010</v>
      </c>
      <c r="AC718" s="1">
        <v>349</v>
      </c>
      <c r="AD718" s="1">
        <v>5.6</v>
      </c>
      <c r="AE718" s="1">
        <v>8.6999999999999993</v>
      </c>
      <c r="AF718">
        <v>3.2</v>
      </c>
      <c r="AG718">
        <v>0</v>
      </c>
      <c r="AH718">
        <v>3</v>
      </c>
      <c r="AI718">
        <v>4</v>
      </c>
      <c r="AJ718">
        <v>5.4</v>
      </c>
      <c r="AK718">
        <v>91.1</v>
      </c>
      <c r="AM718">
        <f>AVERAGE(AE718:AF718)</f>
        <v>5.9499999999999993</v>
      </c>
      <c r="AO718" s="2">
        <f>DATE(C718,D718,E718)</f>
        <v>40527</v>
      </c>
      <c r="AP718">
        <f t="shared" si="45"/>
        <v>2010</v>
      </c>
      <c r="AQ718" s="4">
        <f t="shared" si="46"/>
        <v>349</v>
      </c>
      <c r="AR718">
        <f>CONVERT(T718,"F","C")</f>
        <v>10.277777777777777</v>
      </c>
      <c r="AS718">
        <f>CONVERT(U718,"F","C")</f>
        <v>3.7222222222222237</v>
      </c>
      <c r="AT718" s="3">
        <f>V718*25.4</f>
        <v>5.08</v>
      </c>
      <c r="AU718">
        <f t="shared" si="47"/>
        <v>5.6</v>
      </c>
    </row>
    <row r="719" spans="1:47" ht="15" x14ac:dyDescent="0.3">
      <c r="A719" s="1">
        <v>172440</v>
      </c>
      <c r="B719">
        <v>99999</v>
      </c>
      <c r="C719">
        <v>2010</v>
      </c>
      <c r="D719">
        <v>12</v>
      </c>
      <c r="E719">
        <v>16</v>
      </c>
      <c r="F719">
        <v>43.1</v>
      </c>
      <c r="G719">
        <v>24</v>
      </c>
      <c r="H719">
        <v>42.6</v>
      </c>
      <c r="I719">
        <v>24</v>
      </c>
      <c r="J719">
        <v>9999.9</v>
      </c>
      <c r="K719">
        <v>0</v>
      </c>
      <c r="L719">
        <v>9999.9</v>
      </c>
      <c r="M719">
        <v>0</v>
      </c>
      <c r="N719">
        <v>5.6</v>
      </c>
      <c r="O719">
        <v>24</v>
      </c>
      <c r="P719">
        <v>7</v>
      </c>
      <c r="Q719">
        <v>24</v>
      </c>
      <c r="R719">
        <v>13</v>
      </c>
      <c r="S719">
        <v>999.9</v>
      </c>
      <c r="T719">
        <v>46.8</v>
      </c>
      <c r="U719">
        <v>41</v>
      </c>
      <c r="V719">
        <v>0.44</v>
      </c>
      <c r="W719" t="s">
        <v>23</v>
      </c>
      <c r="X719">
        <v>999.9</v>
      </c>
      <c r="Y719">
        <v>10000</v>
      </c>
      <c r="AA719" s="5">
        <f t="shared" si="44"/>
        <v>40528</v>
      </c>
      <c r="AB719" s="1">
        <v>2010</v>
      </c>
      <c r="AC719" s="1">
        <v>350</v>
      </c>
      <c r="AD719" s="1">
        <v>4</v>
      </c>
      <c r="AE719" s="1">
        <v>8.5</v>
      </c>
      <c r="AF719">
        <v>4.7</v>
      </c>
      <c r="AG719">
        <v>0.9</v>
      </c>
      <c r="AH719">
        <v>7.5</v>
      </c>
      <c r="AI719">
        <v>4.3</v>
      </c>
      <c r="AJ719">
        <v>6.2</v>
      </c>
      <c r="AK719">
        <v>87.4</v>
      </c>
      <c r="AM719">
        <f>AVERAGE(AE719:AF719)</f>
        <v>6.6</v>
      </c>
      <c r="AO719" s="2">
        <f>DATE(C719,D719,E719)</f>
        <v>40528</v>
      </c>
      <c r="AP719">
        <f t="shared" si="45"/>
        <v>2010</v>
      </c>
      <c r="AQ719" s="4">
        <f t="shared" si="46"/>
        <v>350</v>
      </c>
      <c r="AR719">
        <f>CONVERT(T719,"F","C")</f>
        <v>8.2222222222222197</v>
      </c>
      <c r="AS719">
        <f>CONVERT(U719,"F","C")</f>
        <v>5</v>
      </c>
      <c r="AT719" s="3">
        <f>V719*25.4</f>
        <v>11.176</v>
      </c>
      <c r="AU719">
        <f t="shared" si="47"/>
        <v>4</v>
      </c>
    </row>
    <row r="720" spans="1:47" ht="15" x14ac:dyDescent="0.3">
      <c r="A720" s="1">
        <v>172440</v>
      </c>
      <c r="B720">
        <v>99999</v>
      </c>
      <c r="C720">
        <v>2010</v>
      </c>
      <c r="D720">
        <v>12</v>
      </c>
      <c r="E720">
        <v>17</v>
      </c>
      <c r="F720">
        <v>42.7</v>
      </c>
      <c r="G720">
        <v>24</v>
      </c>
      <c r="H720">
        <v>38.700000000000003</v>
      </c>
      <c r="I720">
        <v>24</v>
      </c>
      <c r="J720">
        <v>9999.9</v>
      </c>
      <c r="K720">
        <v>0</v>
      </c>
      <c r="L720">
        <v>9999.9</v>
      </c>
      <c r="M720">
        <v>0</v>
      </c>
      <c r="N720">
        <v>7.1</v>
      </c>
      <c r="O720">
        <v>24</v>
      </c>
      <c r="P720">
        <v>11.4</v>
      </c>
      <c r="Q720">
        <v>24</v>
      </c>
      <c r="R720">
        <v>22</v>
      </c>
      <c r="S720">
        <v>35.9</v>
      </c>
      <c r="T720">
        <v>49.1</v>
      </c>
      <c r="U720">
        <v>37.4</v>
      </c>
      <c r="V720">
        <v>0.63</v>
      </c>
      <c r="W720" t="s">
        <v>23</v>
      </c>
      <c r="X720">
        <v>999.9</v>
      </c>
      <c r="Y720">
        <v>10000</v>
      </c>
      <c r="AA720" s="5">
        <f t="shared" si="44"/>
        <v>40529</v>
      </c>
      <c r="AB720" s="1">
        <v>2010</v>
      </c>
      <c r="AC720" s="1">
        <v>351</v>
      </c>
      <c r="AD720" s="1">
        <v>9.6</v>
      </c>
      <c r="AE720" s="1">
        <v>8.3000000000000007</v>
      </c>
      <c r="AF720">
        <v>3.2</v>
      </c>
      <c r="AG720">
        <v>0.1</v>
      </c>
      <c r="AH720">
        <v>6.8</v>
      </c>
      <c r="AI720">
        <v>3.1</v>
      </c>
      <c r="AJ720">
        <v>5.3</v>
      </c>
      <c r="AK720">
        <v>85.4</v>
      </c>
      <c r="AM720">
        <f>AVERAGE(AE720:AF720)</f>
        <v>5.75</v>
      </c>
      <c r="AO720" s="2">
        <f>DATE(C720,D720,E720)</f>
        <v>40529</v>
      </c>
      <c r="AP720">
        <f t="shared" si="45"/>
        <v>2010</v>
      </c>
      <c r="AQ720" s="4">
        <f t="shared" si="46"/>
        <v>351</v>
      </c>
      <c r="AR720">
        <f>CONVERT(T720,"F","C")</f>
        <v>9.5</v>
      </c>
      <c r="AS720">
        <f>CONVERT(U720,"F","C")</f>
        <v>2.9999999999999991</v>
      </c>
      <c r="AT720" s="3">
        <f>V720*25.4</f>
        <v>16.001999999999999</v>
      </c>
      <c r="AU720">
        <f t="shared" si="47"/>
        <v>9.6</v>
      </c>
    </row>
    <row r="721" spans="1:47" ht="15" x14ac:dyDescent="0.3">
      <c r="A721" s="1">
        <v>172440</v>
      </c>
      <c r="B721">
        <v>99999</v>
      </c>
      <c r="C721">
        <v>2010</v>
      </c>
      <c r="D721">
        <v>12</v>
      </c>
      <c r="E721">
        <v>18</v>
      </c>
      <c r="F721">
        <v>40.4</v>
      </c>
      <c r="G721">
        <v>24</v>
      </c>
      <c r="H721">
        <v>35.799999999999997</v>
      </c>
      <c r="I721">
        <v>24</v>
      </c>
      <c r="J721">
        <v>9999.9</v>
      </c>
      <c r="K721">
        <v>0</v>
      </c>
      <c r="L721">
        <v>9999.9</v>
      </c>
      <c r="M721">
        <v>0</v>
      </c>
      <c r="N721">
        <v>7.2</v>
      </c>
      <c r="O721">
        <v>24</v>
      </c>
      <c r="P721">
        <v>3.8</v>
      </c>
      <c r="Q721">
        <v>24</v>
      </c>
      <c r="R721">
        <v>7</v>
      </c>
      <c r="S721">
        <v>999.9</v>
      </c>
      <c r="T721">
        <v>49.8</v>
      </c>
      <c r="U721">
        <v>32.9</v>
      </c>
      <c r="V721">
        <v>0.08</v>
      </c>
      <c r="W721" t="s">
        <v>23</v>
      </c>
      <c r="X721">
        <v>999.9</v>
      </c>
      <c r="Y721">
        <v>0</v>
      </c>
      <c r="AA721" s="5">
        <f t="shared" si="44"/>
        <v>40530</v>
      </c>
      <c r="AB721" s="1">
        <v>2010</v>
      </c>
      <c r="AC721" s="1">
        <v>352</v>
      </c>
      <c r="AD721" s="1">
        <v>9.5</v>
      </c>
      <c r="AE721" s="1">
        <v>9.3000000000000007</v>
      </c>
      <c r="AF721">
        <v>-0.6</v>
      </c>
      <c r="AG721">
        <v>0</v>
      </c>
      <c r="AH721">
        <v>3.3</v>
      </c>
      <c r="AI721">
        <v>0.2</v>
      </c>
      <c r="AJ721">
        <v>3.4</v>
      </c>
      <c r="AK721">
        <v>79.8</v>
      </c>
      <c r="AM721">
        <f>AVERAGE(AE721:AF721)</f>
        <v>4.3500000000000005</v>
      </c>
      <c r="AO721" s="2">
        <f>DATE(C721,D721,E721)</f>
        <v>40530</v>
      </c>
      <c r="AP721">
        <f t="shared" si="45"/>
        <v>2010</v>
      </c>
      <c r="AQ721" s="4">
        <f t="shared" si="46"/>
        <v>352</v>
      </c>
      <c r="AR721">
        <f>CONVERT(T721,"F","C")</f>
        <v>9.8888888888888875</v>
      </c>
      <c r="AS721">
        <f>CONVERT(U721,"F","C")</f>
        <v>0.49999999999999922</v>
      </c>
      <c r="AT721" s="3">
        <f>V721*25.4</f>
        <v>2.032</v>
      </c>
      <c r="AU721">
        <f t="shared" si="47"/>
        <v>9.5</v>
      </c>
    </row>
    <row r="722" spans="1:47" ht="15" x14ac:dyDescent="0.3">
      <c r="A722" s="1">
        <v>172440</v>
      </c>
      <c r="B722">
        <v>99999</v>
      </c>
      <c r="C722">
        <v>2010</v>
      </c>
      <c r="D722">
        <v>12</v>
      </c>
      <c r="E722">
        <v>19</v>
      </c>
      <c r="F722">
        <v>40.700000000000003</v>
      </c>
      <c r="G722">
        <v>24</v>
      </c>
      <c r="H722">
        <v>36</v>
      </c>
      <c r="I722">
        <v>24</v>
      </c>
      <c r="J722">
        <v>9999.9</v>
      </c>
      <c r="K722">
        <v>0</v>
      </c>
      <c r="L722">
        <v>9999.9</v>
      </c>
      <c r="M722">
        <v>0</v>
      </c>
      <c r="N722">
        <v>7.2</v>
      </c>
      <c r="O722">
        <v>24</v>
      </c>
      <c r="P722">
        <v>3.2</v>
      </c>
      <c r="Q722">
        <v>24</v>
      </c>
      <c r="R722">
        <v>7</v>
      </c>
      <c r="S722">
        <v>999.9</v>
      </c>
      <c r="T722">
        <v>52.7</v>
      </c>
      <c r="U722">
        <v>31.1</v>
      </c>
      <c r="V722">
        <v>0</v>
      </c>
      <c r="W722" t="s">
        <v>23</v>
      </c>
      <c r="X722">
        <v>999.9</v>
      </c>
      <c r="Y722">
        <v>0</v>
      </c>
      <c r="AA722" s="5">
        <f t="shared" si="44"/>
        <v>40531</v>
      </c>
      <c r="AB722" s="1">
        <v>2010</v>
      </c>
      <c r="AC722" s="1">
        <v>353</v>
      </c>
      <c r="AD722" s="1">
        <v>8.9</v>
      </c>
      <c r="AE722" s="1">
        <v>9.1999999999999993</v>
      </c>
      <c r="AF722">
        <v>-1.3</v>
      </c>
      <c r="AG722">
        <v>0</v>
      </c>
      <c r="AH722">
        <v>4.2</v>
      </c>
      <c r="AI722">
        <v>0.7</v>
      </c>
      <c r="AJ722">
        <v>3.1</v>
      </c>
      <c r="AK722">
        <v>84</v>
      </c>
      <c r="AM722">
        <f>AVERAGE(AE722:AF722)</f>
        <v>3.9499999999999997</v>
      </c>
      <c r="AO722" s="2">
        <f>DATE(C722,D722,E722)</f>
        <v>40531</v>
      </c>
      <c r="AP722">
        <f t="shared" si="45"/>
        <v>2010</v>
      </c>
      <c r="AQ722" s="4">
        <f t="shared" si="46"/>
        <v>353</v>
      </c>
      <c r="AR722">
        <f>CONVERT(T722,"F","C")</f>
        <v>11.500000000000002</v>
      </c>
      <c r="AS722">
        <f>CONVERT(U722,"F","C")</f>
        <v>-0.49999999999999922</v>
      </c>
      <c r="AT722" s="3">
        <f>V722*25.4</f>
        <v>0</v>
      </c>
      <c r="AU722">
        <f t="shared" si="47"/>
        <v>8.9</v>
      </c>
    </row>
    <row r="723" spans="1:47" ht="15" x14ac:dyDescent="0.3">
      <c r="A723" s="1">
        <v>172440</v>
      </c>
      <c r="B723">
        <v>99999</v>
      </c>
      <c r="C723">
        <v>2010</v>
      </c>
      <c r="D723">
        <v>12</v>
      </c>
      <c r="E723">
        <v>20</v>
      </c>
      <c r="F723">
        <v>42.1</v>
      </c>
      <c r="G723">
        <v>24</v>
      </c>
      <c r="H723">
        <v>39.700000000000003</v>
      </c>
      <c r="I723">
        <v>24</v>
      </c>
      <c r="J723">
        <v>9999.9</v>
      </c>
      <c r="K723">
        <v>0</v>
      </c>
      <c r="L723">
        <v>9999.9</v>
      </c>
      <c r="M723">
        <v>0</v>
      </c>
      <c r="N723">
        <v>7</v>
      </c>
      <c r="O723">
        <v>24</v>
      </c>
      <c r="P723">
        <v>1.7</v>
      </c>
      <c r="Q723">
        <v>24</v>
      </c>
      <c r="R723">
        <v>4.0999999999999996</v>
      </c>
      <c r="S723">
        <v>999.9</v>
      </c>
      <c r="T723">
        <v>54.1</v>
      </c>
      <c r="U723">
        <v>35.1</v>
      </c>
      <c r="V723">
        <v>0</v>
      </c>
      <c r="W723" t="s">
        <v>23</v>
      </c>
      <c r="X723">
        <v>999.9</v>
      </c>
      <c r="Y723">
        <v>0</v>
      </c>
      <c r="AA723" s="5">
        <f t="shared" si="44"/>
        <v>40532</v>
      </c>
      <c r="AB723" s="1">
        <v>2010</v>
      </c>
      <c r="AC723" s="1">
        <v>354</v>
      </c>
      <c r="AD723" s="1">
        <v>8.9</v>
      </c>
      <c r="AE723" s="1">
        <v>11.1</v>
      </c>
      <c r="AF723">
        <v>2.4</v>
      </c>
      <c r="AG723">
        <v>0</v>
      </c>
      <c r="AH723">
        <v>3.4</v>
      </c>
      <c r="AI723">
        <v>3.8</v>
      </c>
      <c r="AJ723">
        <v>5.9</v>
      </c>
      <c r="AK723">
        <v>86.7</v>
      </c>
      <c r="AM723">
        <f>AVERAGE(AE723:AF723)</f>
        <v>6.75</v>
      </c>
      <c r="AO723" s="2">
        <f>DATE(C723,D723,E723)</f>
        <v>40532</v>
      </c>
      <c r="AP723">
        <f t="shared" si="45"/>
        <v>2010</v>
      </c>
      <c r="AQ723" s="4">
        <f t="shared" si="46"/>
        <v>354</v>
      </c>
      <c r="AR723">
        <f>CONVERT(T723,"F","C")</f>
        <v>12.277777777777779</v>
      </c>
      <c r="AS723">
        <f>CONVERT(U723,"F","C")</f>
        <v>1.722222222222223</v>
      </c>
      <c r="AT723" s="3">
        <f>V723*25.4</f>
        <v>0</v>
      </c>
      <c r="AU723">
        <f t="shared" si="47"/>
        <v>8.9</v>
      </c>
    </row>
    <row r="724" spans="1:47" ht="15" x14ac:dyDescent="0.3">
      <c r="A724" s="1">
        <v>172440</v>
      </c>
      <c r="B724">
        <v>99999</v>
      </c>
      <c r="C724">
        <v>2010</v>
      </c>
      <c r="D724">
        <v>12</v>
      </c>
      <c r="E724">
        <v>21</v>
      </c>
      <c r="F724">
        <v>39.4</v>
      </c>
      <c r="G724">
        <v>24</v>
      </c>
      <c r="H724">
        <v>38.9</v>
      </c>
      <c r="I724">
        <v>24</v>
      </c>
      <c r="J724">
        <v>9999.9</v>
      </c>
      <c r="K724">
        <v>0</v>
      </c>
      <c r="L724">
        <v>9999.9</v>
      </c>
      <c r="M724">
        <v>0</v>
      </c>
      <c r="N724">
        <v>4.5</v>
      </c>
      <c r="O724">
        <v>24</v>
      </c>
      <c r="P724">
        <v>2.1</v>
      </c>
      <c r="Q724">
        <v>24</v>
      </c>
      <c r="R724">
        <v>4.0999999999999996</v>
      </c>
      <c r="S724">
        <v>999.9</v>
      </c>
      <c r="T724">
        <v>51.3</v>
      </c>
      <c r="U724">
        <v>33.1</v>
      </c>
      <c r="V724">
        <v>0</v>
      </c>
      <c r="W724" t="s">
        <v>23</v>
      </c>
      <c r="X724">
        <v>999.9</v>
      </c>
      <c r="Y724">
        <v>100000</v>
      </c>
      <c r="AA724" s="5">
        <f t="shared" si="44"/>
        <v>40533</v>
      </c>
      <c r="AB724" s="1">
        <v>2010</v>
      </c>
      <c r="AC724" s="1">
        <v>355</v>
      </c>
      <c r="AD724" s="1">
        <v>9.4</v>
      </c>
      <c r="AE724" s="1">
        <v>13.7</v>
      </c>
      <c r="AF724">
        <v>3.2</v>
      </c>
      <c r="AG724">
        <v>0</v>
      </c>
      <c r="AH724">
        <v>2.4</v>
      </c>
      <c r="AI724">
        <v>3.8</v>
      </c>
      <c r="AJ724">
        <v>6.8</v>
      </c>
      <c r="AK724">
        <v>81.099999999999994</v>
      </c>
      <c r="AM724">
        <f>AVERAGE(AE724:AF724)</f>
        <v>8.4499999999999993</v>
      </c>
      <c r="AO724" s="2">
        <f>DATE(C724,D724,E724)</f>
        <v>40533</v>
      </c>
      <c r="AP724">
        <f t="shared" si="45"/>
        <v>2010</v>
      </c>
      <c r="AQ724" s="4">
        <f t="shared" si="46"/>
        <v>355</v>
      </c>
      <c r="AR724">
        <f>CONVERT(T724,"F","C")</f>
        <v>10.72222222222222</v>
      </c>
      <c r="AS724">
        <f>CONVERT(U724,"F","C")</f>
        <v>0.61111111111111194</v>
      </c>
      <c r="AT724" s="3">
        <f>V724*25.4</f>
        <v>0</v>
      </c>
      <c r="AU724">
        <f t="shared" si="47"/>
        <v>9.4</v>
      </c>
    </row>
    <row r="725" spans="1:47" ht="15" x14ac:dyDescent="0.3">
      <c r="A725" s="1">
        <v>172440</v>
      </c>
      <c r="B725">
        <v>99999</v>
      </c>
      <c r="C725">
        <v>2010</v>
      </c>
      <c r="D725">
        <v>12</v>
      </c>
      <c r="E725">
        <v>22</v>
      </c>
      <c r="F725">
        <v>37.799999999999997</v>
      </c>
      <c r="G725">
        <v>24</v>
      </c>
      <c r="H725">
        <v>37.4</v>
      </c>
      <c r="I725">
        <v>24</v>
      </c>
      <c r="J725">
        <v>9999.9</v>
      </c>
      <c r="K725">
        <v>0</v>
      </c>
      <c r="L725">
        <v>9999.9</v>
      </c>
      <c r="M725">
        <v>0</v>
      </c>
      <c r="N725">
        <v>2</v>
      </c>
      <c r="O725">
        <v>24</v>
      </c>
      <c r="P725">
        <v>1.7</v>
      </c>
      <c r="Q725">
        <v>24</v>
      </c>
      <c r="R725">
        <v>4.0999999999999996</v>
      </c>
      <c r="S725">
        <v>999.9</v>
      </c>
      <c r="T725">
        <v>50.5</v>
      </c>
      <c r="U725">
        <v>28.2</v>
      </c>
      <c r="V725">
        <v>0</v>
      </c>
      <c r="W725" t="s">
        <v>23</v>
      </c>
      <c r="X725">
        <v>999.9</v>
      </c>
      <c r="Y725">
        <v>100000</v>
      </c>
      <c r="AA725" s="5">
        <f t="shared" si="44"/>
        <v>40534</v>
      </c>
      <c r="AB725" s="1">
        <v>2010</v>
      </c>
      <c r="AC725" s="1">
        <v>356</v>
      </c>
      <c r="AD725" s="1">
        <v>9.5</v>
      </c>
      <c r="AE725" s="1">
        <v>14</v>
      </c>
      <c r="AF725">
        <v>2.2999999999999998</v>
      </c>
      <c r="AG725">
        <v>0</v>
      </c>
      <c r="AH725">
        <v>1.2</v>
      </c>
      <c r="AI725">
        <v>2.5</v>
      </c>
      <c r="AJ725">
        <v>6</v>
      </c>
      <c r="AK725">
        <v>78.400000000000006</v>
      </c>
      <c r="AM725">
        <f>AVERAGE(AE725:AF725)</f>
        <v>8.15</v>
      </c>
      <c r="AO725" s="2">
        <f>DATE(C725,D725,E725)</f>
        <v>40534</v>
      </c>
      <c r="AP725">
        <f t="shared" si="45"/>
        <v>2010</v>
      </c>
      <c r="AQ725" s="4">
        <f t="shared" si="46"/>
        <v>356</v>
      </c>
      <c r="AR725">
        <f>CONVERT(T725,"F","C")</f>
        <v>10.277777777777777</v>
      </c>
      <c r="AS725">
        <f>CONVERT(U725,"F","C")</f>
        <v>-2.1111111111111116</v>
      </c>
      <c r="AT725" s="3">
        <f>V725*25.4</f>
        <v>0</v>
      </c>
      <c r="AU725">
        <f t="shared" si="47"/>
        <v>9.5</v>
      </c>
    </row>
    <row r="726" spans="1:47" ht="15" x14ac:dyDescent="0.3">
      <c r="A726" s="1">
        <v>172440</v>
      </c>
      <c r="B726">
        <v>99999</v>
      </c>
      <c r="C726">
        <v>2010</v>
      </c>
      <c r="D726">
        <v>12</v>
      </c>
      <c r="E726">
        <v>23</v>
      </c>
      <c r="F726">
        <v>35.299999999999997</v>
      </c>
      <c r="G726">
        <v>24</v>
      </c>
      <c r="H726">
        <v>35.299999999999997</v>
      </c>
      <c r="I726">
        <v>24</v>
      </c>
      <c r="J726">
        <v>9999.9</v>
      </c>
      <c r="K726">
        <v>0</v>
      </c>
      <c r="L726">
        <v>9999.9</v>
      </c>
      <c r="M726">
        <v>0</v>
      </c>
      <c r="N726">
        <v>0.2</v>
      </c>
      <c r="O726">
        <v>24</v>
      </c>
      <c r="P726">
        <v>1.7</v>
      </c>
      <c r="Q726">
        <v>24</v>
      </c>
      <c r="R726">
        <v>4.0999999999999996</v>
      </c>
      <c r="S726">
        <v>999.9</v>
      </c>
      <c r="T726">
        <v>37.799999999999997</v>
      </c>
      <c r="U726">
        <v>32</v>
      </c>
      <c r="V726">
        <v>0</v>
      </c>
      <c r="W726" t="s">
        <v>23</v>
      </c>
      <c r="X726">
        <v>999.9</v>
      </c>
      <c r="Y726">
        <v>100000</v>
      </c>
      <c r="AA726" s="5">
        <f t="shared" si="44"/>
        <v>40535</v>
      </c>
      <c r="AB726" s="1">
        <v>2010</v>
      </c>
      <c r="AC726" s="1">
        <v>357</v>
      </c>
      <c r="AD726" s="1">
        <v>8.6</v>
      </c>
      <c r="AE726" s="1">
        <v>13.3</v>
      </c>
      <c r="AF726">
        <v>0.2</v>
      </c>
      <c r="AG726">
        <v>0</v>
      </c>
      <c r="AH726">
        <v>1</v>
      </c>
      <c r="AI726">
        <v>0.5</v>
      </c>
      <c r="AJ726">
        <v>4.8</v>
      </c>
      <c r="AK726">
        <v>73.3</v>
      </c>
      <c r="AM726">
        <f>AVERAGE(AE726:AF726)</f>
        <v>6.75</v>
      </c>
      <c r="AO726" s="2">
        <f>DATE(C726,D726,E726)</f>
        <v>40535</v>
      </c>
      <c r="AP726">
        <f t="shared" si="45"/>
        <v>2010</v>
      </c>
      <c r="AQ726" s="4">
        <f t="shared" si="46"/>
        <v>357</v>
      </c>
      <c r="AR726">
        <f>CONVERT(T726,"F","C")</f>
        <v>3.2222222222222205</v>
      </c>
      <c r="AS726">
        <f>CONVERT(U726,"F","C")</f>
        <v>0</v>
      </c>
      <c r="AT726" s="3">
        <f>V726*25.4</f>
        <v>0</v>
      </c>
      <c r="AU726">
        <f t="shared" si="47"/>
        <v>8.6</v>
      </c>
    </row>
    <row r="727" spans="1:47" ht="15" x14ac:dyDescent="0.3">
      <c r="A727" s="1">
        <v>172440</v>
      </c>
      <c r="B727">
        <v>99999</v>
      </c>
      <c r="C727">
        <v>2010</v>
      </c>
      <c r="D727">
        <v>12</v>
      </c>
      <c r="E727">
        <v>24</v>
      </c>
      <c r="F727">
        <v>35.4</v>
      </c>
      <c r="G727">
        <v>24</v>
      </c>
      <c r="H727">
        <v>35.4</v>
      </c>
      <c r="I727">
        <v>24</v>
      </c>
      <c r="J727">
        <v>9999.9</v>
      </c>
      <c r="K727">
        <v>0</v>
      </c>
      <c r="L727">
        <v>9999.9</v>
      </c>
      <c r="M727">
        <v>0</v>
      </c>
      <c r="N727">
        <v>0.2</v>
      </c>
      <c r="O727">
        <v>24</v>
      </c>
      <c r="P727">
        <v>2.5</v>
      </c>
      <c r="Q727">
        <v>24</v>
      </c>
      <c r="R727">
        <v>5.0999999999999996</v>
      </c>
      <c r="S727">
        <v>999.9</v>
      </c>
      <c r="T727">
        <v>37.4</v>
      </c>
      <c r="U727">
        <v>33.799999999999997</v>
      </c>
      <c r="V727">
        <v>0</v>
      </c>
      <c r="W727" t="s">
        <v>23</v>
      </c>
      <c r="X727">
        <v>999.9</v>
      </c>
      <c r="Y727">
        <v>100000</v>
      </c>
      <c r="AA727" s="5">
        <f t="shared" si="44"/>
        <v>40536</v>
      </c>
      <c r="AB727" s="1">
        <v>2010</v>
      </c>
      <c r="AC727" s="1">
        <v>358</v>
      </c>
      <c r="AD727" s="1">
        <v>8.3000000000000007</v>
      </c>
      <c r="AE727" s="1">
        <v>13.6</v>
      </c>
      <c r="AF727">
        <v>0.3</v>
      </c>
      <c r="AG727">
        <v>0</v>
      </c>
      <c r="AH727">
        <v>1.8</v>
      </c>
      <c r="AI727">
        <v>-0.3</v>
      </c>
      <c r="AJ727">
        <v>5.2</v>
      </c>
      <c r="AK727">
        <v>67.400000000000006</v>
      </c>
      <c r="AM727">
        <f>AVERAGE(AE727:AF727)</f>
        <v>6.95</v>
      </c>
      <c r="AO727" s="2">
        <f>DATE(C727,D727,E727)</f>
        <v>40536</v>
      </c>
      <c r="AP727">
        <f t="shared" si="45"/>
        <v>2010</v>
      </c>
      <c r="AQ727" s="4">
        <f t="shared" si="46"/>
        <v>358</v>
      </c>
      <c r="AR727">
        <f>CONVERT(T727,"F","C")</f>
        <v>2.9999999999999991</v>
      </c>
      <c r="AS727">
        <f>CONVERT(U727,"F","C")</f>
        <v>0.99999999999999845</v>
      </c>
      <c r="AT727" s="3">
        <f>V727*25.4</f>
        <v>0</v>
      </c>
      <c r="AU727">
        <f t="shared" si="47"/>
        <v>8.3000000000000007</v>
      </c>
    </row>
    <row r="728" spans="1:47" ht="15" x14ac:dyDescent="0.3">
      <c r="A728" s="1">
        <v>172440</v>
      </c>
      <c r="B728">
        <v>99999</v>
      </c>
      <c r="C728">
        <v>2010</v>
      </c>
      <c r="D728">
        <v>12</v>
      </c>
      <c r="E728">
        <v>25</v>
      </c>
      <c r="F728">
        <v>36.700000000000003</v>
      </c>
      <c r="G728">
        <v>24</v>
      </c>
      <c r="H728">
        <v>36.700000000000003</v>
      </c>
      <c r="I728">
        <v>24</v>
      </c>
      <c r="J728">
        <v>9999.9</v>
      </c>
      <c r="K728">
        <v>0</v>
      </c>
      <c r="L728">
        <v>9999.9</v>
      </c>
      <c r="M728">
        <v>0</v>
      </c>
      <c r="N728">
        <v>1</v>
      </c>
      <c r="O728">
        <v>24</v>
      </c>
      <c r="P728">
        <v>2.2000000000000002</v>
      </c>
      <c r="Q728">
        <v>24</v>
      </c>
      <c r="R728">
        <v>4.0999999999999996</v>
      </c>
      <c r="S728">
        <v>999.9</v>
      </c>
      <c r="T728">
        <v>41.4</v>
      </c>
      <c r="U728">
        <v>32</v>
      </c>
      <c r="V728">
        <v>0</v>
      </c>
      <c r="W728" t="s">
        <v>23</v>
      </c>
      <c r="X728">
        <v>999.9</v>
      </c>
      <c r="Y728">
        <v>100000</v>
      </c>
      <c r="AA728" s="5">
        <f t="shared" si="44"/>
        <v>40537</v>
      </c>
      <c r="AB728" s="1">
        <v>2010</v>
      </c>
      <c r="AC728" s="1">
        <v>359</v>
      </c>
      <c r="AD728" s="1">
        <v>7.7</v>
      </c>
      <c r="AE728" s="1">
        <v>13.9</v>
      </c>
      <c r="AF728">
        <v>1.3</v>
      </c>
      <c r="AG728">
        <v>42</v>
      </c>
      <c r="AH728">
        <v>5.4</v>
      </c>
      <c r="AI728">
        <v>2.8</v>
      </c>
      <c r="AJ728">
        <v>6</v>
      </c>
      <c r="AK728">
        <v>79.7</v>
      </c>
      <c r="AM728">
        <f>AVERAGE(AE728:AF728)</f>
        <v>7.6000000000000005</v>
      </c>
      <c r="AO728" s="2">
        <f>DATE(C728,D728,E728)</f>
        <v>40537</v>
      </c>
      <c r="AP728">
        <f t="shared" si="45"/>
        <v>2010</v>
      </c>
      <c r="AQ728" s="4">
        <f t="shared" si="46"/>
        <v>359</v>
      </c>
      <c r="AR728">
        <f>CONVERT(T728,"F","C")</f>
        <v>5.2222222222222214</v>
      </c>
      <c r="AS728">
        <f>CONVERT(U728,"F","C")</f>
        <v>0</v>
      </c>
      <c r="AT728" s="3">
        <f>V728*25.4</f>
        <v>0</v>
      </c>
      <c r="AU728">
        <f t="shared" si="47"/>
        <v>7.7</v>
      </c>
    </row>
    <row r="729" spans="1:47" ht="15" x14ac:dyDescent="0.3">
      <c r="A729" s="1">
        <v>172440</v>
      </c>
      <c r="B729">
        <v>99999</v>
      </c>
      <c r="C729">
        <v>2010</v>
      </c>
      <c r="D729">
        <v>12</v>
      </c>
      <c r="E729">
        <v>26</v>
      </c>
      <c r="F729">
        <v>45</v>
      </c>
      <c r="G729">
        <v>24</v>
      </c>
      <c r="H729">
        <v>44.7</v>
      </c>
      <c r="I729">
        <v>24</v>
      </c>
      <c r="J729">
        <v>9999.9</v>
      </c>
      <c r="K729">
        <v>0</v>
      </c>
      <c r="L729">
        <v>9999.9</v>
      </c>
      <c r="M729">
        <v>0</v>
      </c>
      <c r="N729">
        <v>3.5</v>
      </c>
      <c r="O729">
        <v>24</v>
      </c>
      <c r="P729">
        <v>3</v>
      </c>
      <c r="Q729">
        <v>24</v>
      </c>
      <c r="R729">
        <v>7</v>
      </c>
      <c r="S729">
        <v>999.9</v>
      </c>
      <c r="T729">
        <v>54.3</v>
      </c>
      <c r="U729">
        <v>37.799999999999997</v>
      </c>
      <c r="V729">
        <v>0</v>
      </c>
      <c r="W729" t="s">
        <v>23</v>
      </c>
      <c r="X729">
        <v>999.9</v>
      </c>
      <c r="Y729">
        <v>0</v>
      </c>
      <c r="AA729" s="5">
        <f t="shared" si="44"/>
        <v>40538</v>
      </c>
      <c r="AB729" s="1">
        <v>2010</v>
      </c>
      <c r="AC729" s="1">
        <v>360</v>
      </c>
      <c r="AD729" s="1">
        <v>6</v>
      </c>
      <c r="AE729" s="1">
        <v>12.9</v>
      </c>
      <c r="AF729">
        <v>3.9</v>
      </c>
      <c r="AG729">
        <v>38.799999999999997</v>
      </c>
      <c r="AH729">
        <v>4.9000000000000004</v>
      </c>
      <c r="AI729">
        <v>2.1</v>
      </c>
      <c r="AJ729">
        <v>6.7</v>
      </c>
      <c r="AK729">
        <v>72</v>
      </c>
      <c r="AM729">
        <f>AVERAGE(AE729:AF729)</f>
        <v>8.4</v>
      </c>
      <c r="AO729" s="2">
        <f>DATE(C729,D729,E729)</f>
        <v>40538</v>
      </c>
      <c r="AP729">
        <f t="shared" si="45"/>
        <v>2010</v>
      </c>
      <c r="AQ729" s="4">
        <f t="shared" si="46"/>
        <v>360</v>
      </c>
      <c r="AR729">
        <f>CONVERT(T729,"F","C")</f>
        <v>12.388888888888888</v>
      </c>
      <c r="AS729">
        <f>CONVERT(U729,"F","C")</f>
        <v>3.2222222222222205</v>
      </c>
      <c r="AT729" s="3">
        <f>V729*25.4</f>
        <v>0</v>
      </c>
      <c r="AU729">
        <f t="shared" si="47"/>
        <v>6</v>
      </c>
    </row>
    <row r="730" spans="1:47" ht="15" x14ac:dyDescent="0.3">
      <c r="A730" s="1">
        <v>172440</v>
      </c>
      <c r="B730">
        <v>99999</v>
      </c>
      <c r="C730">
        <v>2010</v>
      </c>
      <c r="D730">
        <v>12</v>
      </c>
      <c r="E730">
        <v>27</v>
      </c>
      <c r="F730">
        <v>44</v>
      </c>
      <c r="G730">
        <v>24</v>
      </c>
      <c r="H730">
        <v>43.8</v>
      </c>
      <c r="I730">
        <v>24</v>
      </c>
      <c r="J730">
        <v>9999.9</v>
      </c>
      <c r="K730">
        <v>0</v>
      </c>
      <c r="L730">
        <v>9999.9</v>
      </c>
      <c r="M730">
        <v>0</v>
      </c>
      <c r="N730">
        <v>5.8</v>
      </c>
      <c r="O730">
        <v>24</v>
      </c>
      <c r="P730">
        <v>2.6</v>
      </c>
      <c r="Q730">
        <v>24</v>
      </c>
      <c r="R730">
        <v>7</v>
      </c>
      <c r="S730">
        <v>999.9</v>
      </c>
      <c r="T730">
        <v>50</v>
      </c>
      <c r="U730">
        <v>37.4</v>
      </c>
      <c r="V730">
        <v>0</v>
      </c>
      <c r="W730" t="s">
        <v>23</v>
      </c>
      <c r="X730">
        <v>999.9</v>
      </c>
      <c r="Y730">
        <v>0</v>
      </c>
      <c r="AA730" s="5">
        <f t="shared" si="44"/>
        <v>40539</v>
      </c>
      <c r="AB730" s="1">
        <v>2010</v>
      </c>
      <c r="AC730" s="1">
        <v>361</v>
      </c>
      <c r="AD730" s="1">
        <v>4</v>
      </c>
      <c r="AE730" s="1">
        <v>11.7</v>
      </c>
      <c r="AF730">
        <v>3.9</v>
      </c>
      <c r="AG730">
        <v>51.6</v>
      </c>
      <c r="AH730">
        <v>2.7</v>
      </c>
      <c r="AI730">
        <v>2.4</v>
      </c>
      <c r="AJ730">
        <v>7.6</v>
      </c>
      <c r="AK730">
        <v>69.8</v>
      </c>
      <c r="AM730">
        <f>AVERAGE(AE730:AF730)</f>
        <v>7.8</v>
      </c>
      <c r="AO730" s="2">
        <f>DATE(C730,D730,E730)</f>
        <v>40539</v>
      </c>
      <c r="AP730">
        <f t="shared" si="45"/>
        <v>2010</v>
      </c>
      <c r="AQ730" s="4">
        <f t="shared" si="46"/>
        <v>361</v>
      </c>
      <c r="AR730">
        <f>CONVERT(T730,"F","C")</f>
        <v>10</v>
      </c>
      <c r="AS730">
        <f>CONVERT(U730,"F","C")</f>
        <v>2.9999999999999991</v>
      </c>
      <c r="AT730" s="3">
        <f>V730*25.4</f>
        <v>0</v>
      </c>
      <c r="AU730">
        <f t="shared" si="47"/>
        <v>4</v>
      </c>
    </row>
    <row r="731" spans="1:47" ht="15" x14ac:dyDescent="0.3">
      <c r="A731" s="1">
        <v>172440</v>
      </c>
      <c r="B731">
        <v>99999</v>
      </c>
      <c r="C731">
        <v>2010</v>
      </c>
      <c r="D731">
        <v>12</v>
      </c>
      <c r="E731">
        <v>28</v>
      </c>
      <c r="F731">
        <v>44.4</v>
      </c>
      <c r="G731">
        <v>24</v>
      </c>
      <c r="H731">
        <v>37.299999999999997</v>
      </c>
      <c r="I731">
        <v>24</v>
      </c>
      <c r="J731">
        <v>9999.9</v>
      </c>
      <c r="K731">
        <v>0</v>
      </c>
      <c r="L731">
        <v>9999.9</v>
      </c>
      <c r="M731">
        <v>0</v>
      </c>
      <c r="N731">
        <v>5.2</v>
      </c>
      <c r="O731">
        <v>24</v>
      </c>
      <c r="P731">
        <v>5.9</v>
      </c>
      <c r="Q731">
        <v>24</v>
      </c>
      <c r="R731">
        <v>15</v>
      </c>
      <c r="S731">
        <v>999.9</v>
      </c>
      <c r="T731">
        <v>59.4</v>
      </c>
      <c r="U731">
        <v>33.799999999999997</v>
      </c>
      <c r="V731">
        <v>0</v>
      </c>
      <c r="W731" t="s">
        <v>23</v>
      </c>
      <c r="X731">
        <v>999.9</v>
      </c>
      <c r="Y731">
        <v>0</v>
      </c>
      <c r="AA731" s="5">
        <f t="shared" si="44"/>
        <v>40540</v>
      </c>
      <c r="AB731" s="1">
        <v>2010</v>
      </c>
      <c r="AC731" s="1">
        <v>362</v>
      </c>
      <c r="AD731" s="1">
        <v>6.8</v>
      </c>
      <c r="AE731" s="1">
        <v>14.1</v>
      </c>
      <c r="AF731">
        <v>3</v>
      </c>
      <c r="AG731">
        <v>21.5</v>
      </c>
      <c r="AH731">
        <v>4.2</v>
      </c>
      <c r="AI731">
        <v>-0.6</v>
      </c>
      <c r="AJ731">
        <v>7</v>
      </c>
      <c r="AK731">
        <v>58.5</v>
      </c>
      <c r="AM731">
        <f>AVERAGE(AE731:AF731)</f>
        <v>8.5500000000000007</v>
      </c>
      <c r="AO731" s="2">
        <f>DATE(C731,D731,E731)</f>
        <v>40540</v>
      </c>
      <c r="AP731">
        <f t="shared" si="45"/>
        <v>2010</v>
      </c>
      <c r="AQ731" s="4">
        <f t="shared" si="46"/>
        <v>362</v>
      </c>
      <c r="AR731">
        <f>CONVERT(T731,"F","C")</f>
        <v>15.222222222222221</v>
      </c>
      <c r="AS731">
        <f>CONVERT(U731,"F","C")</f>
        <v>0.99999999999999845</v>
      </c>
      <c r="AT731" s="3">
        <f>V731*25.4</f>
        <v>0</v>
      </c>
      <c r="AU731">
        <f t="shared" si="47"/>
        <v>6.8</v>
      </c>
    </row>
    <row r="732" spans="1:47" ht="15" x14ac:dyDescent="0.3">
      <c r="A732" s="1">
        <v>172440</v>
      </c>
      <c r="B732">
        <v>99999</v>
      </c>
      <c r="C732">
        <v>2010</v>
      </c>
      <c r="D732">
        <v>12</v>
      </c>
      <c r="E732">
        <v>29</v>
      </c>
      <c r="F732">
        <v>42</v>
      </c>
      <c r="G732">
        <v>24</v>
      </c>
      <c r="H732">
        <v>35.6</v>
      </c>
      <c r="I732">
        <v>24</v>
      </c>
      <c r="J732">
        <v>9999.9</v>
      </c>
      <c r="K732">
        <v>0</v>
      </c>
      <c r="L732">
        <v>9999.9</v>
      </c>
      <c r="M732">
        <v>0</v>
      </c>
      <c r="N732">
        <v>6.5</v>
      </c>
      <c r="O732">
        <v>24</v>
      </c>
      <c r="P732">
        <v>3.8</v>
      </c>
      <c r="Q732">
        <v>24</v>
      </c>
      <c r="R732">
        <v>9.9</v>
      </c>
      <c r="S732">
        <v>999.9</v>
      </c>
      <c r="T732">
        <v>57.4</v>
      </c>
      <c r="U732">
        <v>28.8</v>
      </c>
      <c r="V732">
        <v>0</v>
      </c>
      <c r="W732" t="s">
        <v>23</v>
      </c>
      <c r="X732">
        <v>999.9</v>
      </c>
      <c r="Y732">
        <v>0</v>
      </c>
      <c r="AA732" s="5">
        <f t="shared" si="44"/>
        <v>40541</v>
      </c>
      <c r="AB732" s="1">
        <v>2010</v>
      </c>
      <c r="AC732" s="1">
        <v>363</v>
      </c>
      <c r="AD732" s="1">
        <v>9.9</v>
      </c>
      <c r="AE732" s="1">
        <v>12.8</v>
      </c>
      <c r="AF732">
        <v>2.2000000000000002</v>
      </c>
      <c r="AG732">
        <v>0</v>
      </c>
      <c r="AH732">
        <v>2.2999999999999998</v>
      </c>
      <c r="AI732">
        <v>-0.2</v>
      </c>
      <c r="AJ732">
        <v>5.8</v>
      </c>
      <c r="AK732">
        <v>64.900000000000006</v>
      </c>
      <c r="AM732">
        <f>AVERAGE(AE732:AF732)</f>
        <v>7.5</v>
      </c>
      <c r="AO732" s="2">
        <f>DATE(C732,D732,E732)</f>
        <v>40541</v>
      </c>
      <c r="AP732">
        <f t="shared" si="45"/>
        <v>2010</v>
      </c>
      <c r="AQ732" s="4">
        <f t="shared" si="46"/>
        <v>363</v>
      </c>
      <c r="AR732">
        <f>CONVERT(T732,"F","C")</f>
        <v>14.111111111111111</v>
      </c>
      <c r="AS732">
        <f>CONVERT(U732,"F","C")</f>
        <v>-1.7777777777777772</v>
      </c>
      <c r="AT732" s="3">
        <f>V732*25.4</f>
        <v>0</v>
      </c>
      <c r="AU732">
        <f t="shared" si="47"/>
        <v>9.9</v>
      </c>
    </row>
    <row r="733" spans="1:47" ht="15" x14ac:dyDescent="0.3">
      <c r="A733" s="1">
        <v>172440</v>
      </c>
      <c r="B733">
        <v>99999</v>
      </c>
      <c r="C733">
        <v>2010</v>
      </c>
      <c r="D733">
        <v>12</v>
      </c>
      <c r="E733">
        <v>30</v>
      </c>
      <c r="F733">
        <v>37.700000000000003</v>
      </c>
      <c r="G733">
        <v>24</v>
      </c>
      <c r="H733">
        <v>37.5</v>
      </c>
      <c r="I733">
        <v>24</v>
      </c>
      <c r="J733">
        <v>9999.9</v>
      </c>
      <c r="K733">
        <v>0</v>
      </c>
      <c r="L733">
        <v>9999.9</v>
      </c>
      <c r="M733">
        <v>0</v>
      </c>
      <c r="N733">
        <v>6.1</v>
      </c>
      <c r="O733">
        <v>24</v>
      </c>
      <c r="P733">
        <v>8.9</v>
      </c>
      <c r="Q733">
        <v>24</v>
      </c>
      <c r="R733">
        <v>12</v>
      </c>
      <c r="S733">
        <v>999.9</v>
      </c>
      <c r="T733">
        <v>42.8</v>
      </c>
      <c r="U733">
        <v>30.7</v>
      </c>
      <c r="V733">
        <v>0.2</v>
      </c>
      <c r="W733" t="s">
        <v>23</v>
      </c>
      <c r="X733">
        <v>999.9</v>
      </c>
      <c r="Y733">
        <v>10000</v>
      </c>
      <c r="AA733" s="5">
        <f t="shared" si="44"/>
        <v>40542</v>
      </c>
      <c r="AB733" s="1">
        <v>2010</v>
      </c>
      <c r="AC733" s="1">
        <v>364</v>
      </c>
      <c r="AD733" s="1">
        <v>4.8</v>
      </c>
      <c r="AE733" s="1">
        <v>6</v>
      </c>
      <c r="AF733">
        <v>0.3</v>
      </c>
      <c r="AG733">
        <v>0</v>
      </c>
      <c r="AH733">
        <v>2.2000000000000002</v>
      </c>
      <c r="AI733">
        <v>0.9</v>
      </c>
      <c r="AJ733">
        <v>2.6</v>
      </c>
      <c r="AK733">
        <v>88.8</v>
      </c>
      <c r="AM733">
        <f>AVERAGE(AE733:AF733)</f>
        <v>3.15</v>
      </c>
      <c r="AO733" s="2">
        <f>DATE(C733,D733,E733)</f>
        <v>40542</v>
      </c>
      <c r="AP733">
        <f t="shared" si="45"/>
        <v>2010</v>
      </c>
      <c r="AQ733" s="4">
        <f t="shared" si="46"/>
        <v>364</v>
      </c>
      <c r="AR733">
        <f>CONVERT(T733,"F","C")</f>
        <v>5.9999999999999982</v>
      </c>
      <c r="AS733">
        <f>CONVERT(U733,"F","C")</f>
        <v>-0.72222222222222265</v>
      </c>
      <c r="AT733" s="3">
        <f>V733*25.4</f>
        <v>5.08</v>
      </c>
      <c r="AU733">
        <f t="shared" si="47"/>
        <v>4.8</v>
      </c>
    </row>
    <row r="734" spans="1:47" ht="15" x14ac:dyDescent="0.3">
      <c r="A734" s="1">
        <v>172440</v>
      </c>
      <c r="B734">
        <v>99999</v>
      </c>
      <c r="C734">
        <v>2010</v>
      </c>
      <c r="D734">
        <v>12</v>
      </c>
      <c r="E734">
        <v>31</v>
      </c>
      <c r="F734">
        <v>34.9</v>
      </c>
      <c r="G734">
        <v>24</v>
      </c>
      <c r="H734">
        <v>34.5</v>
      </c>
      <c r="I734">
        <v>24</v>
      </c>
      <c r="J734">
        <v>9999.9</v>
      </c>
      <c r="K734">
        <v>0</v>
      </c>
      <c r="L734">
        <v>9999.9</v>
      </c>
      <c r="M734">
        <v>0</v>
      </c>
      <c r="N734">
        <v>7.2</v>
      </c>
      <c r="O734">
        <v>24</v>
      </c>
      <c r="P734">
        <v>8.6</v>
      </c>
      <c r="Q734">
        <v>24</v>
      </c>
      <c r="R734">
        <v>13</v>
      </c>
      <c r="S734">
        <v>999.9</v>
      </c>
      <c r="T734">
        <v>39.200000000000003</v>
      </c>
      <c r="U734">
        <v>28.4</v>
      </c>
      <c r="V734">
        <v>0.04</v>
      </c>
      <c r="W734" t="s">
        <v>23</v>
      </c>
      <c r="X734">
        <v>999.9</v>
      </c>
      <c r="Y734">
        <v>0</v>
      </c>
      <c r="AA734" s="5">
        <f t="shared" si="44"/>
        <v>40543</v>
      </c>
      <c r="AB734" s="1">
        <v>2010</v>
      </c>
      <c r="AC734" s="1">
        <v>365</v>
      </c>
      <c r="AD734" s="1">
        <v>4.5999999999999996</v>
      </c>
      <c r="AE734" s="1">
        <v>4.5999999999999996</v>
      </c>
      <c r="AF734">
        <v>-3.1</v>
      </c>
      <c r="AG734">
        <v>0</v>
      </c>
      <c r="AH734">
        <v>2.2000000000000002</v>
      </c>
      <c r="AI734">
        <v>-2</v>
      </c>
      <c r="AJ734">
        <v>0.1</v>
      </c>
      <c r="AK734">
        <v>86</v>
      </c>
      <c r="AM734">
        <f>AVERAGE(AE734:AF734)</f>
        <v>0.74999999999999978</v>
      </c>
      <c r="AO734" s="2">
        <f>DATE(C734,D734,E734)</f>
        <v>40543</v>
      </c>
      <c r="AP734">
        <f t="shared" si="45"/>
        <v>2010</v>
      </c>
      <c r="AQ734" s="4">
        <f t="shared" si="46"/>
        <v>365</v>
      </c>
      <c r="AR734">
        <f>CONVERT(T734,"F","C")</f>
        <v>4.0000000000000018</v>
      </c>
      <c r="AS734">
        <f>CONVERT(U734,"F","C")</f>
        <v>-2.0000000000000009</v>
      </c>
      <c r="AT734" s="3">
        <f>V734*25.4</f>
        <v>1.016</v>
      </c>
      <c r="AU734">
        <f t="shared" si="47"/>
        <v>4.5999999999999996</v>
      </c>
    </row>
    <row r="735" spans="1:47" ht="15" x14ac:dyDescent="0.3">
      <c r="A735" s="1">
        <v>172440</v>
      </c>
      <c r="B735">
        <v>99999</v>
      </c>
      <c r="C735">
        <v>2011</v>
      </c>
      <c r="D735">
        <v>1</v>
      </c>
      <c r="E735">
        <v>1</v>
      </c>
      <c r="F735">
        <v>30.7</v>
      </c>
      <c r="G735">
        <v>24</v>
      </c>
      <c r="H735">
        <v>29.8</v>
      </c>
      <c r="I735">
        <v>24</v>
      </c>
      <c r="J735">
        <v>9999.9</v>
      </c>
      <c r="K735">
        <v>0</v>
      </c>
      <c r="L735">
        <v>9999.9</v>
      </c>
      <c r="M735">
        <v>0</v>
      </c>
      <c r="N735">
        <v>5.7</v>
      </c>
      <c r="O735">
        <v>24</v>
      </c>
      <c r="P735">
        <v>2.8</v>
      </c>
      <c r="Q735">
        <v>24</v>
      </c>
      <c r="R735">
        <v>8.9</v>
      </c>
      <c r="S735">
        <v>999.9</v>
      </c>
      <c r="T735">
        <v>39.200000000000003</v>
      </c>
      <c r="U735">
        <v>23.9</v>
      </c>
      <c r="V735">
        <v>0</v>
      </c>
      <c r="W735" t="s">
        <v>23</v>
      </c>
      <c r="X735">
        <v>999.9</v>
      </c>
      <c r="Y735">
        <v>0</v>
      </c>
      <c r="AA735" s="5">
        <f t="shared" si="44"/>
        <v>40544</v>
      </c>
      <c r="AB735" s="1">
        <v>2011</v>
      </c>
      <c r="AC735" s="1">
        <v>1</v>
      </c>
      <c r="AD735" s="1">
        <v>8.6</v>
      </c>
      <c r="AE735" s="1">
        <v>4.9000000000000004</v>
      </c>
      <c r="AF735">
        <v>-4</v>
      </c>
      <c r="AG735">
        <v>0</v>
      </c>
      <c r="AH735">
        <v>1.4</v>
      </c>
      <c r="AI735">
        <v>-5.0999999999999996</v>
      </c>
      <c r="AJ735">
        <v>-1.3</v>
      </c>
      <c r="AK735">
        <v>75.400000000000006</v>
      </c>
      <c r="AM735">
        <f>AVERAGE(AE735:AF735)</f>
        <v>0.45000000000000018</v>
      </c>
      <c r="AO735" s="2">
        <f>DATE(C735,D735,E735)</f>
        <v>40544</v>
      </c>
      <c r="AP735">
        <f t="shared" si="45"/>
        <v>2011</v>
      </c>
      <c r="AQ735" s="4">
        <f t="shared" si="46"/>
        <v>1</v>
      </c>
      <c r="AR735">
        <f>CONVERT(T735,"F","C")</f>
        <v>4.0000000000000018</v>
      </c>
      <c r="AS735">
        <f>CONVERT(U735,"F","C")</f>
        <v>-4.5000000000000009</v>
      </c>
      <c r="AT735" s="3">
        <f>V735*25.4</f>
        <v>0</v>
      </c>
      <c r="AU735">
        <f t="shared" si="47"/>
        <v>8.6</v>
      </c>
    </row>
    <row r="736" spans="1:47" ht="15" x14ac:dyDescent="0.3">
      <c r="A736" s="1">
        <v>172440</v>
      </c>
      <c r="B736">
        <v>99999</v>
      </c>
      <c r="C736">
        <v>2011</v>
      </c>
      <c r="D736">
        <v>1</v>
      </c>
      <c r="E736">
        <v>2</v>
      </c>
      <c r="F736">
        <v>29.8</v>
      </c>
      <c r="G736">
        <v>24</v>
      </c>
      <c r="H736">
        <v>29.8</v>
      </c>
      <c r="I736">
        <v>24</v>
      </c>
      <c r="J736">
        <v>9999.9</v>
      </c>
      <c r="K736">
        <v>0</v>
      </c>
      <c r="L736">
        <v>9999.9</v>
      </c>
      <c r="M736">
        <v>0</v>
      </c>
      <c r="N736">
        <v>4.4000000000000004</v>
      </c>
      <c r="O736">
        <v>24</v>
      </c>
      <c r="P736">
        <v>2.8</v>
      </c>
      <c r="Q736">
        <v>24</v>
      </c>
      <c r="R736">
        <v>5.0999999999999996</v>
      </c>
      <c r="S736">
        <v>999.9</v>
      </c>
      <c r="T736">
        <v>35.6</v>
      </c>
      <c r="U736">
        <v>22.3</v>
      </c>
      <c r="V736">
        <v>0</v>
      </c>
      <c r="W736" t="s">
        <v>23</v>
      </c>
      <c r="X736">
        <v>999.9</v>
      </c>
      <c r="Y736">
        <v>100000</v>
      </c>
      <c r="AA736" s="5">
        <f t="shared" si="44"/>
        <v>40545</v>
      </c>
      <c r="AB736" s="1">
        <v>2011</v>
      </c>
      <c r="AC736" s="1">
        <v>2</v>
      </c>
      <c r="AD736" s="1">
        <v>9.6</v>
      </c>
      <c r="AE736" s="1">
        <v>7.1</v>
      </c>
      <c r="AF736">
        <v>-3.9</v>
      </c>
      <c r="AG736">
        <v>0</v>
      </c>
      <c r="AH736">
        <v>2.8</v>
      </c>
      <c r="AI736">
        <v>-2.7</v>
      </c>
      <c r="AJ736">
        <v>0.8</v>
      </c>
      <c r="AK736">
        <v>77.400000000000006</v>
      </c>
      <c r="AM736">
        <f>AVERAGE(AE736:AF736)</f>
        <v>1.5999999999999999</v>
      </c>
      <c r="AO736" s="2">
        <f>DATE(C736,D736,E736)</f>
        <v>40545</v>
      </c>
      <c r="AP736">
        <f t="shared" si="45"/>
        <v>2011</v>
      </c>
      <c r="AQ736" s="4">
        <f t="shared" si="46"/>
        <v>2</v>
      </c>
      <c r="AR736">
        <f>CONVERT(T736,"F","C")</f>
        <v>2.0000000000000009</v>
      </c>
      <c r="AS736">
        <f>CONVERT(U736,"F","C")</f>
        <v>-5.3888888888888884</v>
      </c>
      <c r="AT736" s="3">
        <f>V736*25.4</f>
        <v>0</v>
      </c>
      <c r="AU736">
        <f t="shared" si="47"/>
        <v>9.6</v>
      </c>
    </row>
    <row r="737" spans="1:47" ht="15" x14ac:dyDescent="0.3">
      <c r="A737" s="1">
        <v>172440</v>
      </c>
      <c r="B737">
        <v>99999</v>
      </c>
      <c r="C737">
        <v>2011</v>
      </c>
      <c r="D737">
        <v>1</v>
      </c>
      <c r="E737">
        <v>3</v>
      </c>
      <c r="F737">
        <v>40.5</v>
      </c>
      <c r="G737">
        <v>24</v>
      </c>
      <c r="H737">
        <v>40.1</v>
      </c>
      <c r="I737">
        <v>24</v>
      </c>
      <c r="J737">
        <v>9999.9</v>
      </c>
      <c r="K737">
        <v>0</v>
      </c>
      <c r="L737">
        <v>9999.9</v>
      </c>
      <c r="M737">
        <v>0</v>
      </c>
      <c r="N737">
        <v>6.4</v>
      </c>
      <c r="O737">
        <v>24</v>
      </c>
      <c r="P737">
        <v>5.8</v>
      </c>
      <c r="Q737">
        <v>24</v>
      </c>
      <c r="R737">
        <v>13</v>
      </c>
      <c r="S737">
        <v>999.9</v>
      </c>
      <c r="T737">
        <v>48.6</v>
      </c>
      <c r="U737">
        <v>31.8</v>
      </c>
      <c r="V737">
        <v>0</v>
      </c>
      <c r="W737" t="s">
        <v>23</v>
      </c>
      <c r="X737">
        <v>999.9</v>
      </c>
      <c r="Y737">
        <v>10000</v>
      </c>
      <c r="AA737" s="5">
        <f t="shared" si="44"/>
        <v>40546</v>
      </c>
      <c r="AB737" s="1">
        <v>2011</v>
      </c>
      <c r="AC737" s="1">
        <v>3</v>
      </c>
      <c r="AD737" s="1">
        <v>4.5</v>
      </c>
      <c r="AE737" s="1">
        <v>7.6</v>
      </c>
      <c r="AF737">
        <v>-1</v>
      </c>
      <c r="AG737">
        <v>6.9</v>
      </c>
      <c r="AH737">
        <v>5.4</v>
      </c>
      <c r="AI737">
        <v>0.7</v>
      </c>
      <c r="AJ737">
        <v>2.6</v>
      </c>
      <c r="AK737">
        <v>87.6</v>
      </c>
      <c r="AM737">
        <f>AVERAGE(AE737:AF737)</f>
        <v>3.3</v>
      </c>
      <c r="AO737" s="2">
        <f>DATE(C737,D737,E737)</f>
        <v>40546</v>
      </c>
      <c r="AP737">
        <f t="shared" si="45"/>
        <v>2011</v>
      </c>
      <c r="AQ737" s="4">
        <f t="shared" si="46"/>
        <v>3</v>
      </c>
      <c r="AR737">
        <f>CONVERT(T737,"F","C")</f>
        <v>9.2222222222222232</v>
      </c>
      <c r="AS737">
        <f>CONVERT(U737,"F","C")</f>
        <v>-0.11111111111111072</v>
      </c>
      <c r="AT737" s="3">
        <f>V737*25.4</f>
        <v>0</v>
      </c>
      <c r="AU737">
        <f t="shared" si="47"/>
        <v>4.5</v>
      </c>
    </row>
    <row r="738" spans="1:47" ht="15" x14ac:dyDescent="0.3">
      <c r="A738" s="1">
        <v>172440</v>
      </c>
      <c r="B738">
        <v>99999</v>
      </c>
      <c r="C738">
        <v>2011</v>
      </c>
      <c r="D738">
        <v>1</v>
      </c>
      <c r="E738">
        <v>4</v>
      </c>
      <c r="F738">
        <v>40.9</v>
      </c>
      <c r="G738">
        <v>24</v>
      </c>
      <c r="H738">
        <v>40.9</v>
      </c>
      <c r="I738">
        <v>24</v>
      </c>
      <c r="J738">
        <v>9999.9</v>
      </c>
      <c r="K738">
        <v>0</v>
      </c>
      <c r="L738">
        <v>9999.9</v>
      </c>
      <c r="M738">
        <v>0</v>
      </c>
      <c r="N738">
        <v>7</v>
      </c>
      <c r="O738">
        <v>24</v>
      </c>
      <c r="P738">
        <v>4.9000000000000004</v>
      </c>
      <c r="Q738">
        <v>24</v>
      </c>
      <c r="R738">
        <v>9.9</v>
      </c>
      <c r="S738">
        <v>999.9</v>
      </c>
      <c r="T738">
        <v>43.7</v>
      </c>
      <c r="U738">
        <v>38.5</v>
      </c>
      <c r="V738">
        <v>0.04</v>
      </c>
      <c r="W738" t="s">
        <v>23</v>
      </c>
      <c r="X738">
        <v>999.9</v>
      </c>
      <c r="Y738">
        <v>10000</v>
      </c>
      <c r="AA738" s="5">
        <f t="shared" si="44"/>
        <v>40547</v>
      </c>
      <c r="AB738" s="1">
        <v>2011</v>
      </c>
      <c r="AC738" s="1">
        <v>4</v>
      </c>
      <c r="AD738" s="1">
        <v>-99</v>
      </c>
      <c r="AE738" s="1">
        <v>7.6</v>
      </c>
      <c r="AF738">
        <v>1.1000000000000001</v>
      </c>
      <c r="AG738">
        <v>5.9</v>
      </c>
      <c r="AH738">
        <v>2</v>
      </c>
      <c r="AI738">
        <v>1.5</v>
      </c>
      <c r="AJ738">
        <v>3.6</v>
      </c>
      <c r="AK738">
        <v>86.8</v>
      </c>
      <c r="AM738">
        <f>AVERAGE(AE738:AF738)</f>
        <v>4.3499999999999996</v>
      </c>
      <c r="AO738" s="2">
        <f>DATE(C738,D738,E738)</f>
        <v>40547</v>
      </c>
      <c r="AP738">
        <f t="shared" si="45"/>
        <v>2011</v>
      </c>
      <c r="AQ738" s="4">
        <f t="shared" si="46"/>
        <v>4</v>
      </c>
      <c r="AR738">
        <f>CONVERT(T738,"F","C")</f>
        <v>6.5000000000000018</v>
      </c>
      <c r="AS738">
        <f>CONVERT(U738,"F","C")</f>
        <v>3.6111111111111112</v>
      </c>
      <c r="AT738" s="3">
        <f>V738*25.4</f>
        <v>1.016</v>
      </c>
      <c r="AU738">
        <f t="shared" si="47"/>
        <v>-99</v>
      </c>
    </row>
    <row r="739" spans="1:47" ht="15" x14ac:dyDescent="0.3">
      <c r="A739" s="1">
        <v>172440</v>
      </c>
      <c r="B739">
        <v>99999</v>
      </c>
      <c r="C739">
        <v>2011</v>
      </c>
      <c r="D739">
        <v>1</v>
      </c>
      <c r="E739">
        <v>5</v>
      </c>
      <c r="F739">
        <v>39.9</v>
      </c>
      <c r="G739">
        <v>24</v>
      </c>
      <c r="H739">
        <v>39.799999999999997</v>
      </c>
      <c r="I739">
        <v>24</v>
      </c>
      <c r="J739">
        <v>9999.9</v>
      </c>
      <c r="K739">
        <v>0</v>
      </c>
      <c r="L739">
        <v>9999.9</v>
      </c>
      <c r="M739">
        <v>0</v>
      </c>
      <c r="N739">
        <v>6.3</v>
      </c>
      <c r="O739">
        <v>24</v>
      </c>
      <c r="P739">
        <v>6.3</v>
      </c>
      <c r="Q739">
        <v>24</v>
      </c>
      <c r="R739">
        <v>9.9</v>
      </c>
      <c r="S739">
        <v>999.9</v>
      </c>
      <c r="T739">
        <v>47.8</v>
      </c>
      <c r="U739">
        <v>37.200000000000003</v>
      </c>
      <c r="V739">
        <v>0.08</v>
      </c>
      <c r="W739" t="s">
        <v>23</v>
      </c>
      <c r="X739">
        <v>999.9</v>
      </c>
      <c r="Y739">
        <v>0</v>
      </c>
      <c r="AA739" s="5">
        <f t="shared" si="44"/>
        <v>40548</v>
      </c>
      <c r="AB739" s="1">
        <v>2011</v>
      </c>
      <c r="AC739" s="1">
        <v>5</v>
      </c>
      <c r="AD739" s="1">
        <v>5.5</v>
      </c>
      <c r="AE739" s="1">
        <v>7.1</v>
      </c>
      <c r="AF739">
        <v>0.2</v>
      </c>
      <c r="AG739">
        <v>0</v>
      </c>
      <c r="AH739">
        <v>1.7</v>
      </c>
      <c r="AI739">
        <v>0.6</v>
      </c>
      <c r="AJ739">
        <v>2.6</v>
      </c>
      <c r="AK739">
        <v>86.7</v>
      </c>
      <c r="AM739">
        <f>AVERAGE(AE739:AF739)</f>
        <v>3.65</v>
      </c>
      <c r="AO739" s="2">
        <f>DATE(C739,D739,E739)</f>
        <v>40548</v>
      </c>
      <c r="AP739">
        <f t="shared" si="45"/>
        <v>2011</v>
      </c>
      <c r="AQ739" s="4">
        <f t="shared" si="46"/>
        <v>5</v>
      </c>
      <c r="AR739">
        <f>CONVERT(T739,"F","C")</f>
        <v>8.7777777777777768</v>
      </c>
      <c r="AS739">
        <f>CONVERT(U739,"F","C")</f>
        <v>2.8888888888888906</v>
      </c>
      <c r="AT739" s="3">
        <f>V739*25.4</f>
        <v>2.032</v>
      </c>
      <c r="AU739">
        <f t="shared" si="47"/>
        <v>5.5</v>
      </c>
    </row>
    <row r="740" spans="1:47" ht="15" x14ac:dyDescent="0.3">
      <c r="A740" s="1">
        <v>172440</v>
      </c>
      <c r="B740">
        <v>99999</v>
      </c>
      <c r="C740">
        <v>2011</v>
      </c>
      <c r="D740">
        <v>1</v>
      </c>
      <c r="E740">
        <v>6</v>
      </c>
      <c r="F740">
        <v>39.700000000000003</v>
      </c>
      <c r="G740">
        <v>24</v>
      </c>
      <c r="H740">
        <v>39.1</v>
      </c>
      <c r="I740">
        <v>24</v>
      </c>
      <c r="J740">
        <v>9999.9</v>
      </c>
      <c r="K740">
        <v>0</v>
      </c>
      <c r="L740">
        <v>9999.9</v>
      </c>
      <c r="M740">
        <v>0</v>
      </c>
      <c r="N740">
        <v>6.5</v>
      </c>
      <c r="O740">
        <v>24</v>
      </c>
      <c r="P740">
        <v>6.8</v>
      </c>
      <c r="Q740">
        <v>24</v>
      </c>
      <c r="R740">
        <v>12</v>
      </c>
      <c r="S740">
        <v>999.9</v>
      </c>
      <c r="T740">
        <v>46</v>
      </c>
      <c r="U740">
        <v>33.799999999999997</v>
      </c>
      <c r="V740">
        <v>0.08</v>
      </c>
      <c r="W740" t="s">
        <v>23</v>
      </c>
      <c r="X740">
        <v>999.9</v>
      </c>
      <c r="Y740">
        <v>11000</v>
      </c>
      <c r="AA740" s="5">
        <f t="shared" si="44"/>
        <v>40549</v>
      </c>
      <c r="AB740" s="1">
        <v>2011</v>
      </c>
      <c r="AC740" s="1">
        <v>6</v>
      </c>
      <c r="AD740" s="1">
        <v>6.1</v>
      </c>
      <c r="AE740" s="1">
        <v>6.8</v>
      </c>
      <c r="AF740">
        <v>-0.8</v>
      </c>
      <c r="AG740">
        <v>0</v>
      </c>
      <c r="AH740">
        <v>1.5</v>
      </c>
      <c r="AI740">
        <v>0.3</v>
      </c>
      <c r="AJ740">
        <v>1.9</v>
      </c>
      <c r="AK740">
        <v>89.4</v>
      </c>
      <c r="AM740">
        <f>AVERAGE(AE740:AF740)</f>
        <v>3</v>
      </c>
      <c r="AO740" s="2">
        <f>DATE(C740,D740,E740)</f>
        <v>40549</v>
      </c>
      <c r="AP740">
        <f t="shared" si="45"/>
        <v>2011</v>
      </c>
      <c r="AQ740" s="4">
        <f t="shared" si="46"/>
        <v>6</v>
      </c>
      <c r="AR740">
        <f>CONVERT(T740,"F","C")</f>
        <v>7.7777777777777777</v>
      </c>
      <c r="AS740">
        <f>CONVERT(U740,"F","C")</f>
        <v>0.99999999999999845</v>
      </c>
      <c r="AT740" s="3">
        <f>V740*25.4</f>
        <v>2.032</v>
      </c>
      <c r="AU740">
        <f t="shared" si="47"/>
        <v>6.1</v>
      </c>
    </row>
    <row r="741" spans="1:47" ht="15" x14ac:dyDescent="0.3">
      <c r="A741" s="1">
        <v>172440</v>
      </c>
      <c r="B741">
        <v>99999</v>
      </c>
      <c r="C741">
        <v>2011</v>
      </c>
      <c r="D741">
        <v>1</v>
      </c>
      <c r="E741">
        <v>7</v>
      </c>
      <c r="F741">
        <v>34.200000000000003</v>
      </c>
      <c r="G741">
        <v>24</v>
      </c>
      <c r="H741">
        <v>33.4</v>
      </c>
      <c r="I741">
        <v>24</v>
      </c>
      <c r="J741">
        <v>9999.9</v>
      </c>
      <c r="K741">
        <v>0</v>
      </c>
      <c r="L741">
        <v>9999.9</v>
      </c>
      <c r="M741">
        <v>0</v>
      </c>
      <c r="N741">
        <v>6.4</v>
      </c>
      <c r="O741">
        <v>24</v>
      </c>
      <c r="P741">
        <v>17</v>
      </c>
      <c r="Q741">
        <v>24</v>
      </c>
      <c r="R741">
        <v>22</v>
      </c>
      <c r="S741">
        <v>999.9</v>
      </c>
      <c r="T741">
        <v>35.799999999999997</v>
      </c>
      <c r="U741">
        <v>32</v>
      </c>
      <c r="V741">
        <v>0.18</v>
      </c>
      <c r="W741" t="s">
        <v>23</v>
      </c>
      <c r="X741">
        <v>999.9</v>
      </c>
      <c r="Y741">
        <v>1000</v>
      </c>
      <c r="AA741" s="5">
        <f t="shared" si="44"/>
        <v>40550</v>
      </c>
      <c r="AB741" s="1">
        <v>2011</v>
      </c>
      <c r="AC741" s="1">
        <v>7</v>
      </c>
      <c r="AD741" s="1">
        <v>3.7</v>
      </c>
      <c r="AE741" s="1">
        <v>3.8</v>
      </c>
      <c r="AF741">
        <v>-3.1</v>
      </c>
      <c r="AG741">
        <v>0</v>
      </c>
      <c r="AH741">
        <v>4.5</v>
      </c>
      <c r="AI741">
        <v>-2.2999999999999998</v>
      </c>
      <c r="AJ741">
        <v>-0.4</v>
      </c>
      <c r="AK741">
        <v>87.3</v>
      </c>
      <c r="AM741">
        <f>AVERAGE(AE741:AF741)</f>
        <v>0.34999999999999987</v>
      </c>
      <c r="AO741" s="2">
        <f>DATE(C741,D741,E741)</f>
        <v>40550</v>
      </c>
      <c r="AP741">
        <f t="shared" si="45"/>
        <v>2011</v>
      </c>
      <c r="AQ741" s="4">
        <f t="shared" si="46"/>
        <v>7</v>
      </c>
      <c r="AR741">
        <f>CONVERT(T741,"F","C")</f>
        <v>2.1111111111111094</v>
      </c>
      <c r="AS741">
        <f>CONVERT(U741,"F","C")</f>
        <v>0</v>
      </c>
      <c r="AT741" s="3">
        <f>V741*25.4</f>
        <v>4.5719999999999992</v>
      </c>
      <c r="AU741">
        <f t="shared" si="47"/>
        <v>3.7</v>
      </c>
    </row>
    <row r="742" spans="1:47" ht="15" x14ac:dyDescent="0.3">
      <c r="A742" s="1">
        <v>172440</v>
      </c>
      <c r="B742">
        <v>99999</v>
      </c>
      <c r="C742">
        <v>2011</v>
      </c>
      <c r="D742">
        <v>1</v>
      </c>
      <c r="E742">
        <v>8</v>
      </c>
      <c r="F742">
        <v>33</v>
      </c>
      <c r="G742">
        <v>24</v>
      </c>
      <c r="H742">
        <v>28.6</v>
      </c>
      <c r="I742">
        <v>24</v>
      </c>
      <c r="J742">
        <v>9999.9</v>
      </c>
      <c r="K742">
        <v>0</v>
      </c>
      <c r="L742">
        <v>9999.9</v>
      </c>
      <c r="M742">
        <v>0</v>
      </c>
      <c r="N742">
        <v>7.2</v>
      </c>
      <c r="O742">
        <v>24</v>
      </c>
      <c r="P742">
        <v>11.7</v>
      </c>
      <c r="Q742">
        <v>24</v>
      </c>
      <c r="R742">
        <v>22</v>
      </c>
      <c r="S742">
        <v>999.9</v>
      </c>
      <c r="T742">
        <v>36.299999999999997</v>
      </c>
      <c r="U742">
        <v>28.9</v>
      </c>
      <c r="V742">
        <v>0</v>
      </c>
      <c r="W742" t="s">
        <v>23</v>
      </c>
      <c r="X742">
        <v>999.9</v>
      </c>
      <c r="Y742">
        <v>0</v>
      </c>
      <c r="AA742" s="5">
        <f t="shared" si="44"/>
        <v>40551</v>
      </c>
      <c r="AB742" s="1">
        <v>2011</v>
      </c>
      <c r="AC742" s="1">
        <v>8</v>
      </c>
      <c r="AD742" s="1">
        <v>6.2</v>
      </c>
      <c r="AE742" s="1">
        <v>3.1</v>
      </c>
      <c r="AF742">
        <v>-4.9000000000000004</v>
      </c>
      <c r="AG742">
        <v>0</v>
      </c>
      <c r="AH742">
        <v>4</v>
      </c>
      <c r="AI742">
        <v>-4.9000000000000004</v>
      </c>
      <c r="AJ742">
        <v>-2.2999999999999998</v>
      </c>
      <c r="AK742">
        <v>82.2</v>
      </c>
      <c r="AM742">
        <f>AVERAGE(AE742:AF742)</f>
        <v>-0.90000000000000013</v>
      </c>
      <c r="AO742" s="2">
        <f>DATE(C742,D742,E742)</f>
        <v>40551</v>
      </c>
      <c r="AP742">
        <f t="shared" si="45"/>
        <v>2011</v>
      </c>
      <c r="AQ742" s="4">
        <f t="shared" si="46"/>
        <v>8</v>
      </c>
      <c r="AR742">
        <f>CONVERT(T742,"F","C")</f>
        <v>2.3888888888888871</v>
      </c>
      <c r="AS742">
        <f>CONVERT(U742,"F","C")</f>
        <v>-1.722222222222223</v>
      </c>
      <c r="AT742" s="3">
        <f>V742*25.4</f>
        <v>0</v>
      </c>
      <c r="AU742">
        <f t="shared" si="47"/>
        <v>6.2</v>
      </c>
    </row>
    <row r="743" spans="1:47" ht="15" x14ac:dyDescent="0.3">
      <c r="A743" s="1">
        <v>172440</v>
      </c>
      <c r="B743">
        <v>99999</v>
      </c>
      <c r="C743">
        <v>2011</v>
      </c>
      <c r="D743">
        <v>1</v>
      </c>
      <c r="E743">
        <v>9</v>
      </c>
      <c r="F743">
        <v>33</v>
      </c>
      <c r="G743">
        <v>24</v>
      </c>
      <c r="H743">
        <v>30.8</v>
      </c>
      <c r="I743">
        <v>24</v>
      </c>
      <c r="J743">
        <v>9999.9</v>
      </c>
      <c r="K743">
        <v>0</v>
      </c>
      <c r="L743">
        <v>9999.9</v>
      </c>
      <c r="M743">
        <v>0</v>
      </c>
      <c r="N743">
        <v>6.8</v>
      </c>
      <c r="O743">
        <v>24</v>
      </c>
      <c r="P743">
        <v>3.8</v>
      </c>
      <c r="Q743">
        <v>24</v>
      </c>
      <c r="R743">
        <v>6</v>
      </c>
      <c r="S743">
        <v>999.9</v>
      </c>
      <c r="T743">
        <v>37.799999999999997</v>
      </c>
      <c r="U743">
        <v>30.2</v>
      </c>
      <c r="V743">
        <v>0</v>
      </c>
      <c r="W743" t="s">
        <v>23</v>
      </c>
      <c r="X743">
        <v>999.9</v>
      </c>
      <c r="Y743">
        <v>0</v>
      </c>
      <c r="AA743" s="5">
        <f t="shared" si="44"/>
        <v>40552</v>
      </c>
      <c r="AB743" s="1">
        <v>2011</v>
      </c>
      <c r="AC743" s="1">
        <v>9</v>
      </c>
      <c r="AD743" s="1">
        <v>8.1</v>
      </c>
      <c r="AE743" s="1">
        <v>5.4</v>
      </c>
      <c r="AF743">
        <v>-4.8</v>
      </c>
      <c r="AG743">
        <v>0</v>
      </c>
      <c r="AH743">
        <v>1.2</v>
      </c>
      <c r="AI743">
        <v>-5.5</v>
      </c>
      <c r="AJ743">
        <v>-1.3</v>
      </c>
      <c r="AK743">
        <v>73</v>
      </c>
      <c r="AM743">
        <f>AVERAGE(AE743:AF743)</f>
        <v>0.30000000000000027</v>
      </c>
      <c r="AO743" s="2">
        <f>DATE(C743,D743,E743)</f>
        <v>40552</v>
      </c>
      <c r="AP743">
        <f t="shared" si="45"/>
        <v>2011</v>
      </c>
      <c r="AQ743" s="4">
        <f t="shared" si="46"/>
        <v>9</v>
      </c>
      <c r="AR743">
        <f>CONVERT(T743,"F","C")</f>
        <v>3.2222222222222205</v>
      </c>
      <c r="AS743">
        <f>CONVERT(U743,"F","C")</f>
        <v>-1.0000000000000004</v>
      </c>
      <c r="AT743" s="3">
        <f>V743*25.4</f>
        <v>0</v>
      </c>
      <c r="AU743">
        <f t="shared" si="47"/>
        <v>8.1</v>
      </c>
    </row>
    <row r="744" spans="1:47" ht="15" x14ac:dyDescent="0.3">
      <c r="A744" s="1">
        <v>172440</v>
      </c>
      <c r="B744">
        <v>99999</v>
      </c>
      <c r="C744">
        <v>2011</v>
      </c>
      <c r="D744">
        <v>1</v>
      </c>
      <c r="E744">
        <v>10</v>
      </c>
      <c r="F744">
        <v>35.4</v>
      </c>
      <c r="G744">
        <v>24</v>
      </c>
      <c r="H744">
        <v>34</v>
      </c>
      <c r="I744">
        <v>24</v>
      </c>
      <c r="J744">
        <v>9999.9</v>
      </c>
      <c r="K744">
        <v>0</v>
      </c>
      <c r="L744">
        <v>9999.9</v>
      </c>
      <c r="M744">
        <v>0</v>
      </c>
      <c r="N744">
        <v>6.1</v>
      </c>
      <c r="O744">
        <v>24</v>
      </c>
      <c r="P744">
        <v>2.6</v>
      </c>
      <c r="Q744">
        <v>24</v>
      </c>
      <c r="R744">
        <v>6</v>
      </c>
      <c r="S744">
        <v>999.9</v>
      </c>
      <c r="T744">
        <v>39.200000000000003</v>
      </c>
      <c r="U744">
        <v>30.2</v>
      </c>
      <c r="V744">
        <v>0</v>
      </c>
      <c r="W744" t="s">
        <v>23</v>
      </c>
      <c r="X744">
        <v>999.9</v>
      </c>
      <c r="Y744">
        <v>0</v>
      </c>
      <c r="AA744" s="5">
        <f t="shared" si="44"/>
        <v>40553</v>
      </c>
      <c r="AB744" s="1">
        <v>2011</v>
      </c>
      <c r="AC744" s="1">
        <v>10</v>
      </c>
      <c r="AD744" s="1">
        <v>7.4</v>
      </c>
      <c r="AE744" s="1">
        <v>5.5</v>
      </c>
      <c r="AF744">
        <v>-3.3</v>
      </c>
      <c r="AG744">
        <v>0</v>
      </c>
      <c r="AH744">
        <v>1.7</v>
      </c>
      <c r="AI744">
        <v>-2.7</v>
      </c>
      <c r="AJ744">
        <v>0.1</v>
      </c>
      <c r="AK744">
        <v>81.599999999999994</v>
      </c>
      <c r="AM744">
        <f>AVERAGE(AE744:AF744)</f>
        <v>1.1000000000000001</v>
      </c>
      <c r="AO744" s="2">
        <f>DATE(C744,D744,E744)</f>
        <v>40553</v>
      </c>
      <c r="AP744">
        <f t="shared" si="45"/>
        <v>2011</v>
      </c>
      <c r="AQ744" s="4">
        <f t="shared" si="46"/>
        <v>10</v>
      </c>
      <c r="AR744">
        <f>CONVERT(T744,"F","C")</f>
        <v>4.0000000000000018</v>
      </c>
      <c r="AS744">
        <f>CONVERT(U744,"F","C")</f>
        <v>-1.0000000000000004</v>
      </c>
      <c r="AT744" s="3">
        <f>V744*25.4</f>
        <v>0</v>
      </c>
      <c r="AU744">
        <f t="shared" si="47"/>
        <v>7.4</v>
      </c>
    </row>
    <row r="745" spans="1:47" ht="15" x14ac:dyDescent="0.3">
      <c r="A745" s="1">
        <v>172440</v>
      </c>
      <c r="B745">
        <v>99999</v>
      </c>
      <c r="C745">
        <v>2011</v>
      </c>
      <c r="D745">
        <v>1</v>
      </c>
      <c r="E745">
        <v>11</v>
      </c>
      <c r="F745">
        <v>35.9</v>
      </c>
      <c r="G745">
        <v>24</v>
      </c>
      <c r="H745">
        <v>34.6</v>
      </c>
      <c r="I745">
        <v>24</v>
      </c>
      <c r="J745">
        <v>9999.9</v>
      </c>
      <c r="K745">
        <v>0</v>
      </c>
      <c r="L745">
        <v>9999.9</v>
      </c>
      <c r="M745">
        <v>0</v>
      </c>
      <c r="N745">
        <v>6.1</v>
      </c>
      <c r="O745">
        <v>24</v>
      </c>
      <c r="P745">
        <v>2.8</v>
      </c>
      <c r="Q745">
        <v>24</v>
      </c>
      <c r="R745">
        <v>8</v>
      </c>
      <c r="S745">
        <v>999.9</v>
      </c>
      <c r="T745">
        <v>41</v>
      </c>
      <c r="U745">
        <v>26.6</v>
      </c>
      <c r="V745">
        <v>0</v>
      </c>
      <c r="W745" t="s">
        <v>23</v>
      </c>
      <c r="X745">
        <v>999.9</v>
      </c>
      <c r="Y745">
        <v>0</v>
      </c>
      <c r="AA745" s="5">
        <f t="shared" si="44"/>
        <v>40554</v>
      </c>
      <c r="AB745" s="1">
        <v>2011</v>
      </c>
      <c r="AC745" s="1">
        <v>11</v>
      </c>
      <c r="AD745" s="1">
        <v>8.5</v>
      </c>
      <c r="AE745" s="1">
        <v>5.8</v>
      </c>
      <c r="AF745">
        <v>-2.2999999999999998</v>
      </c>
      <c r="AG745">
        <v>0</v>
      </c>
      <c r="AH745">
        <v>1.6</v>
      </c>
      <c r="AI745">
        <v>-3</v>
      </c>
      <c r="AJ745">
        <v>0.5</v>
      </c>
      <c r="AK745">
        <v>77.2</v>
      </c>
      <c r="AM745">
        <f>AVERAGE(AE745:AF745)</f>
        <v>1.75</v>
      </c>
      <c r="AO745" s="2">
        <f>DATE(C745,D745,E745)</f>
        <v>40554</v>
      </c>
      <c r="AP745">
        <f t="shared" si="45"/>
        <v>2011</v>
      </c>
      <c r="AQ745" s="4">
        <f t="shared" si="46"/>
        <v>11</v>
      </c>
      <c r="AR745">
        <f>CONVERT(T745,"F","C")</f>
        <v>5</v>
      </c>
      <c r="AS745">
        <f>CONVERT(U745,"F","C")</f>
        <v>-2.9999999999999991</v>
      </c>
      <c r="AT745" s="3">
        <f>V745*25.4</f>
        <v>0</v>
      </c>
      <c r="AU745">
        <f t="shared" si="47"/>
        <v>8.5</v>
      </c>
    </row>
    <row r="746" spans="1:47" ht="15" x14ac:dyDescent="0.3">
      <c r="A746" s="1">
        <v>172440</v>
      </c>
      <c r="B746">
        <v>99999</v>
      </c>
      <c r="C746">
        <v>2011</v>
      </c>
      <c r="D746">
        <v>1</v>
      </c>
      <c r="E746">
        <v>12</v>
      </c>
      <c r="F746">
        <v>33.1</v>
      </c>
      <c r="G746">
        <v>24</v>
      </c>
      <c r="H746">
        <v>32.6</v>
      </c>
      <c r="I746">
        <v>24</v>
      </c>
      <c r="J746">
        <v>9999.9</v>
      </c>
      <c r="K746">
        <v>0</v>
      </c>
      <c r="L746">
        <v>9999.9</v>
      </c>
      <c r="M746">
        <v>0</v>
      </c>
      <c r="N746">
        <v>2.7</v>
      </c>
      <c r="O746">
        <v>24</v>
      </c>
      <c r="P746">
        <v>2.2000000000000002</v>
      </c>
      <c r="Q746">
        <v>24</v>
      </c>
      <c r="R746">
        <v>5.0999999999999996</v>
      </c>
      <c r="S746">
        <v>999.9</v>
      </c>
      <c r="T746">
        <v>45.1</v>
      </c>
      <c r="U746">
        <v>23.2</v>
      </c>
      <c r="V746">
        <v>0</v>
      </c>
      <c r="W746" t="s">
        <v>23</v>
      </c>
      <c r="X746">
        <v>999.9</v>
      </c>
      <c r="Y746">
        <v>100000</v>
      </c>
      <c r="AA746" s="5">
        <f t="shared" si="44"/>
        <v>40555</v>
      </c>
      <c r="AB746" s="1">
        <v>2011</v>
      </c>
      <c r="AC746" s="1">
        <v>12</v>
      </c>
      <c r="AD746" s="1">
        <v>10.8</v>
      </c>
      <c r="AE746" s="1">
        <v>8.1</v>
      </c>
      <c r="AF746">
        <v>-1.6</v>
      </c>
      <c r="AG746">
        <v>0</v>
      </c>
      <c r="AH746">
        <v>1.4</v>
      </c>
      <c r="AI746">
        <v>-1.8</v>
      </c>
      <c r="AJ746">
        <v>1.8</v>
      </c>
      <c r="AK746">
        <v>76.599999999999994</v>
      </c>
      <c r="AM746">
        <f>AVERAGE(AE746:AF746)</f>
        <v>3.25</v>
      </c>
      <c r="AO746" s="2">
        <f>DATE(C746,D746,E746)</f>
        <v>40555</v>
      </c>
      <c r="AP746">
        <f t="shared" si="45"/>
        <v>2011</v>
      </c>
      <c r="AQ746" s="4">
        <f t="shared" si="46"/>
        <v>12</v>
      </c>
      <c r="AR746">
        <f>CONVERT(T746,"F","C")</f>
        <v>7.2777777777777786</v>
      </c>
      <c r="AS746">
        <f>CONVERT(U746,"F","C")</f>
        <v>-4.8888888888888893</v>
      </c>
      <c r="AT746" s="3">
        <f>V746*25.4</f>
        <v>0</v>
      </c>
      <c r="AU746">
        <f t="shared" si="47"/>
        <v>10.8</v>
      </c>
    </row>
    <row r="747" spans="1:47" ht="15" x14ac:dyDescent="0.3">
      <c r="A747" s="1">
        <v>172440</v>
      </c>
      <c r="B747">
        <v>99999</v>
      </c>
      <c r="C747">
        <v>2011</v>
      </c>
      <c r="D747">
        <v>1</v>
      </c>
      <c r="E747">
        <v>13</v>
      </c>
      <c r="F747">
        <v>36</v>
      </c>
      <c r="G747">
        <v>24</v>
      </c>
      <c r="H747">
        <v>34.799999999999997</v>
      </c>
      <c r="I747">
        <v>24</v>
      </c>
      <c r="J747">
        <v>9999.9</v>
      </c>
      <c r="K747">
        <v>0</v>
      </c>
      <c r="L747">
        <v>9999.9</v>
      </c>
      <c r="M747">
        <v>0</v>
      </c>
      <c r="N747">
        <v>4.4000000000000004</v>
      </c>
      <c r="O747">
        <v>24</v>
      </c>
      <c r="P747">
        <v>2.6</v>
      </c>
      <c r="Q747">
        <v>24</v>
      </c>
      <c r="R747">
        <v>7</v>
      </c>
      <c r="S747">
        <v>999.9</v>
      </c>
      <c r="T747">
        <v>46.8</v>
      </c>
      <c r="U747">
        <v>26.2</v>
      </c>
      <c r="V747">
        <v>0</v>
      </c>
      <c r="W747" t="s">
        <v>23</v>
      </c>
      <c r="X747">
        <v>999.9</v>
      </c>
      <c r="Y747">
        <v>100000</v>
      </c>
      <c r="AA747" s="5">
        <f t="shared" si="44"/>
        <v>40556</v>
      </c>
      <c r="AB747" s="1">
        <v>2011</v>
      </c>
      <c r="AC747" s="1">
        <v>13</v>
      </c>
      <c r="AD747" s="1">
        <v>10.8</v>
      </c>
      <c r="AE747" s="1">
        <v>8.1</v>
      </c>
      <c r="AF747">
        <v>-1.3</v>
      </c>
      <c r="AG747">
        <v>0</v>
      </c>
      <c r="AH747">
        <v>1.6</v>
      </c>
      <c r="AI747">
        <v>-2.2000000000000002</v>
      </c>
      <c r="AJ747">
        <v>1.9</v>
      </c>
      <c r="AK747">
        <v>74.599999999999994</v>
      </c>
      <c r="AM747">
        <f>AVERAGE(AE747:AF747)</f>
        <v>3.4</v>
      </c>
      <c r="AO747" s="2">
        <f>DATE(C747,D747,E747)</f>
        <v>40556</v>
      </c>
      <c r="AP747">
        <f t="shared" si="45"/>
        <v>2011</v>
      </c>
      <c r="AQ747" s="4">
        <f t="shared" si="46"/>
        <v>13</v>
      </c>
      <c r="AR747">
        <f>CONVERT(T747,"F","C")</f>
        <v>8.2222222222222197</v>
      </c>
      <c r="AS747">
        <f>CONVERT(U747,"F","C")</f>
        <v>-3.2222222222222223</v>
      </c>
      <c r="AT747" s="3">
        <f>V747*25.4</f>
        <v>0</v>
      </c>
      <c r="AU747">
        <f t="shared" si="47"/>
        <v>10.8</v>
      </c>
    </row>
    <row r="748" spans="1:47" ht="15" x14ac:dyDescent="0.3">
      <c r="A748" s="1">
        <v>172440</v>
      </c>
      <c r="B748">
        <v>99999</v>
      </c>
      <c r="C748">
        <v>2011</v>
      </c>
      <c r="D748">
        <v>1</v>
      </c>
      <c r="E748">
        <v>14</v>
      </c>
      <c r="F748">
        <v>30.7</v>
      </c>
      <c r="G748">
        <v>24</v>
      </c>
      <c r="H748">
        <v>28.8</v>
      </c>
      <c r="I748">
        <v>24</v>
      </c>
      <c r="J748">
        <v>9999.9</v>
      </c>
      <c r="K748">
        <v>0</v>
      </c>
      <c r="L748">
        <v>9999.9</v>
      </c>
      <c r="M748">
        <v>0</v>
      </c>
      <c r="N748">
        <v>4.0999999999999996</v>
      </c>
      <c r="O748">
        <v>24</v>
      </c>
      <c r="P748">
        <v>5.2</v>
      </c>
      <c r="Q748">
        <v>24</v>
      </c>
      <c r="R748">
        <v>12</v>
      </c>
      <c r="S748">
        <v>999.9</v>
      </c>
      <c r="T748">
        <v>42.8</v>
      </c>
      <c r="U748">
        <v>22.1</v>
      </c>
      <c r="V748">
        <v>0</v>
      </c>
      <c r="W748" t="s">
        <v>23</v>
      </c>
      <c r="X748">
        <v>999.9</v>
      </c>
      <c r="Y748">
        <v>100000</v>
      </c>
      <c r="AA748" s="5">
        <f t="shared" si="44"/>
        <v>40557</v>
      </c>
      <c r="AB748" s="1">
        <v>2011</v>
      </c>
      <c r="AC748" s="1">
        <v>14</v>
      </c>
      <c r="AD748" s="1">
        <v>9.4</v>
      </c>
      <c r="AE748" s="1">
        <v>8.8000000000000007</v>
      </c>
      <c r="AF748">
        <v>-1.4</v>
      </c>
      <c r="AG748">
        <v>0</v>
      </c>
      <c r="AH748">
        <v>1.4</v>
      </c>
      <c r="AI748">
        <v>-1.4</v>
      </c>
      <c r="AJ748">
        <v>2.2000000000000002</v>
      </c>
      <c r="AK748">
        <v>76.8</v>
      </c>
      <c r="AM748">
        <f>AVERAGE(AE748:AF748)</f>
        <v>3.7</v>
      </c>
      <c r="AO748" s="2">
        <f>DATE(C748,D748,E748)</f>
        <v>40557</v>
      </c>
      <c r="AP748">
        <f t="shared" si="45"/>
        <v>2011</v>
      </c>
      <c r="AQ748" s="4">
        <f t="shared" si="46"/>
        <v>14</v>
      </c>
      <c r="AR748">
        <f>CONVERT(T748,"F","C")</f>
        <v>5.9999999999999982</v>
      </c>
      <c r="AS748">
        <f>CONVERT(U748,"F","C")</f>
        <v>-5.4999999999999991</v>
      </c>
      <c r="AT748" s="3">
        <f>V748*25.4</f>
        <v>0</v>
      </c>
      <c r="AU748">
        <f t="shared" si="47"/>
        <v>9.4</v>
      </c>
    </row>
    <row r="749" spans="1:47" ht="15" x14ac:dyDescent="0.3">
      <c r="A749" s="1">
        <v>172440</v>
      </c>
      <c r="B749">
        <v>99999</v>
      </c>
      <c r="C749">
        <v>2011</v>
      </c>
      <c r="D749">
        <v>1</v>
      </c>
      <c r="E749">
        <v>15</v>
      </c>
      <c r="F749">
        <v>34.299999999999997</v>
      </c>
      <c r="G749">
        <v>24</v>
      </c>
      <c r="H749">
        <v>33.5</v>
      </c>
      <c r="I749">
        <v>24</v>
      </c>
      <c r="J749">
        <v>9999.9</v>
      </c>
      <c r="K749">
        <v>0</v>
      </c>
      <c r="L749">
        <v>9999.9</v>
      </c>
      <c r="M749">
        <v>0</v>
      </c>
      <c r="N749">
        <v>4</v>
      </c>
      <c r="O749">
        <v>24</v>
      </c>
      <c r="P749">
        <v>3</v>
      </c>
      <c r="Q749">
        <v>24</v>
      </c>
      <c r="R749">
        <v>7</v>
      </c>
      <c r="S749">
        <v>999.9</v>
      </c>
      <c r="T749">
        <v>38.1</v>
      </c>
      <c r="U749">
        <v>30</v>
      </c>
      <c r="V749">
        <v>0</v>
      </c>
      <c r="W749" t="s">
        <v>23</v>
      </c>
      <c r="X749">
        <v>999.9</v>
      </c>
      <c r="Y749">
        <v>100000</v>
      </c>
      <c r="AA749" s="5">
        <f t="shared" si="44"/>
        <v>40558</v>
      </c>
      <c r="AB749" s="1">
        <v>2011</v>
      </c>
      <c r="AC749" s="1">
        <v>15</v>
      </c>
      <c r="AD749" s="1">
        <v>5.5</v>
      </c>
      <c r="AE749" s="1">
        <v>5.8</v>
      </c>
      <c r="AF749">
        <v>-2.7</v>
      </c>
      <c r="AG749">
        <v>0</v>
      </c>
      <c r="AH749">
        <v>1.9</v>
      </c>
      <c r="AI749">
        <v>-2</v>
      </c>
      <c r="AJ749">
        <v>0.2</v>
      </c>
      <c r="AK749">
        <v>85.4</v>
      </c>
      <c r="AM749">
        <f>AVERAGE(AE749:AF749)</f>
        <v>1.5499999999999998</v>
      </c>
      <c r="AO749" s="2">
        <f>DATE(C749,D749,E749)</f>
        <v>40558</v>
      </c>
      <c r="AP749">
        <f t="shared" si="45"/>
        <v>2011</v>
      </c>
      <c r="AQ749" s="4">
        <f t="shared" si="46"/>
        <v>15</v>
      </c>
      <c r="AR749">
        <f>CONVERT(T749,"F","C")</f>
        <v>3.3888888888888897</v>
      </c>
      <c r="AS749">
        <f>CONVERT(U749,"F","C")</f>
        <v>-1.1111111111111112</v>
      </c>
      <c r="AT749" s="3">
        <f>V749*25.4</f>
        <v>0</v>
      </c>
      <c r="AU749">
        <f t="shared" si="47"/>
        <v>5.5</v>
      </c>
    </row>
    <row r="750" spans="1:47" ht="15" x14ac:dyDescent="0.3">
      <c r="A750" s="1">
        <v>172440</v>
      </c>
      <c r="B750">
        <v>99999</v>
      </c>
      <c r="C750">
        <v>2011</v>
      </c>
      <c r="D750">
        <v>1</v>
      </c>
      <c r="E750">
        <v>16</v>
      </c>
      <c r="F750">
        <v>33.799999999999997</v>
      </c>
      <c r="G750">
        <v>24</v>
      </c>
      <c r="H750">
        <v>33.299999999999997</v>
      </c>
      <c r="I750">
        <v>24</v>
      </c>
      <c r="J750">
        <v>9999.9</v>
      </c>
      <c r="K750">
        <v>0</v>
      </c>
      <c r="L750">
        <v>9999.9</v>
      </c>
      <c r="M750">
        <v>0</v>
      </c>
      <c r="N750">
        <v>4.4000000000000004</v>
      </c>
      <c r="O750">
        <v>24</v>
      </c>
      <c r="P750">
        <v>4.4000000000000004</v>
      </c>
      <c r="Q750">
        <v>24</v>
      </c>
      <c r="R750">
        <v>8.9</v>
      </c>
      <c r="S750">
        <v>999.9</v>
      </c>
      <c r="T750">
        <v>39.200000000000003</v>
      </c>
      <c r="U750">
        <v>26.1</v>
      </c>
      <c r="V750">
        <v>0</v>
      </c>
      <c r="W750" t="s">
        <v>23</v>
      </c>
      <c r="X750">
        <v>999.9</v>
      </c>
      <c r="Y750">
        <v>100000</v>
      </c>
      <c r="AA750" s="5">
        <f t="shared" si="44"/>
        <v>40559</v>
      </c>
      <c r="AB750" s="1">
        <v>2011</v>
      </c>
      <c r="AC750" s="1">
        <v>16</v>
      </c>
      <c r="AD750" s="1">
        <v>10.5</v>
      </c>
      <c r="AE750" s="1">
        <v>4.5999999999999996</v>
      </c>
      <c r="AF750">
        <v>-2.9</v>
      </c>
      <c r="AG750">
        <v>0</v>
      </c>
      <c r="AH750">
        <v>2</v>
      </c>
      <c r="AI750">
        <v>-3</v>
      </c>
      <c r="AJ750">
        <v>-0.1</v>
      </c>
      <c r="AK750">
        <v>80.8</v>
      </c>
      <c r="AM750">
        <f>AVERAGE(AE750:AF750)</f>
        <v>0.84999999999999987</v>
      </c>
      <c r="AO750" s="2">
        <f>DATE(C750,D750,E750)</f>
        <v>40559</v>
      </c>
      <c r="AP750">
        <f t="shared" si="45"/>
        <v>2011</v>
      </c>
      <c r="AQ750" s="4">
        <f t="shared" si="46"/>
        <v>16</v>
      </c>
      <c r="AR750">
        <f>CONVERT(T750,"F","C")</f>
        <v>4.0000000000000018</v>
      </c>
      <c r="AS750">
        <f>CONVERT(U750,"F","C")</f>
        <v>-3.2777777777777768</v>
      </c>
      <c r="AT750" s="3">
        <f>V750*25.4</f>
        <v>0</v>
      </c>
      <c r="AU750">
        <f t="shared" si="47"/>
        <v>10.5</v>
      </c>
    </row>
    <row r="751" spans="1:47" ht="15" x14ac:dyDescent="0.3">
      <c r="A751" s="1">
        <v>172440</v>
      </c>
      <c r="B751">
        <v>99999</v>
      </c>
      <c r="C751">
        <v>2011</v>
      </c>
      <c r="D751">
        <v>1</v>
      </c>
      <c r="E751">
        <v>17</v>
      </c>
      <c r="F751">
        <v>35.4</v>
      </c>
      <c r="G751">
        <v>24</v>
      </c>
      <c r="H751">
        <v>30.8</v>
      </c>
      <c r="I751">
        <v>24</v>
      </c>
      <c r="J751">
        <v>9999.9</v>
      </c>
      <c r="K751">
        <v>0</v>
      </c>
      <c r="L751">
        <v>9999.9</v>
      </c>
      <c r="M751">
        <v>0</v>
      </c>
      <c r="N751">
        <v>6.6</v>
      </c>
      <c r="O751">
        <v>24</v>
      </c>
      <c r="P751">
        <v>8.4</v>
      </c>
      <c r="Q751">
        <v>24</v>
      </c>
      <c r="R751">
        <v>14</v>
      </c>
      <c r="S751">
        <v>999.9</v>
      </c>
      <c r="T751">
        <v>43.7</v>
      </c>
      <c r="U751">
        <v>28.4</v>
      </c>
      <c r="V751">
        <v>0</v>
      </c>
      <c r="W751" t="s">
        <v>23</v>
      </c>
      <c r="X751">
        <v>999.9</v>
      </c>
      <c r="Y751">
        <v>0</v>
      </c>
      <c r="AA751" s="5">
        <f t="shared" si="44"/>
        <v>40560</v>
      </c>
      <c r="AB751" s="1">
        <v>2011</v>
      </c>
      <c r="AC751" s="1">
        <v>17</v>
      </c>
      <c r="AD751" s="1">
        <v>11.3</v>
      </c>
      <c r="AE751" s="1">
        <v>7.2</v>
      </c>
      <c r="AF751">
        <v>-2.7</v>
      </c>
      <c r="AG751">
        <v>0</v>
      </c>
      <c r="AH751">
        <v>3.5</v>
      </c>
      <c r="AI751">
        <v>-3.7</v>
      </c>
      <c r="AJ751">
        <v>0.6</v>
      </c>
      <c r="AK751">
        <v>72.8</v>
      </c>
      <c r="AM751">
        <f>AVERAGE(AE751:AF751)</f>
        <v>2.25</v>
      </c>
      <c r="AO751" s="2">
        <f>DATE(C751,D751,E751)</f>
        <v>40560</v>
      </c>
      <c r="AP751">
        <f t="shared" si="45"/>
        <v>2011</v>
      </c>
      <c r="AQ751" s="4">
        <f t="shared" si="46"/>
        <v>17</v>
      </c>
      <c r="AR751">
        <f>CONVERT(T751,"F","C")</f>
        <v>6.5000000000000018</v>
      </c>
      <c r="AS751">
        <f>CONVERT(U751,"F","C")</f>
        <v>-2.0000000000000009</v>
      </c>
      <c r="AT751" s="3">
        <f>V751*25.4</f>
        <v>0</v>
      </c>
      <c r="AU751">
        <f t="shared" si="47"/>
        <v>11.3</v>
      </c>
    </row>
    <row r="752" spans="1:47" ht="15" x14ac:dyDescent="0.3">
      <c r="A752" s="1">
        <v>172440</v>
      </c>
      <c r="B752">
        <v>99999</v>
      </c>
      <c r="C752">
        <v>2011</v>
      </c>
      <c r="D752">
        <v>1</v>
      </c>
      <c r="E752">
        <v>18</v>
      </c>
      <c r="F752">
        <v>34.4</v>
      </c>
      <c r="G752">
        <v>24</v>
      </c>
      <c r="H752">
        <v>28.1</v>
      </c>
      <c r="I752">
        <v>24</v>
      </c>
      <c r="J752">
        <v>9999.9</v>
      </c>
      <c r="K752">
        <v>0</v>
      </c>
      <c r="L752">
        <v>9999.9</v>
      </c>
      <c r="M752">
        <v>0</v>
      </c>
      <c r="N752">
        <v>6.8</v>
      </c>
      <c r="O752">
        <v>24</v>
      </c>
      <c r="P752">
        <v>5.3</v>
      </c>
      <c r="Q752">
        <v>24</v>
      </c>
      <c r="R752">
        <v>8.9</v>
      </c>
      <c r="S752">
        <v>999.9</v>
      </c>
      <c r="T752">
        <v>44.2</v>
      </c>
      <c r="U752">
        <v>26.1</v>
      </c>
      <c r="V752">
        <v>0</v>
      </c>
      <c r="W752" t="s">
        <v>23</v>
      </c>
      <c r="X752">
        <v>999.9</v>
      </c>
      <c r="Y752">
        <v>0</v>
      </c>
      <c r="AA752" s="5">
        <f t="shared" si="44"/>
        <v>40561</v>
      </c>
      <c r="AB752" s="1">
        <v>2011</v>
      </c>
      <c r="AC752" s="1">
        <v>18</v>
      </c>
      <c r="AD752" s="1">
        <v>11.4</v>
      </c>
      <c r="AE752" s="1">
        <v>6.8</v>
      </c>
      <c r="AF752">
        <v>-2.7</v>
      </c>
      <c r="AG752">
        <v>0</v>
      </c>
      <c r="AH752">
        <v>2.5</v>
      </c>
      <c r="AI752">
        <v>-2.9</v>
      </c>
      <c r="AJ752">
        <v>0.3</v>
      </c>
      <c r="AK752">
        <v>79.400000000000006</v>
      </c>
      <c r="AM752">
        <f>AVERAGE(AE752:AF752)</f>
        <v>2.0499999999999998</v>
      </c>
      <c r="AO752" s="2">
        <f>DATE(C752,D752,E752)</f>
        <v>40561</v>
      </c>
      <c r="AP752">
        <f t="shared" si="45"/>
        <v>2011</v>
      </c>
      <c r="AQ752" s="4">
        <f t="shared" si="46"/>
        <v>18</v>
      </c>
      <c r="AR752">
        <f>CONVERT(T752,"F","C")</f>
        <v>6.7777777777777795</v>
      </c>
      <c r="AS752">
        <f>CONVERT(U752,"F","C")</f>
        <v>-3.2777777777777768</v>
      </c>
      <c r="AT752" s="3">
        <f>V752*25.4</f>
        <v>0</v>
      </c>
      <c r="AU752">
        <f t="shared" si="47"/>
        <v>11.4</v>
      </c>
    </row>
    <row r="753" spans="1:47" ht="15" x14ac:dyDescent="0.3">
      <c r="A753" s="1">
        <v>172440</v>
      </c>
      <c r="B753">
        <v>99999</v>
      </c>
      <c r="C753">
        <v>2011</v>
      </c>
      <c r="D753">
        <v>1</v>
      </c>
      <c r="E753">
        <v>19</v>
      </c>
      <c r="F753">
        <v>33</v>
      </c>
      <c r="G753">
        <v>24</v>
      </c>
      <c r="H753">
        <v>26.8</v>
      </c>
      <c r="I753">
        <v>24</v>
      </c>
      <c r="J753">
        <v>9999.9</v>
      </c>
      <c r="K753">
        <v>0</v>
      </c>
      <c r="L753">
        <v>9999.9</v>
      </c>
      <c r="M753">
        <v>0</v>
      </c>
      <c r="N753">
        <v>5.9</v>
      </c>
      <c r="O753">
        <v>24</v>
      </c>
      <c r="P753">
        <v>2.9</v>
      </c>
      <c r="Q753">
        <v>24</v>
      </c>
      <c r="R753">
        <v>5.0999999999999996</v>
      </c>
      <c r="S753">
        <v>999.9</v>
      </c>
      <c r="T753">
        <v>45.5</v>
      </c>
      <c r="U753">
        <v>22.6</v>
      </c>
      <c r="V753">
        <v>0</v>
      </c>
      <c r="W753" t="s">
        <v>23</v>
      </c>
      <c r="X753">
        <v>999.9</v>
      </c>
      <c r="Y753">
        <v>0</v>
      </c>
      <c r="AA753" s="5">
        <f t="shared" si="44"/>
        <v>40562</v>
      </c>
      <c r="AB753" s="1">
        <v>2011</v>
      </c>
      <c r="AC753" s="1">
        <v>19</v>
      </c>
      <c r="AD753" s="1">
        <v>11.8</v>
      </c>
      <c r="AE753" s="1">
        <v>8.5</v>
      </c>
      <c r="AF753">
        <v>-2.4</v>
      </c>
      <c r="AG753">
        <v>0</v>
      </c>
      <c r="AH753">
        <v>0.9</v>
      </c>
      <c r="AI753">
        <v>-4.8</v>
      </c>
      <c r="AJ753">
        <v>0.9</v>
      </c>
      <c r="AK753">
        <v>65.599999999999994</v>
      </c>
      <c r="AM753">
        <f>AVERAGE(AE753:AF753)</f>
        <v>3.05</v>
      </c>
      <c r="AO753" s="2">
        <f>DATE(C753,D753,E753)</f>
        <v>40562</v>
      </c>
      <c r="AP753">
        <f t="shared" si="45"/>
        <v>2011</v>
      </c>
      <c r="AQ753" s="4">
        <f t="shared" si="46"/>
        <v>19</v>
      </c>
      <c r="AR753">
        <f>CONVERT(T753,"F","C")</f>
        <v>7.5</v>
      </c>
      <c r="AS753">
        <f>CONVERT(U753,"F","C")</f>
        <v>-5.2222222222222214</v>
      </c>
      <c r="AT753" s="3">
        <f>V753*25.4</f>
        <v>0</v>
      </c>
      <c r="AU753">
        <f t="shared" si="47"/>
        <v>11.8</v>
      </c>
    </row>
    <row r="754" spans="1:47" ht="15" x14ac:dyDescent="0.3">
      <c r="A754" s="1">
        <v>172440</v>
      </c>
      <c r="B754">
        <v>99999</v>
      </c>
      <c r="C754">
        <v>2011</v>
      </c>
      <c r="D754">
        <v>1</v>
      </c>
      <c r="E754">
        <v>20</v>
      </c>
      <c r="F754">
        <v>32.5</v>
      </c>
      <c r="G754">
        <v>24</v>
      </c>
      <c r="H754">
        <v>26.8</v>
      </c>
      <c r="I754">
        <v>24</v>
      </c>
      <c r="J754">
        <v>9999.9</v>
      </c>
      <c r="K754">
        <v>0</v>
      </c>
      <c r="L754">
        <v>9999.9</v>
      </c>
      <c r="M754">
        <v>0</v>
      </c>
      <c r="N754">
        <v>4.9000000000000004</v>
      </c>
      <c r="O754">
        <v>24</v>
      </c>
      <c r="P754">
        <v>2.2999999999999998</v>
      </c>
      <c r="Q754">
        <v>24</v>
      </c>
      <c r="R754">
        <v>5.0999999999999996</v>
      </c>
      <c r="S754">
        <v>999.9</v>
      </c>
      <c r="T754">
        <v>48.9</v>
      </c>
      <c r="U754">
        <v>21.2</v>
      </c>
      <c r="V754">
        <v>0</v>
      </c>
      <c r="W754" t="s">
        <v>23</v>
      </c>
      <c r="X754">
        <v>999.9</v>
      </c>
      <c r="Y754">
        <v>100000</v>
      </c>
      <c r="AA754" s="5">
        <f t="shared" si="44"/>
        <v>40563</v>
      </c>
      <c r="AB754" s="1">
        <v>2011</v>
      </c>
      <c r="AC754" s="1">
        <v>20</v>
      </c>
      <c r="AD754" s="1">
        <v>11.8</v>
      </c>
      <c r="AE754" s="1">
        <v>10.4</v>
      </c>
      <c r="AF754">
        <v>-2</v>
      </c>
      <c r="AG754">
        <v>0</v>
      </c>
      <c r="AH754">
        <v>1.6</v>
      </c>
      <c r="AI754">
        <v>-4.0999999999999996</v>
      </c>
      <c r="AJ754">
        <v>2.5</v>
      </c>
      <c r="AK754">
        <v>61.8</v>
      </c>
      <c r="AM754">
        <f>AVERAGE(AE754:AF754)</f>
        <v>4.2</v>
      </c>
      <c r="AO754" s="2">
        <f>DATE(C754,D754,E754)</f>
        <v>40563</v>
      </c>
      <c r="AP754">
        <f t="shared" si="45"/>
        <v>2011</v>
      </c>
      <c r="AQ754" s="4">
        <f t="shared" si="46"/>
        <v>20</v>
      </c>
      <c r="AR754">
        <f>CONVERT(T754,"F","C")</f>
        <v>9.3888888888888875</v>
      </c>
      <c r="AS754">
        <f>CONVERT(U754,"F","C")</f>
        <v>-6</v>
      </c>
      <c r="AT754" s="3">
        <f>V754*25.4</f>
        <v>0</v>
      </c>
      <c r="AU754">
        <f t="shared" si="47"/>
        <v>11.8</v>
      </c>
    </row>
    <row r="755" spans="1:47" ht="15" x14ac:dyDescent="0.3">
      <c r="A755" s="1">
        <v>172440</v>
      </c>
      <c r="B755">
        <v>99999</v>
      </c>
      <c r="C755">
        <v>2011</v>
      </c>
      <c r="D755">
        <v>1</v>
      </c>
      <c r="E755">
        <v>21</v>
      </c>
      <c r="F755">
        <v>35.4</v>
      </c>
      <c r="G755">
        <v>23</v>
      </c>
      <c r="H755">
        <v>30.1</v>
      </c>
      <c r="I755">
        <v>23</v>
      </c>
      <c r="J755">
        <v>9999.9</v>
      </c>
      <c r="K755">
        <v>0</v>
      </c>
      <c r="L755">
        <v>9999.9</v>
      </c>
      <c r="M755">
        <v>0</v>
      </c>
      <c r="N755">
        <v>5.7</v>
      </c>
      <c r="O755">
        <v>23</v>
      </c>
      <c r="P755">
        <v>3.1</v>
      </c>
      <c r="Q755">
        <v>23</v>
      </c>
      <c r="R755">
        <v>5.0999999999999996</v>
      </c>
      <c r="S755">
        <v>999.9</v>
      </c>
      <c r="T755">
        <v>48.9</v>
      </c>
      <c r="U755">
        <v>23.7</v>
      </c>
      <c r="V755">
        <v>0</v>
      </c>
      <c r="W755" t="s">
        <v>23</v>
      </c>
      <c r="X755">
        <v>999.9</v>
      </c>
      <c r="Y755">
        <v>0</v>
      </c>
      <c r="AA755" s="5">
        <f t="shared" si="44"/>
        <v>40564</v>
      </c>
      <c r="AB755" s="1">
        <v>2011</v>
      </c>
      <c r="AC755" s="1">
        <v>21</v>
      </c>
      <c r="AD755" s="1">
        <v>11.8</v>
      </c>
      <c r="AE755" s="1">
        <v>9</v>
      </c>
      <c r="AF755">
        <v>-1.6</v>
      </c>
      <c r="AG755">
        <v>0</v>
      </c>
      <c r="AH755">
        <v>2.4</v>
      </c>
      <c r="AI755">
        <v>-1.8</v>
      </c>
      <c r="AJ755">
        <v>2</v>
      </c>
      <c r="AK755">
        <v>75.5</v>
      </c>
      <c r="AM755">
        <f>AVERAGE(AE755:AF755)</f>
        <v>3.7</v>
      </c>
      <c r="AO755" s="2">
        <f>DATE(C755,D755,E755)</f>
        <v>40564</v>
      </c>
      <c r="AP755">
        <f t="shared" si="45"/>
        <v>2011</v>
      </c>
      <c r="AQ755" s="4">
        <f t="shared" si="46"/>
        <v>21</v>
      </c>
      <c r="AR755">
        <f>CONVERT(T755,"F","C")</f>
        <v>9.3888888888888875</v>
      </c>
      <c r="AS755">
        <f>CONVERT(U755,"F","C")</f>
        <v>-4.6111111111111116</v>
      </c>
      <c r="AT755" s="3">
        <f>V755*25.4</f>
        <v>0</v>
      </c>
      <c r="AU755">
        <f t="shared" si="47"/>
        <v>11.8</v>
      </c>
    </row>
    <row r="756" spans="1:47" ht="15" x14ac:dyDescent="0.3">
      <c r="A756" s="1">
        <v>172440</v>
      </c>
      <c r="B756">
        <v>99999</v>
      </c>
      <c r="C756">
        <v>2011</v>
      </c>
      <c r="D756">
        <v>1</v>
      </c>
      <c r="E756">
        <v>22</v>
      </c>
      <c r="F756">
        <v>38.5</v>
      </c>
      <c r="G756">
        <v>24</v>
      </c>
      <c r="H756">
        <v>32.700000000000003</v>
      </c>
      <c r="I756">
        <v>24</v>
      </c>
      <c r="J756">
        <v>9999.9</v>
      </c>
      <c r="K756">
        <v>0</v>
      </c>
      <c r="L756">
        <v>9999.9</v>
      </c>
      <c r="M756">
        <v>0</v>
      </c>
      <c r="N756">
        <v>7</v>
      </c>
      <c r="O756">
        <v>24</v>
      </c>
      <c r="P756">
        <v>3.8</v>
      </c>
      <c r="Q756">
        <v>24</v>
      </c>
      <c r="R756">
        <v>9.9</v>
      </c>
      <c r="S756">
        <v>999.9</v>
      </c>
      <c r="T756">
        <v>51.4</v>
      </c>
      <c r="U756">
        <v>28.4</v>
      </c>
      <c r="V756">
        <v>0</v>
      </c>
      <c r="W756" t="s">
        <v>23</v>
      </c>
      <c r="X756">
        <v>999.9</v>
      </c>
      <c r="Y756">
        <v>0</v>
      </c>
      <c r="AA756" s="5">
        <f t="shared" si="44"/>
        <v>40565</v>
      </c>
      <c r="AB756" s="1">
        <v>2011</v>
      </c>
      <c r="AC756" s="1">
        <v>22</v>
      </c>
      <c r="AD756" s="1">
        <v>11.6</v>
      </c>
      <c r="AE756" s="1">
        <v>8.9</v>
      </c>
      <c r="AF756">
        <v>-1</v>
      </c>
      <c r="AG756">
        <v>0</v>
      </c>
      <c r="AH756">
        <v>3.2</v>
      </c>
      <c r="AI756">
        <v>-0.3</v>
      </c>
      <c r="AJ756">
        <v>2.4</v>
      </c>
      <c r="AK756">
        <v>82.7</v>
      </c>
      <c r="AM756">
        <f>AVERAGE(AE756:AF756)</f>
        <v>3.95</v>
      </c>
      <c r="AO756" s="2">
        <f>DATE(C756,D756,E756)</f>
        <v>40565</v>
      </c>
      <c r="AP756">
        <f t="shared" si="45"/>
        <v>2011</v>
      </c>
      <c r="AQ756" s="4">
        <f t="shared" si="46"/>
        <v>22</v>
      </c>
      <c r="AR756">
        <f>CONVERT(T756,"F","C")</f>
        <v>10.777777777777777</v>
      </c>
      <c r="AS756">
        <f>CONVERT(U756,"F","C")</f>
        <v>-2.0000000000000009</v>
      </c>
      <c r="AT756" s="3">
        <f>V756*25.4</f>
        <v>0</v>
      </c>
      <c r="AU756">
        <f t="shared" si="47"/>
        <v>11.6</v>
      </c>
    </row>
    <row r="757" spans="1:47" ht="15" x14ac:dyDescent="0.3">
      <c r="A757" s="1">
        <v>172440</v>
      </c>
      <c r="B757">
        <v>99999</v>
      </c>
      <c r="C757">
        <v>2011</v>
      </c>
      <c r="D757">
        <v>1</v>
      </c>
      <c r="E757">
        <v>23</v>
      </c>
      <c r="F757">
        <v>40.299999999999997</v>
      </c>
      <c r="G757">
        <v>24</v>
      </c>
      <c r="H757">
        <v>33.1</v>
      </c>
      <c r="I757">
        <v>24</v>
      </c>
      <c r="J757">
        <v>9999.9</v>
      </c>
      <c r="K757">
        <v>0</v>
      </c>
      <c r="L757">
        <v>9999.9</v>
      </c>
      <c r="M757">
        <v>0</v>
      </c>
      <c r="N757">
        <v>7.2</v>
      </c>
      <c r="O757">
        <v>24</v>
      </c>
      <c r="P757">
        <v>5.7</v>
      </c>
      <c r="Q757">
        <v>24</v>
      </c>
      <c r="R757">
        <v>11.1</v>
      </c>
      <c r="S757">
        <v>999.9</v>
      </c>
      <c r="T757">
        <v>53.6</v>
      </c>
      <c r="U757">
        <v>27.9</v>
      </c>
      <c r="V757">
        <v>0</v>
      </c>
      <c r="W757" t="s">
        <v>23</v>
      </c>
      <c r="X757">
        <v>999.9</v>
      </c>
      <c r="Y757">
        <v>10000</v>
      </c>
      <c r="AA757" s="5">
        <f t="shared" si="44"/>
        <v>40566</v>
      </c>
      <c r="AB757" s="1">
        <v>2011</v>
      </c>
      <c r="AC757" s="1">
        <v>23</v>
      </c>
      <c r="AD757" s="1">
        <v>9.9</v>
      </c>
      <c r="AE757" s="1">
        <v>9.1999999999999993</v>
      </c>
      <c r="AF757">
        <v>0.1</v>
      </c>
      <c r="AG757">
        <v>8</v>
      </c>
      <c r="AH757">
        <v>5</v>
      </c>
      <c r="AI757">
        <v>1.3</v>
      </c>
      <c r="AJ757">
        <v>3.9</v>
      </c>
      <c r="AK757">
        <v>83.3</v>
      </c>
      <c r="AM757">
        <f>AVERAGE(AE757:AF757)</f>
        <v>4.6499999999999995</v>
      </c>
      <c r="AO757" s="2">
        <f>DATE(C757,D757,E757)</f>
        <v>40566</v>
      </c>
      <c r="AP757">
        <f t="shared" si="45"/>
        <v>2011</v>
      </c>
      <c r="AQ757" s="4">
        <f t="shared" si="46"/>
        <v>23</v>
      </c>
      <c r="AR757">
        <f>CONVERT(T757,"F","C")</f>
        <v>12</v>
      </c>
      <c r="AS757">
        <f>CONVERT(U757,"F","C")</f>
        <v>-2.2777777777777786</v>
      </c>
      <c r="AT757" s="3">
        <f>V757*25.4</f>
        <v>0</v>
      </c>
      <c r="AU757">
        <f t="shared" si="47"/>
        <v>9.9</v>
      </c>
    </row>
    <row r="758" spans="1:47" ht="15" x14ac:dyDescent="0.3">
      <c r="A758" s="1">
        <v>172440</v>
      </c>
      <c r="B758">
        <v>99999</v>
      </c>
      <c r="C758">
        <v>2011</v>
      </c>
      <c r="D758">
        <v>1</v>
      </c>
      <c r="E758">
        <v>24</v>
      </c>
      <c r="F758">
        <v>43.3</v>
      </c>
      <c r="G758">
        <v>24</v>
      </c>
      <c r="H758">
        <v>36.1</v>
      </c>
      <c r="I758">
        <v>24</v>
      </c>
      <c r="J758">
        <v>9999.9</v>
      </c>
      <c r="K758">
        <v>0</v>
      </c>
      <c r="L758">
        <v>9999.9</v>
      </c>
      <c r="M758">
        <v>0</v>
      </c>
      <c r="N758">
        <v>7.2</v>
      </c>
      <c r="O758">
        <v>24</v>
      </c>
      <c r="P758">
        <v>7.5</v>
      </c>
      <c r="Q758">
        <v>24</v>
      </c>
      <c r="R758">
        <v>11.1</v>
      </c>
      <c r="S758">
        <v>999.9</v>
      </c>
      <c r="T758">
        <v>50.7</v>
      </c>
      <c r="U758">
        <v>37.4</v>
      </c>
      <c r="V758">
        <v>0</v>
      </c>
      <c r="W758" t="s">
        <v>23</v>
      </c>
      <c r="X758">
        <v>999.9</v>
      </c>
      <c r="Y758">
        <v>10000</v>
      </c>
      <c r="AA758" s="5">
        <f t="shared" si="44"/>
        <v>40567</v>
      </c>
      <c r="AB758" s="1">
        <v>2011</v>
      </c>
      <c r="AC758" s="1">
        <v>24</v>
      </c>
      <c r="AD758" s="1">
        <v>9.6</v>
      </c>
      <c r="AE758" s="1">
        <v>7.3</v>
      </c>
      <c r="AF758">
        <v>2.7</v>
      </c>
      <c r="AG758">
        <v>7.3</v>
      </c>
      <c r="AH758">
        <v>5.4</v>
      </c>
      <c r="AI758">
        <v>2.4</v>
      </c>
      <c r="AJ758">
        <v>4.4000000000000004</v>
      </c>
      <c r="AK758">
        <v>87.1</v>
      </c>
      <c r="AM758">
        <f>AVERAGE(AE758:AF758)</f>
        <v>5</v>
      </c>
      <c r="AO758" s="2">
        <f>DATE(C758,D758,E758)</f>
        <v>40567</v>
      </c>
      <c r="AP758">
        <f t="shared" si="45"/>
        <v>2011</v>
      </c>
      <c r="AQ758" s="4">
        <f t="shared" si="46"/>
        <v>24</v>
      </c>
      <c r="AR758">
        <f>CONVERT(T758,"F","C")</f>
        <v>10.388888888888891</v>
      </c>
      <c r="AS758">
        <f>CONVERT(U758,"F","C")</f>
        <v>2.9999999999999991</v>
      </c>
      <c r="AT758" s="3">
        <f>V758*25.4</f>
        <v>0</v>
      </c>
      <c r="AU758">
        <f t="shared" si="47"/>
        <v>9.6</v>
      </c>
    </row>
    <row r="759" spans="1:47" ht="15" x14ac:dyDescent="0.3">
      <c r="A759" s="1">
        <v>172440</v>
      </c>
      <c r="B759">
        <v>99999</v>
      </c>
      <c r="C759">
        <v>2011</v>
      </c>
      <c r="D759">
        <v>1</v>
      </c>
      <c r="E759">
        <v>25</v>
      </c>
      <c r="F759">
        <v>36.799999999999997</v>
      </c>
      <c r="G759">
        <v>24</v>
      </c>
      <c r="H759">
        <v>35.299999999999997</v>
      </c>
      <c r="I759">
        <v>24</v>
      </c>
      <c r="J759">
        <v>9999.9</v>
      </c>
      <c r="K759">
        <v>0</v>
      </c>
      <c r="L759">
        <v>9999.9</v>
      </c>
      <c r="M759">
        <v>0</v>
      </c>
      <c r="N759">
        <v>6.9</v>
      </c>
      <c r="O759">
        <v>24</v>
      </c>
      <c r="P759">
        <v>8.5</v>
      </c>
      <c r="Q759">
        <v>24</v>
      </c>
      <c r="R759">
        <v>19</v>
      </c>
      <c r="S759">
        <v>28.9</v>
      </c>
      <c r="T759">
        <v>42.8</v>
      </c>
      <c r="U759">
        <v>33.6</v>
      </c>
      <c r="V759">
        <v>0.31</v>
      </c>
      <c r="W759" t="s">
        <v>23</v>
      </c>
      <c r="X759">
        <v>999.9</v>
      </c>
      <c r="Y759">
        <v>11000</v>
      </c>
      <c r="AA759" s="5">
        <f t="shared" si="44"/>
        <v>40568</v>
      </c>
      <c r="AB759" s="1">
        <v>2011</v>
      </c>
      <c r="AC759" s="1">
        <v>25</v>
      </c>
      <c r="AD759" s="1">
        <v>3.9</v>
      </c>
      <c r="AE759" s="1">
        <v>6.7</v>
      </c>
      <c r="AF759">
        <v>1.9</v>
      </c>
      <c r="AG759">
        <v>44.7</v>
      </c>
      <c r="AH759">
        <v>6.8</v>
      </c>
      <c r="AI759">
        <v>1.9</v>
      </c>
      <c r="AJ759">
        <v>3.7</v>
      </c>
      <c r="AK759">
        <v>88.1</v>
      </c>
      <c r="AM759">
        <f>AVERAGE(AE759:AF759)</f>
        <v>4.3</v>
      </c>
      <c r="AO759" s="2">
        <f>DATE(C759,D759,E759)</f>
        <v>40568</v>
      </c>
      <c r="AP759">
        <f t="shared" si="45"/>
        <v>2011</v>
      </c>
      <c r="AQ759" s="4">
        <f t="shared" si="46"/>
        <v>25</v>
      </c>
      <c r="AR759">
        <f>CONVERT(T759,"F","C")</f>
        <v>5.9999999999999982</v>
      </c>
      <c r="AS759">
        <f>CONVERT(U759,"F","C")</f>
        <v>0.88888888888888962</v>
      </c>
      <c r="AT759" s="3">
        <f>V759*25.4</f>
        <v>7.8739999999999997</v>
      </c>
      <c r="AU759">
        <f t="shared" si="47"/>
        <v>3.9</v>
      </c>
    </row>
    <row r="760" spans="1:47" ht="15" x14ac:dyDescent="0.3">
      <c r="A760" s="1">
        <v>172440</v>
      </c>
      <c r="B760">
        <v>99999</v>
      </c>
      <c r="C760">
        <v>2011</v>
      </c>
      <c r="D760">
        <v>1</v>
      </c>
      <c r="E760">
        <v>26</v>
      </c>
      <c r="F760">
        <v>36.5</v>
      </c>
      <c r="G760">
        <v>24</v>
      </c>
      <c r="H760">
        <v>29.5</v>
      </c>
      <c r="I760">
        <v>24</v>
      </c>
      <c r="J760">
        <v>9999.9</v>
      </c>
      <c r="K760">
        <v>0</v>
      </c>
      <c r="L760">
        <v>9999.9</v>
      </c>
      <c r="M760">
        <v>0</v>
      </c>
      <c r="N760">
        <v>7</v>
      </c>
      <c r="O760">
        <v>24</v>
      </c>
      <c r="P760">
        <v>4.7</v>
      </c>
      <c r="Q760">
        <v>24</v>
      </c>
      <c r="R760">
        <v>8</v>
      </c>
      <c r="S760">
        <v>999.9</v>
      </c>
      <c r="T760">
        <v>42.4</v>
      </c>
      <c r="U760">
        <v>32</v>
      </c>
      <c r="V760">
        <v>0.08</v>
      </c>
      <c r="W760" t="s">
        <v>23</v>
      </c>
      <c r="X760">
        <v>999.9</v>
      </c>
      <c r="Y760">
        <v>10000</v>
      </c>
      <c r="AA760" s="5">
        <f t="shared" si="44"/>
        <v>40569</v>
      </c>
      <c r="AB760" s="1">
        <v>2011</v>
      </c>
      <c r="AC760" s="1">
        <v>26</v>
      </c>
      <c r="AD760" s="1">
        <v>10.9</v>
      </c>
      <c r="AE760" s="1">
        <v>6.5</v>
      </c>
      <c r="AF760">
        <v>-3.4</v>
      </c>
      <c r="AG760">
        <v>0</v>
      </c>
      <c r="AH760">
        <v>2.1</v>
      </c>
      <c r="AI760">
        <v>-4.0999999999999996</v>
      </c>
      <c r="AJ760">
        <v>0.3</v>
      </c>
      <c r="AK760">
        <v>72</v>
      </c>
      <c r="AM760">
        <f>AVERAGE(AE760:AF760)</f>
        <v>1.55</v>
      </c>
      <c r="AO760" s="2">
        <f>DATE(C760,D760,E760)</f>
        <v>40569</v>
      </c>
      <c r="AP760">
        <f t="shared" si="45"/>
        <v>2011</v>
      </c>
      <c r="AQ760" s="4">
        <f t="shared" si="46"/>
        <v>26</v>
      </c>
      <c r="AR760">
        <f>CONVERT(T760,"F","C")</f>
        <v>5.7777777777777768</v>
      </c>
      <c r="AS760">
        <f>CONVERT(U760,"F","C")</f>
        <v>0</v>
      </c>
      <c r="AT760" s="3">
        <f>V760*25.4</f>
        <v>2.032</v>
      </c>
      <c r="AU760">
        <f t="shared" si="47"/>
        <v>10.9</v>
      </c>
    </row>
    <row r="761" spans="1:47" ht="15" x14ac:dyDescent="0.3">
      <c r="A761" s="1">
        <v>172440</v>
      </c>
      <c r="B761">
        <v>99999</v>
      </c>
      <c r="C761">
        <v>2011</v>
      </c>
      <c r="D761">
        <v>1</v>
      </c>
      <c r="E761">
        <v>27</v>
      </c>
      <c r="F761">
        <v>32.9</v>
      </c>
      <c r="G761">
        <v>24</v>
      </c>
      <c r="H761">
        <v>25.7</v>
      </c>
      <c r="I761">
        <v>24</v>
      </c>
      <c r="J761">
        <v>9999.9</v>
      </c>
      <c r="K761">
        <v>0</v>
      </c>
      <c r="L761">
        <v>9999.9</v>
      </c>
      <c r="M761">
        <v>0</v>
      </c>
      <c r="N761">
        <v>6.9</v>
      </c>
      <c r="O761">
        <v>24</v>
      </c>
      <c r="P761">
        <v>6.5</v>
      </c>
      <c r="Q761">
        <v>24</v>
      </c>
      <c r="R761">
        <v>9.9</v>
      </c>
      <c r="S761">
        <v>999.9</v>
      </c>
      <c r="T761">
        <v>40.5</v>
      </c>
      <c r="U761">
        <v>24.8</v>
      </c>
      <c r="V761">
        <v>0</v>
      </c>
      <c r="W761" t="s">
        <v>23</v>
      </c>
      <c r="X761">
        <v>999.9</v>
      </c>
      <c r="Y761">
        <v>0</v>
      </c>
      <c r="AA761" s="5">
        <f t="shared" si="44"/>
        <v>40570</v>
      </c>
      <c r="AB761" s="1">
        <v>2011</v>
      </c>
      <c r="AC761" s="1">
        <v>27</v>
      </c>
      <c r="AD761" s="1">
        <v>12.9</v>
      </c>
      <c r="AE761" s="1">
        <v>4</v>
      </c>
      <c r="AF761">
        <v>-4.4000000000000004</v>
      </c>
      <c r="AG761">
        <v>0</v>
      </c>
      <c r="AH761">
        <v>1.9</v>
      </c>
      <c r="AI761">
        <v>-7.3</v>
      </c>
      <c r="AJ761">
        <v>-1.8</v>
      </c>
      <c r="AK761">
        <v>65.900000000000006</v>
      </c>
      <c r="AM761">
        <f>AVERAGE(AE761:AF761)</f>
        <v>-0.20000000000000018</v>
      </c>
      <c r="AO761" s="2">
        <f>DATE(C761,D761,E761)</f>
        <v>40570</v>
      </c>
      <c r="AP761">
        <f t="shared" si="45"/>
        <v>2011</v>
      </c>
      <c r="AQ761" s="4">
        <f t="shared" si="46"/>
        <v>27</v>
      </c>
      <c r="AR761">
        <f>CONVERT(T761,"F","C")</f>
        <v>4.7222222222222223</v>
      </c>
      <c r="AS761">
        <f>CONVERT(U761,"F","C")</f>
        <v>-3.9999999999999996</v>
      </c>
      <c r="AT761" s="3">
        <f>V761*25.4</f>
        <v>0</v>
      </c>
      <c r="AU761">
        <f t="shared" si="47"/>
        <v>12.9</v>
      </c>
    </row>
    <row r="762" spans="1:47" ht="15" x14ac:dyDescent="0.3">
      <c r="A762" s="1">
        <v>172440</v>
      </c>
      <c r="B762">
        <v>99999</v>
      </c>
      <c r="C762">
        <v>2011</v>
      </c>
      <c r="D762">
        <v>1</v>
      </c>
      <c r="E762">
        <v>28</v>
      </c>
      <c r="F762">
        <v>29.7</v>
      </c>
      <c r="G762">
        <v>24</v>
      </c>
      <c r="H762">
        <v>25.3</v>
      </c>
      <c r="I762">
        <v>24</v>
      </c>
      <c r="J762">
        <v>9999.9</v>
      </c>
      <c r="K762">
        <v>0</v>
      </c>
      <c r="L762">
        <v>9999.9</v>
      </c>
      <c r="M762">
        <v>0</v>
      </c>
      <c r="N762">
        <v>5.5</v>
      </c>
      <c r="O762">
        <v>24</v>
      </c>
      <c r="P762">
        <v>3</v>
      </c>
      <c r="Q762">
        <v>24</v>
      </c>
      <c r="R762">
        <v>6</v>
      </c>
      <c r="S762">
        <v>999.9</v>
      </c>
      <c r="T762">
        <v>35.6</v>
      </c>
      <c r="U762">
        <v>23.7</v>
      </c>
      <c r="V762">
        <v>0.08</v>
      </c>
      <c r="W762" t="s">
        <v>23</v>
      </c>
      <c r="X762">
        <v>999.9</v>
      </c>
      <c r="Y762">
        <v>1000</v>
      </c>
      <c r="AA762" s="5">
        <f t="shared" si="44"/>
        <v>40571</v>
      </c>
      <c r="AB762" s="1">
        <v>2011</v>
      </c>
      <c r="AC762" s="1">
        <v>28</v>
      </c>
      <c r="AD762" s="1">
        <v>7.5</v>
      </c>
      <c r="AE762" s="1">
        <v>4.5</v>
      </c>
      <c r="AF762">
        <v>-4.8</v>
      </c>
      <c r="AG762">
        <v>13.3</v>
      </c>
      <c r="AH762">
        <v>2.8</v>
      </c>
      <c r="AI762">
        <v>-6.1</v>
      </c>
      <c r="AJ762">
        <v>-1</v>
      </c>
      <c r="AK762">
        <v>67.900000000000006</v>
      </c>
      <c r="AM762">
        <f>AVERAGE(AE762:AF762)</f>
        <v>-0.14999999999999991</v>
      </c>
      <c r="AO762" s="2">
        <f>DATE(C762,D762,E762)</f>
        <v>40571</v>
      </c>
      <c r="AP762">
        <f t="shared" si="45"/>
        <v>2011</v>
      </c>
      <c r="AQ762" s="4">
        <f t="shared" si="46"/>
        <v>28</v>
      </c>
      <c r="AR762">
        <f>CONVERT(T762,"F","C")</f>
        <v>2.0000000000000009</v>
      </c>
      <c r="AS762">
        <f>CONVERT(U762,"F","C")</f>
        <v>-4.6111111111111116</v>
      </c>
      <c r="AT762" s="3">
        <f>V762*25.4</f>
        <v>2.032</v>
      </c>
      <c r="AU762">
        <f t="shared" si="47"/>
        <v>7.5</v>
      </c>
    </row>
    <row r="763" spans="1:47" ht="15" x14ac:dyDescent="0.3">
      <c r="A763" s="1">
        <v>172440</v>
      </c>
      <c r="B763">
        <v>99999</v>
      </c>
      <c r="C763">
        <v>2011</v>
      </c>
      <c r="D763">
        <v>1</v>
      </c>
      <c r="E763">
        <v>29</v>
      </c>
      <c r="F763">
        <v>30.5</v>
      </c>
      <c r="G763">
        <v>24</v>
      </c>
      <c r="H763">
        <v>29</v>
      </c>
      <c r="I763">
        <v>24</v>
      </c>
      <c r="J763">
        <v>9999.9</v>
      </c>
      <c r="K763">
        <v>0</v>
      </c>
      <c r="L763">
        <v>9999.9</v>
      </c>
      <c r="M763">
        <v>0</v>
      </c>
      <c r="N763">
        <v>4.4000000000000004</v>
      </c>
      <c r="O763">
        <v>24</v>
      </c>
      <c r="P763">
        <v>10.6</v>
      </c>
      <c r="Q763">
        <v>24</v>
      </c>
      <c r="R763">
        <v>22</v>
      </c>
      <c r="S763">
        <v>999.9</v>
      </c>
      <c r="T763">
        <v>32.4</v>
      </c>
      <c r="U763">
        <v>28.4</v>
      </c>
      <c r="V763">
        <v>0.24</v>
      </c>
      <c r="W763" t="s">
        <v>23</v>
      </c>
      <c r="X763">
        <v>1.2</v>
      </c>
      <c r="Y763">
        <v>101000</v>
      </c>
      <c r="AA763" s="5">
        <f t="shared" si="44"/>
        <v>40572</v>
      </c>
      <c r="AB763" s="1">
        <v>2011</v>
      </c>
      <c r="AC763" s="1">
        <v>29</v>
      </c>
      <c r="AD763" s="1">
        <v>3.6</v>
      </c>
      <c r="AE763" s="1">
        <v>2.1</v>
      </c>
      <c r="AF763">
        <v>-4.5</v>
      </c>
      <c r="AG763">
        <v>2</v>
      </c>
      <c r="AH763">
        <v>3.2</v>
      </c>
      <c r="AI763">
        <v>-2.4</v>
      </c>
      <c r="AJ763">
        <v>-1.4</v>
      </c>
      <c r="AK763">
        <v>93</v>
      </c>
      <c r="AM763">
        <f>AVERAGE(AE763:AF763)</f>
        <v>-1.2</v>
      </c>
      <c r="AO763" s="2">
        <f>DATE(C763,D763,E763)</f>
        <v>40572</v>
      </c>
      <c r="AP763">
        <f t="shared" si="45"/>
        <v>2011</v>
      </c>
      <c r="AQ763" s="4">
        <f t="shared" si="46"/>
        <v>29</v>
      </c>
      <c r="AR763">
        <f>CONVERT(T763,"F","C")</f>
        <v>0.22222222222222143</v>
      </c>
      <c r="AS763">
        <f>CONVERT(U763,"F","C")</f>
        <v>-2.0000000000000009</v>
      </c>
      <c r="AT763" s="3">
        <f>V763*25.4</f>
        <v>6.0959999999999992</v>
      </c>
      <c r="AU763">
        <f t="shared" si="47"/>
        <v>3.6</v>
      </c>
    </row>
    <row r="764" spans="1:47" ht="15" x14ac:dyDescent="0.3">
      <c r="A764" s="1">
        <v>172440</v>
      </c>
      <c r="B764">
        <v>99999</v>
      </c>
      <c r="C764">
        <v>2011</v>
      </c>
      <c r="D764">
        <v>1</v>
      </c>
      <c r="E764">
        <v>30</v>
      </c>
      <c r="F764">
        <v>29.6</v>
      </c>
      <c r="G764">
        <v>24</v>
      </c>
      <c r="H764">
        <v>27.1</v>
      </c>
      <c r="I764">
        <v>24</v>
      </c>
      <c r="J764">
        <v>9999.9</v>
      </c>
      <c r="K764">
        <v>0</v>
      </c>
      <c r="L764">
        <v>9999.9</v>
      </c>
      <c r="M764">
        <v>0</v>
      </c>
      <c r="N764">
        <v>6.9</v>
      </c>
      <c r="O764">
        <v>24</v>
      </c>
      <c r="P764">
        <v>12</v>
      </c>
      <c r="Q764">
        <v>24</v>
      </c>
      <c r="R764">
        <v>43.9</v>
      </c>
      <c r="S764">
        <v>999.9</v>
      </c>
      <c r="T764">
        <v>32.5</v>
      </c>
      <c r="U764">
        <v>28</v>
      </c>
      <c r="V764">
        <v>0</v>
      </c>
      <c r="W764" t="s">
        <v>23</v>
      </c>
      <c r="X764">
        <v>999.9</v>
      </c>
      <c r="Y764">
        <v>1000</v>
      </c>
      <c r="AA764" s="5">
        <f t="shared" si="44"/>
        <v>40573</v>
      </c>
      <c r="AB764" s="1">
        <v>2011</v>
      </c>
      <c r="AC764" s="1">
        <v>30</v>
      </c>
      <c r="AD764" s="1">
        <v>4.0999999999999996</v>
      </c>
      <c r="AE764" s="1">
        <v>0</v>
      </c>
      <c r="AF764">
        <v>-6.5</v>
      </c>
      <c r="AG764">
        <v>0</v>
      </c>
      <c r="AH764">
        <v>4.5</v>
      </c>
      <c r="AI764">
        <v>-5.0999999999999996</v>
      </c>
      <c r="AJ764">
        <v>-3.7</v>
      </c>
      <c r="AK764">
        <v>89.9</v>
      </c>
      <c r="AM764">
        <f>AVERAGE(AE764:AF764)</f>
        <v>-3.25</v>
      </c>
      <c r="AO764" s="2">
        <f>DATE(C764,D764,E764)</f>
        <v>40573</v>
      </c>
      <c r="AP764">
        <f t="shared" si="45"/>
        <v>2011</v>
      </c>
      <c r="AQ764" s="4">
        <f t="shared" si="46"/>
        <v>30</v>
      </c>
      <c r="AR764">
        <f>CONVERT(T764,"F","C")</f>
        <v>0.27777777777777779</v>
      </c>
      <c r="AS764">
        <f>CONVERT(U764,"F","C")</f>
        <v>-2.2222222222222223</v>
      </c>
      <c r="AT764" s="3">
        <f>V764*25.4</f>
        <v>0</v>
      </c>
      <c r="AU764">
        <f t="shared" si="47"/>
        <v>4.0999999999999996</v>
      </c>
    </row>
    <row r="765" spans="1:47" ht="15" x14ac:dyDescent="0.3">
      <c r="A765" s="1">
        <v>172440</v>
      </c>
      <c r="B765">
        <v>99999</v>
      </c>
      <c r="C765">
        <v>2011</v>
      </c>
      <c r="D765">
        <v>1</v>
      </c>
      <c r="E765">
        <v>31</v>
      </c>
      <c r="F765">
        <v>26.3</v>
      </c>
      <c r="G765">
        <v>24</v>
      </c>
      <c r="H765">
        <v>21.5</v>
      </c>
      <c r="I765">
        <v>24</v>
      </c>
      <c r="J765">
        <v>9999.9</v>
      </c>
      <c r="K765">
        <v>0</v>
      </c>
      <c r="L765">
        <v>9999.9</v>
      </c>
      <c r="M765">
        <v>0</v>
      </c>
      <c r="N765">
        <v>7.2</v>
      </c>
      <c r="O765">
        <v>24</v>
      </c>
      <c r="P765">
        <v>11.2</v>
      </c>
      <c r="Q765">
        <v>24</v>
      </c>
      <c r="R765">
        <v>18.100000000000001</v>
      </c>
      <c r="S765">
        <v>999.9</v>
      </c>
      <c r="T765">
        <v>30.2</v>
      </c>
      <c r="U765">
        <v>20.8</v>
      </c>
      <c r="V765">
        <v>0</v>
      </c>
      <c r="W765" t="s">
        <v>23</v>
      </c>
      <c r="X765">
        <v>2.8</v>
      </c>
      <c r="Y765">
        <v>1000</v>
      </c>
      <c r="AA765" s="5">
        <f t="shared" si="44"/>
        <v>40574</v>
      </c>
      <c r="AB765" s="1">
        <v>2011</v>
      </c>
      <c r="AC765" s="1">
        <v>31</v>
      </c>
      <c r="AD765" s="1">
        <v>5</v>
      </c>
      <c r="AE765" s="1">
        <v>-0.8</v>
      </c>
      <c r="AF765">
        <v>-8.5</v>
      </c>
      <c r="AG765">
        <v>0</v>
      </c>
      <c r="AH765">
        <v>3.9</v>
      </c>
      <c r="AI765">
        <v>-7.6</v>
      </c>
      <c r="AJ765">
        <v>-5.4</v>
      </c>
      <c r="AK765">
        <v>84.1</v>
      </c>
      <c r="AM765">
        <f>AVERAGE(AE765:AF765)</f>
        <v>-4.6500000000000004</v>
      </c>
      <c r="AO765" s="2">
        <f>DATE(C765,D765,E765)</f>
        <v>40574</v>
      </c>
      <c r="AP765">
        <f t="shared" si="45"/>
        <v>2011</v>
      </c>
      <c r="AQ765" s="4">
        <f t="shared" si="46"/>
        <v>31</v>
      </c>
      <c r="AR765">
        <f>CONVERT(T765,"F","C")</f>
        <v>-1.0000000000000004</v>
      </c>
      <c r="AS765">
        <f>CONVERT(U765,"F","C")</f>
        <v>-6.2222222222222214</v>
      </c>
      <c r="AT765" s="3">
        <f>V765*25.4</f>
        <v>0</v>
      </c>
      <c r="AU765">
        <f t="shared" si="47"/>
        <v>5</v>
      </c>
    </row>
    <row r="766" spans="1:47" ht="15" x14ac:dyDescent="0.3">
      <c r="A766" s="1">
        <v>172440</v>
      </c>
      <c r="B766">
        <v>99999</v>
      </c>
      <c r="C766">
        <v>2011</v>
      </c>
      <c r="D766">
        <v>2</v>
      </c>
      <c r="E766">
        <v>1</v>
      </c>
      <c r="F766">
        <v>23.1</v>
      </c>
      <c r="G766">
        <v>24</v>
      </c>
      <c r="H766">
        <v>15.9</v>
      </c>
      <c r="I766">
        <v>24</v>
      </c>
      <c r="J766">
        <v>9999.9</v>
      </c>
      <c r="K766">
        <v>0</v>
      </c>
      <c r="L766">
        <v>9999.9</v>
      </c>
      <c r="M766">
        <v>0</v>
      </c>
      <c r="N766">
        <v>7.1</v>
      </c>
      <c r="O766">
        <v>24</v>
      </c>
      <c r="P766">
        <v>9.1</v>
      </c>
      <c r="Q766">
        <v>24</v>
      </c>
      <c r="R766">
        <v>15</v>
      </c>
      <c r="S766">
        <v>999.9</v>
      </c>
      <c r="T766">
        <v>27.3</v>
      </c>
      <c r="U766">
        <v>15.8</v>
      </c>
      <c r="V766">
        <v>0</v>
      </c>
      <c r="W766" t="s">
        <v>23</v>
      </c>
      <c r="X766">
        <v>2.4</v>
      </c>
      <c r="Y766">
        <v>0</v>
      </c>
      <c r="AA766" s="5">
        <f t="shared" si="44"/>
        <v>40575</v>
      </c>
      <c r="AB766" s="1">
        <v>2011</v>
      </c>
      <c r="AC766" s="1">
        <v>32</v>
      </c>
      <c r="AD766" s="1">
        <v>6.4</v>
      </c>
      <c r="AE766" s="1">
        <v>-1.4</v>
      </c>
      <c r="AF766">
        <v>-7.4</v>
      </c>
      <c r="AG766">
        <v>0</v>
      </c>
      <c r="AH766">
        <v>4</v>
      </c>
      <c r="AI766">
        <v>-9.1999999999999993</v>
      </c>
      <c r="AJ766">
        <v>-5.3</v>
      </c>
      <c r="AK766">
        <v>74.5</v>
      </c>
      <c r="AM766">
        <f>AVERAGE(AE766:AF766)</f>
        <v>-4.4000000000000004</v>
      </c>
      <c r="AO766" s="2">
        <f>DATE(C766,D766,E766)</f>
        <v>40575</v>
      </c>
      <c r="AP766">
        <f t="shared" si="45"/>
        <v>2011</v>
      </c>
      <c r="AQ766" s="4">
        <f t="shared" si="46"/>
        <v>32</v>
      </c>
      <c r="AR766">
        <f>CONVERT(T766,"F","C")</f>
        <v>-2.6111111111111107</v>
      </c>
      <c r="AS766">
        <f>CONVERT(U766,"F","C")</f>
        <v>-9</v>
      </c>
      <c r="AT766" s="3">
        <f>V766*25.4</f>
        <v>0</v>
      </c>
      <c r="AU766">
        <f t="shared" si="47"/>
        <v>6.4</v>
      </c>
    </row>
    <row r="767" spans="1:47" ht="15" x14ac:dyDescent="0.3">
      <c r="A767" s="1">
        <v>172440</v>
      </c>
      <c r="B767">
        <v>99999</v>
      </c>
      <c r="C767">
        <v>2011</v>
      </c>
      <c r="D767">
        <v>2</v>
      </c>
      <c r="E767">
        <v>2</v>
      </c>
      <c r="F767">
        <v>20.6</v>
      </c>
      <c r="G767">
        <v>24</v>
      </c>
      <c r="H767">
        <v>14.2</v>
      </c>
      <c r="I767">
        <v>24</v>
      </c>
      <c r="J767">
        <v>9999.9</v>
      </c>
      <c r="K767">
        <v>0</v>
      </c>
      <c r="L767">
        <v>9999.9</v>
      </c>
      <c r="M767">
        <v>0</v>
      </c>
      <c r="N767">
        <v>6.4</v>
      </c>
      <c r="O767">
        <v>24</v>
      </c>
      <c r="P767">
        <v>2.7</v>
      </c>
      <c r="Q767">
        <v>24</v>
      </c>
      <c r="R767">
        <v>6</v>
      </c>
      <c r="S767">
        <v>999.9</v>
      </c>
      <c r="T767">
        <v>29.7</v>
      </c>
      <c r="U767">
        <v>13.1</v>
      </c>
      <c r="V767">
        <v>0</v>
      </c>
      <c r="W767" t="s">
        <v>23</v>
      </c>
      <c r="X767">
        <v>2</v>
      </c>
      <c r="Y767">
        <v>0</v>
      </c>
      <c r="AA767" s="5">
        <f t="shared" si="44"/>
        <v>40576</v>
      </c>
      <c r="AB767" s="1">
        <v>2011</v>
      </c>
      <c r="AC767" s="1">
        <v>33</v>
      </c>
      <c r="AD767" s="1">
        <v>12.3</v>
      </c>
      <c r="AE767" s="1">
        <v>-0.1</v>
      </c>
      <c r="AF767">
        <v>-8.6</v>
      </c>
      <c r="AG767">
        <v>0</v>
      </c>
      <c r="AH767">
        <v>1.9</v>
      </c>
      <c r="AI767">
        <v>-9.1999999999999993</v>
      </c>
      <c r="AJ767">
        <v>-5.5</v>
      </c>
      <c r="AK767">
        <v>75</v>
      </c>
      <c r="AM767">
        <f>AVERAGE(AE767:AF767)</f>
        <v>-4.3499999999999996</v>
      </c>
      <c r="AO767" s="2">
        <f>DATE(C767,D767,E767)</f>
        <v>40576</v>
      </c>
      <c r="AP767">
        <f t="shared" si="45"/>
        <v>2011</v>
      </c>
      <c r="AQ767" s="4">
        <f t="shared" si="46"/>
        <v>33</v>
      </c>
      <c r="AR767">
        <f>CONVERT(T767,"F","C")</f>
        <v>-1.2777777777777781</v>
      </c>
      <c r="AS767">
        <f>CONVERT(U767,"F","C")</f>
        <v>-10.499999999999998</v>
      </c>
      <c r="AT767" s="3">
        <f>V767*25.4</f>
        <v>0</v>
      </c>
      <c r="AU767">
        <f t="shared" si="47"/>
        <v>12.3</v>
      </c>
    </row>
    <row r="768" spans="1:47" ht="15" x14ac:dyDescent="0.3">
      <c r="A768" s="1">
        <v>172440</v>
      </c>
      <c r="B768">
        <v>99999</v>
      </c>
      <c r="C768">
        <v>2011</v>
      </c>
      <c r="D768">
        <v>2</v>
      </c>
      <c r="E768">
        <v>3</v>
      </c>
      <c r="F768">
        <v>24.4</v>
      </c>
      <c r="G768">
        <v>24</v>
      </c>
      <c r="H768">
        <v>20.2</v>
      </c>
      <c r="I768">
        <v>24</v>
      </c>
      <c r="J768">
        <v>9999.9</v>
      </c>
      <c r="K768">
        <v>0</v>
      </c>
      <c r="L768">
        <v>9999.9</v>
      </c>
      <c r="M768">
        <v>0</v>
      </c>
      <c r="N768">
        <v>6.1</v>
      </c>
      <c r="O768">
        <v>24</v>
      </c>
      <c r="P768">
        <v>2.2999999999999998</v>
      </c>
      <c r="Q768">
        <v>24</v>
      </c>
      <c r="R768">
        <v>5.0999999999999996</v>
      </c>
      <c r="S768">
        <v>999.9</v>
      </c>
      <c r="T768">
        <v>34.200000000000003</v>
      </c>
      <c r="U768">
        <v>11.5</v>
      </c>
      <c r="V768">
        <v>0</v>
      </c>
      <c r="W768" t="s">
        <v>23</v>
      </c>
      <c r="X768">
        <v>2</v>
      </c>
      <c r="Y768">
        <v>0</v>
      </c>
      <c r="AA768" s="5">
        <f t="shared" si="44"/>
        <v>40577</v>
      </c>
      <c r="AB768" s="1">
        <v>2011</v>
      </c>
      <c r="AC768" s="1">
        <v>34</v>
      </c>
      <c r="AD768" s="1">
        <v>9.9</v>
      </c>
      <c r="AE768" s="1">
        <v>3.5</v>
      </c>
      <c r="AF768">
        <v>-10.4</v>
      </c>
      <c r="AG768">
        <v>0</v>
      </c>
      <c r="AH768">
        <v>1.9</v>
      </c>
      <c r="AI768">
        <v>-8.1999999999999993</v>
      </c>
      <c r="AJ768">
        <v>-3</v>
      </c>
      <c r="AK768">
        <v>67.5</v>
      </c>
      <c r="AM768">
        <f>AVERAGE(AE768:AF768)</f>
        <v>-3.45</v>
      </c>
      <c r="AO768" s="2">
        <f>DATE(C768,D768,E768)</f>
        <v>40577</v>
      </c>
      <c r="AP768">
        <f t="shared" si="45"/>
        <v>2011</v>
      </c>
      <c r="AQ768" s="4">
        <f t="shared" si="46"/>
        <v>34</v>
      </c>
      <c r="AR768">
        <f>CONVERT(T768,"F","C")</f>
        <v>1.2222222222222239</v>
      </c>
      <c r="AS768">
        <f>CONVERT(U768,"F","C")</f>
        <v>-11.388888888888889</v>
      </c>
      <c r="AT768" s="3">
        <f>V768*25.4</f>
        <v>0</v>
      </c>
      <c r="AU768">
        <f t="shared" si="47"/>
        <v>9.9</v>
      </c>
    </row>
    <row r="769" spans="1:47" ht="15" x14ac:dyDescent="0.3">
      <c r="A769" s="1">
        <v>172440</v>
      </c>
      <c r="B769">
        <v>99999</v>
      </c>
      <c r="C769">
        <v>2011</v>
      </c>
      <c r="D769">
        <v>2</v>
      </c>
      <c r="E769">
        <v>4</v>
      </c>
      <c r="F769">
        <v>28.3</v>
      </c>
      <c r="G769">
        <v>24</v>
      </c>
      <c r="H769">
        <v>22.8</v>
      </c>
      <c r="I769">
        <v>24</v>
      </c>
      <c r="J769">
        <v>9999.9</v>
      </c>
      <c r="K769">
        <v>0</v>
      </c>
      <c r="L769">
        <v>9999.9</v>
      </c>
      <c r="M769">
        <v>0</v>
      </c>
      <c r="N769">
        <v>7.1</v>
      </c>
      <c r="O769">
        <v>24</v>
      </c>
      <c r="P769">
        <v>6.8</v>
      </c>
      <c r="Q769">
        <v>24</v>
      </c>
      <c r="R769">
        <v>13</v>
      </c>
      <c r="S769">
        <v>999.9</v>
      </c>
      <c r="T769">
        <v>34.299999999999997</v>
      </c>
      <c r="U769">
        <v>24.4</v>
      </c>
      <c r="V769">
        <v>0</v>
      </c>
      <c r="W769" t="s">
        <v>23</v>
      </c>
      <c r="X769">
        <v>1.2</v>
      </c>
      <c r="Y769">
        <v>0</v>
      </c>
      <c r="AA769" s="5">
        <f t="shared" si="44"/>
        <v>40578</v>
      </c>
      <c r="AB769" s="1">
        <v>2011</v>
      </c>
      <c r="AC769" s="1">
        <v>35</v>
      </c>
      <c r="AD769" s="1">
        <v>9.5</v>
      </c>
      <c r="AE769" s="1">
        <v>5.3</v>
      </c>
      <c r="AF769">
        <v>-3.6</v>
      </c>
      <c r="AG769">
        <v>0</v>
      </c>
      <c r="AH769">
        <v>2.2999999999999998</v>
      </c>
      <c r="AI769">
        <v>-5.3</v>
      </c>
      <c r="AJ769">
        <v>-0.3</v>
      </c>
      <c r="AK769">
        <v>68.5</v>
      </c>
      <c r="AM769">
        <f>AVERAGE(AE769:AF769)</f>
        <v>0.84999999999999987</v>
      </c>
      <c r="AO769" s="2">
        <f>DATE(C769,D769,E769)</f>
        <v>40578</v>
      </c>
      <c r="AP769">
        <f t="shared" si="45"/>
        <v>2011</v>
      </c>
      <c r="AQ769" s="4">
        <f t="shared" si="46"/>
        <v>35</v>
      </c>
      <c r="AR769">
        <f>CONVERT(T769,"F","C")</f>
        <v>1.2777777777777761</v>
      </c>
      <c r="AS769">
        <f>CONVERT(U769,"F","C")</f>
        <v>-4.2222222222222232</v>
      </c>
      <c r="AT769" s="3">
        <f>V769*25.4</f>
        <v>0</v>
      </c>
      <c r="AU769">
        <f t="shared" si="47"/>
        <v>9.5</v>
      </c>
    </row>
    <row r="770" spans="1:47" ht="15" x14ac:dyDescent="0.3">
      <c r="A770" s="1">
        <v>172440</v>
      </c>
      <c r="B770">
        <v>99999</v>
      </c>
      <c r="C770">
        <v>2011</v>
      </c>
      <c r="D770">
        <v>2</v>
      </c>
      <c r="E770">
        <v>5</v>
      </c>
      <c r="F770">
        <v>26.8</v>
      </c>
      <c r="G770">
        <v>24</v>
      </c>
      <c r="H770">
        <v>18.899999999999999</v>
      </c>
      <c r="I770">
        <v>24</v>
      </c>
      <c r="J770">
        <v>9999.9</v>
      </c>
      <c r="K770">
        <v>0</v>
      </c>
      <c r="L770">
        <v>9999.9</v>
      </c>
      <c r="M770">
        <v>0</v>
      </c>
      <c r="N770">
        <v>6.8</v>
      </c>
      <c r="O770">
        <v>24</v>
      </c>
      <c r="P770">
        <v>5</v>
      </c>
      <c r="Q770">
        <v>24</v>
      </c>
      <c r="R770">
        <v>9.9</v>
      </c>
      <c r="S770">
        <v>999.9</v>
      </c>
      <c r="T770">
        <v>39.200000000000003</v>
      </c>
      <c r="U770">
        <v>18.7</v>
      </c>
      <c r="V770">
        <v>0</v>
      </c>
      <c r="W770" t="s">
        <v>23</v>
      </c>
      <c r="X770">
        <v>1.2</v>
      </c>
      <c r="Y770">
        <v>0</v>
      </c>
      <c r="AA770" s="5">
        <f t="shared" si="44"/>
        <v>40579</v>
      </c>
      <c r="AB770" s="1">
        <v>2011</v>
      </c>
      <c r="AC770" s="1">
        <v>36</v>
      </c>
      <c r="AD770" s="1">
        <v>9.1</v>
      </c>
      <c r="AE770" s="1">
        <v>6.1</v>
      </c>
      <c r="AF770">
        <v>-5.5</v>
      </c>
      <c r="AG770">
        <v>0</v>
      </c>
      <c r="AH770">
        <v>1.4</v>
      </c>
      <c r="AI770">
        <v>-5.5</v>
      </c>
      <c r="AJ770">
        <v>-0.9</v>
      </c>
      <c r="AK770">
        <v>71</v>
      </c>
      <c r="AM770">
        <f>AVERAGE(AE770:AF770)</f>
        <v>0.29999999999999982</v>
      </c>
      <c r="AO770" s="2">
        <f>DATE(C770,D770,E770)</f>
        <v>40579</v>
      </c>
      <c r="AP770">
        <f t="shared" si="45"/>
        <v>2011</v>
      </c>
      <c r="AQ770" s="4">
        <f t="shared" si="46"/>
        <v>36</v>
      </c>
      <c r="AR770">
        <f>CONVERT(T770,"F","C")</f>
        <v>4.0000000000000018</v>
      </c>
      <c r="AS770">
        <f>CONVERT(U770,"F","C")</f>
        <v>-7.3888888888888893</v>
      </c>
      <c r="AT770" s="3">
        <f>V770*25.4</f>
        <v>0</v>
      </c>
      <c r="AU770">
        <f t="shared" si="47"/>
        <v>9.1</v>
      </c>
    </row>
    <row r="771" spans="1:47" ht="15" x14ac:dyDescent="0.3">
      <c r="A771" s="1">
        <v>172440</v>
      </c>
      <c r="B771">
        <v>99999</v>
      </c>
      <c r="C771">
        <v>2011</v>
      </c>
      <c r="D771">
        <v>2</v>
      </c>
      <c r="E771">
        <v>6</v>
      </c>
      <c r="F771">
        <v>28.8</v>
      </c>
      <c r="G771">
        <v>24</v>
      </c>
      <c r="H771">
        <v>23.2</v>
      </c>
      <c r="I771">
        <v>24</v>
      </c>
      <c r="J771">
        <v>9999.9</v>
      </c>
      <c r="K771">
        <v>0</v>
      </c>
      <c r="L771">
        <v>9999.9</v>
      </c>
      <c r="M771">
        <v>0</v>
      </c>
      <c r="N771">
        <v>6.4</v>
      </c>
      <c r="O771">
        <v>24</v>
      </c>
      <c r="P771">
        <v>3.3</v>
      </c>
      <c r="Q771">
        <v>24</v>
      </c>
      <c r="R771">
        <v>7</v>
      </c>
      <c r="S771">
        <v>999.9</v>
      </c>
      <c r="T771">
        <v>40.6</v>
      </c>
      <c r="U771">
        <v>16.5</v>
      </c>
      <c r="V771">
        <v>0</v>
      </c>
      <c r="W771" t="s">
        <v>23</v>
      </c>
      <c r="X771">
        <v>999.9</v>
      </c>
      <c r="Y771">
        <v>0</v>
      </c>
      <c r="AA771" s="5">
        <f t="shared" si="44"/>
        <v>40580</v>
      </c>
      <c r="AB771" s="1">
        <v>2011</v>
      </c>
      <c r="AC771" s="1">
        <v>37</v>
      </c>
      <c r="AD771" s="1">
        <v>12.6</v>
      </c>
      <c r="AE771" s="1">
        <v>8.9</v>
      </c>
      <c r="AF771">
        <v>-4</v>
      </c>
      <c r="AG771">
        <v>0</v>
      </c>
      <c r="AH771">
        <v>1.6</v>
      </c>
      <c r="AI771">
        <v>-5.4</v>
      </c>
      <c r="AJ771">
        <v>0.9</v>
      </c>
      <c r="AK771">
        <v>62.6</v>
      </c>
      <c r="AM771">
        <f>AVERAGE(AE771:AF771)</f>
        <v>2.4500000000000002</v>
      </c>
      <c r="AO771" s="2">
        <f>DATE(C771,D771,E771)</f>
        <v>40580</v>
      </c>
      <c r="AP771">
        <f t="shared" si="45"/>
        <v>2011</v>
      </c>
      <c r="AQ771" s="4">
        <f t="shared" si="46"/>
        <v>37</v>
      </c>
      <c r="AR771">
        <f>CONVERT(T771,"F","C")</f>
        <v>4.7777777777777786</v>
      </c>
      <c r="AS771">
        <f>CONVERT(U771,"F","C")</f>
        <v>-8.6111111111111107</v>
      </c>
      <c r="AT771" s="3">
        <f>V771*25.4</f>
        <v>0</v>
      </c>
      <c r="AU771">
        <f t="shared" si="47"/>
        <v>12.6</v>
      </c>
    </row>
    <row r="772" spans="1:47" ht="15" x14ac:dyDescent="0.3">
      <c r="A772" s="1">
        <v>172440</v>
      </c>
      <c r="B772">
        <v>99999</v>
      </c>
      <c r="C772">
        <v>2011</v>
      </c>
      <c r="D772">
        <v>2</v>
      </c>
      <c r="E772">
        <v>7</v>
      </c>
      <c r="F772">
        <v>34.1</v>
      </c>
      <c r="G772">
        <v>24</v>
      </c>
      <c r="H772">
        <v>25.1</v>
      </c>
      <c r="I772">
        <v>24</v>
      </c>
      <c r="J772">
        <v>9999.9</v>
      </c>
      <c r="K772">
        <v>0</v>
      </c>
      <c r="L772">
        <v>9999.9</v>
      </c>
      <c r="M772">
        <v>0</v>
      </c>
      <c r="N772">
        <v>5.9</v>
      </c>
      <c r="O772">
        <v>24</v>
      </c>
      <c r="P772">
        <v>7.2</v>
      </c>
      <c r="Q772">
        <v>24</v>
      </c>
      <c r="R772">
        <v>15.9</v>
      </c>
      <c r="S772">
        <v>999.9</v>
      </c>
      <c r="T772">
        <v>44.6</v>
      </c>
      <c r="U772">
        <v>20.3</v>
      </c>
      <c r="V772">
        <v>0</v>
      </c>
      <c r="W772" t="s">
        <v>23</v>
      </c>
      <c r="X772">
        <v>999.9</v>
      </c>
      <c r="Y772">
        <v>0</v>
      </c>
      <c r="AA772" s="5">
        <f t="shared" si="44"/>
        <v>40581</v>
      </c>
      <c r="AB772" s="1">
        <v>2011</v>
      </c>
      <c r="AC772" s="1">
        <v>38</v>
      </c>
      <c r="AD772" s="1">
        <v>14</v>
      </c>
      <c r="AE772" s="1">
        <v>7.2</v>
      </c>
      <c r="AF772">
        <v>-1.5</v>
      </c>
      <c r="AG772">
        <v>0</v>
      </c>
      <c r="AH772">
        <v>3.2</v>
      </c>
      <c r="AI772">
        <v>-3.8</v>
      </c>
      <c r="AJ772">
        <v>1.3</v>
      </c>
      <c r="AK772">
        <v>68.7</v>
      </c>
      <c r="AM772">
        <f>AVERAGE(AE772:AF772)</f>
        <v>2.85</v>
      </c>
      <c r="AO772" s="2">
        <f>DATE(C772,D772,E772)</f>
        <v>40581</v>
      </c>
      <c r="AP772">
        <f t="shared" si="45"/>
        <v>2011</v>
      </c>
      <c r="AQ772" s="4">
        <f t="shared" si="46"/>
        <v>38</v>
      </c>
      <c r="AR772">
        <f>CONVERT(T772,"F","C")</f>
        <v>7.0000000000000009</v>
      </c>
      <c r="AS772">
        <f>CONVERT(U772,"F","C")</f>
        <v>-6.4999999999999991</v>
      </c>
      <c r="AT772" s="3">
        <f>V772*25.4</f>
        <v>0</v>
      </c>
      <c r="AU772">
        <f t="shared" si="47"/>
        <v>14</v>
      </c>
    </row>
    <row r="773" spans="1:47" ht="15" x14ac:dyDescent="0.3">
      <c r="A773" s="1">
        <v>172440</v>
      </c>
      <c r="B773">
        <v>99999</v>
      </c>
      <c r="C773">
        <v>2011</v>
      </c>
      <c r="D773">
        <v>2</v>
      </c>
      <c r="E773">
        <v>8</v>
      </c>
      <c r="F773">
        <v>37.6</v>
      </c>
      <c r="G773">
        <v>24</v>
      </c>
      <c r="H773">
        <v>27.3</v>
      </c>
      <c r="I773">
        <v>24</v>
      </c>
      <c r="J773">
        <v>9999.9</v>
      </c>
      <c r="K773">
        <v>0</v>
      </c>
      <c r="L773">
        <v>9999.9</v>
      </c>
      <c r="M773">
        <v>0</v>
      </c>
      <c r="N773">
        <v>6.4</v>
      </c>
      <c r="O773">
        <v>24</v>
      </c>
      <c r="P773">
        <v>4.3</v>
      </c>
      <c r="Q773">
        <v>24</v>
      </c>
      <c r="R773">
        <v>8.9</v>
      </c>
      <c r="S773">
        <v>999.9</v>
      </c>
      <c r="T773">
        <v>48.9</v>
      </c>
      <c r="U773">
        <v>27.1</v>
      </c>
      <c r="V773">
        <v>0</v>
      </c>
      <c r="W773" t="s">
        <v>23</v>
      </c>
      <c r="X773">
        <v>999.9</v>
      </c>
      <c r="Y773">
        <v>0</v>
      </c>
      <c r="AA773" s="5">
        <f t="shared" si="44"/>
        <v>40582</v>
      </c>
      <c r="AB773" s="1">
        <v>2011</v>
      </c>
      <c r="AC773" s="1">
        <v>39</v>
      </c>
      <c r="AD773" s="1">
        <v>15.6</v>
      </c>
      <c r="AE773" s="1">
        <v>8.3000000000000007</v>
      </c>
      <c r="AF773">
        <v>-1.9</v>
      </c>
      <c r="AG773">
        <v>0</v>
      </c>
      <c r="AH773">
        <v>2.2000000000000002</v>
      </c>
      <c r="AI773">
        <v>-2.2000000000000002</v>
      </c>
      <c r="AJ773">
        <v>1.6</v>
      </c>
      <c r="AK773">
        <v>75.400000000000006</v>
      </c>
      <c r="AM773">
        <f>AVERAGE(AE773:AF773)</f>
        <v>3.2</v>
      </c>
      <c r="AO773" s="2">
        <f>DATE(C773,D773,E773)</f>
        <v>40582</v>
      </c>
      <c r="AP773">
        <f t="shared" si="45"/>
        <v>2011</v>
      </c>
      <c r="AQ773" s="4">
        <f t="shared" si="46"/>
        <v>39</v>
      </c>
      <c r="AR773">
        <f>CONVERT(T773,"F","C")</f>
        <v>9.3888888888888875</v>
      </c>
      <c r="AS773">
        <f>CONVERT(U773,"F","C")</f>
        <v>-2.7222222222222214</v>
      </c>
      <c r="AT773" s="3">
        <f>V773*25.4</f>
        <v>0</v>
      </c>
      <c r="AU773">
        <f t="shared" si="47"/>
        <v>15.6</v>
      </c>
    </row>
    <row r="774" spans="1:47" ht="15" x14ac:dyDescent="0.3">
      <c r="A774" s="1">
        <v>172440</v>
      </c>
      <c r="B774">
        <v>99999</v>
      </c>
      <c r="C774">
        <v>2011</v>
      </c>
      <c r="D774">
        <v>2</v>
      </c>
      <c r="E774">
        <v>9</v>
      </c>
      <c r="F774">
        <v>35.799999999999997</v>
      </c>
      <c r="G774">
        <v>24</v>
      </c>
      <c r="H774">
        <v>28.2</v>
      </c>
      <c r="I774">
        <v>24</v>
      </c>
      <c r="J774">
        <v>9999.9</v>
      </c>
      <c r="K774">
        <v>0</v>
      </c>
      <c r="L774">
        <v>9999.9</v>
      </c>
      <c r="M774">
        <v>0</v>
      </c>
      <c r="N774">
        <v>5.5</v>
      </c>
      <c r="O774">
        <v>24</v>
      </c>
      <c r="P774">
        <v>4</v>
      </c>
      <c r="Q774">
        <v>24</v>
      </c>
      <c r="R774">
        <v>14</v>
      </c>
      <c r="S774">
        <v>999.9</v>
      </c>
      <c r="T774">
        <v>50.7</v>
      </c>
      <c r="U774">
        <v>23.9</v>
      </c>
      <c r="V774">
        <v>0</v>
      </c>
      <c r="W774" t="s">
        <v>23</v>
      </c>
      <c r="X774">
        <v>999.9</v>
      </c>
      <c r="Y774">
        <v>0</v>
      </c>
      <c r="AA774" s="5">
        <f t="shared" ref="AA774:AA837" si="48">DATE(AB774,1,1)+AC774-1</f>
        <v>40583</v>
      </c>
      <c r="AB774" s="1">
        <v>2011</v>
      </c>
      <c r="AC774" s="1">
        <v>40</v>
      </c>
      <c r="AD774" s="1">
        <v>16.100000000000001</v>
      </c>
      <c r="AE774" s="1">
        <v>10</v>
      </c>
      <c r="AF774">
        <v>-1.2</v>
      </c>
      <c r="AG774">
        <v>0</v>
      </c>
      <c r="AH774">
        <v>1.9</v>
      </c>
      <c r="AI774">
        <v>-4.0999999999999996</v>
      </c>
      <c r="AJ774">
        <v>2.5</v>
      </c>
      <c r="AK774">
        <v>61.6</v>
      </c>
      <c r="AM774">
        <f>AVERAGE(AE774:AF774)</f>
        <v>4.4000000000000004</v>
      </c>
      <c r="AO774" s="2">
        <f>DATE(C774,D774,E774)</f>
        <v>40583</v>
      </c>
      <c r="AP774">
        <f t="shared" ref="AP774:AP837" si="49">YEAR(AO774)</f>
        <v>2011</v>
      </c>
      <c r="AQ774" s="4">
        <f t="shared" ref="AQ774:AQ837" si="50">AO774-DATE(AP774,1,1)+1</f>
        <v>40</v>
      </c>
      <c r="AR774">
        <f>CONVERT(T774,"F","C")</f>
        <v>10.388888888888891</v>
      </c>
      <c r="AS774">
        <f>CONVERT(U774,"F","C")</f>
        <v>-4.5000000000000009</v>
      </c>
      <c r="AT774" s="3">
        <f>V774*25.4</f>
        <v>0</v>
      </c>
      <c r="AU774">
        <f t="shared" ref="AU774:AU837" si="51">AD774</f>
        <v>16.100000000000001</v>
      </c>
    </row>
    <row r="775" spans="1:47" ht="15" x14ac:dyDescent="0.3">
      <c r="A775" s="1">
        <v>172440</v>
      </c>
      <c r="B775">
        <v>99999</v>
      </c>
      <c r="C775">
        <v>2011</v>
      </c>
      <c r="D775">
        <v>2</v>
      </c>
      <c r="E775">
        <v>10</v>
      </c>
      <c r="F775">
        <v>35.1</v>
      </c>
      <c r="G775">
        <v>24</v>
      </c>
      <c r="H775">
        <v>24.2</v>
      </c>
      <c r="I775">
        <v>24</v>
      </c>
      <c r="J775">
        <v>9999.9</v>
      </c>
      <c r="K775">
        <v>0</v>
      </c>
      <c r="L775">
        <v>9999.9</v>
      </c>
      <c r="M775">
        <v>0</v>
      </c>
      <c r="N775">
        <v>6.6</v>
      </c>
      <c r="O775">
        <v>24</v>
      </c>
      <c r="P775">
        <v>10.5</v>
      </c>
      <c r="Q775">
        <v>24</v>
      </c>
      <c r="R775">
        <v>15.9</v>
      </c>
      <c r="S775">
        <v>999.9</v>
      </c>
      <c r="T775">
        <v>41.7</v>
      </c>
      <c r="U775">
        <v>28.4</v>
      </c>
      <c r="V775">
        <v>0</v>
      </c>
      <c r="W775" t="s">
        <v>23</v>
      </c>
      <c r="X775">
        <v>999.9</v>
      </c>
      <c r="Y775">
        <v>0</v>
      </c>
      <c r="AA775" s="5">
        <f t="shared" si="48"/>
        <v>40584</v>
      </c>
      <c r="AB775" s="1">
        <v>2011</v>
      </c>
      <c r="AC775" s="1">
        <v>41</v>
      </c>
      <c r="AD775" s="1">
        <v>16.3</v>
      </c>
      <c r="AE775" s="1">
        <v>5.0999999999999996</v>
      </c>
      <c r="AF775">
        <v>-4.2</v>
      </c>
      <c r="AG775">
        <v>0</v>
      </c>
      <c r="AH775">
        <v>4.2</v>
      </c>
      <c r="AI775">
        <v>-6.2</v>
      </c>
      <c r="AJ775">
        <v>-0.6</v>
      </c>
      <c r="AK775">
        <v>65.7</v>
      </c>
      <c r="AM775">
        <f>AVERAGE(AE775:AF775)</f>
        <v>0.44999999999999973</v>
      </c>
      <c r="AO775" s="2">
        <f>DATE(C775,D775,E775)</f>
        <v>40584</v>
      </c>
      <c r="AP775">
        <f t="shared" si="49"/>
        <v>2011</v>
      </c>
      <c r="AQ775" s="4">
        <f t="shared" si="50"/>
        <v>41</v>
      </c>
      <c r="AR775">
        <f>CONVERT(T775,"F","C")</f>
        <v>5.3888888888888902</v>
      </c>
      <c r="AS775">
        <f>CONVERT(U775,"F","C")</f>
        <v>-2.0000000000000009</v>
      </c>
      <c r="AT775" s="3">
        <f>V775*25.4</f>
        <v>0</v>
      </c>
      <c r="AU775">
        <f t="shared" si="51"/>
        <v>16.3</v>
      </c>
    </row>
    <row r="776" spans="1:47" ht="15" x14ac:dyDescent="0.3">
      <c r="A776" s="1">
        <v>172440</v>
      </c>
      <c r="B776">
        <v>99999</v>
      </c>
      <c r="C776">
        <v>2011</v>
      </c>
      <c r="D776">
        <v>2</v>
      </c>
      <c r="E776">
        <v>11</v>
      </c>
      <c r="F776">
        <v>30</v>
      </c>
      <c r="G776">
        <v>24</v>
      </c>
      <c r="H776">
        <v>17.600000000000001</v>
      </c>
      <c r="I776">
        <v>24</v>
      </c>
      <c r="J776">
        <v>9999.9</v>
      </c>
      <c r="K776">
        <v>0</v>
      </c>
      <c r="L776">
        <v>9999.9</v>
      </c>
      <c r="M776">
        <v>0</v>
      </c>
      <c r="N776">
        <v>6.7</v>
      </c>
      <c r="O776">
        <v>24</v>
      </c>
      <c r="P776">
        <v>4.5999999999999996</v>
      </c>
      <c r="Q776">
        <v>24</v>
      </c>
      <c r="R776">
        <v>14</v>
      </c>
      <c r="S776">
        <v>999.9</v>
      </c>
      <c r="T776">
        <v>38.700000000000003</v>
      </c>
      <c r="U776">
        <v>21</v>
      </c>
      <c r="V776">
        <v>0</v>
      </c>
      <c r="W776" t="s">
        <v>23</v>
      </c>
      <c r="X776">
        <v>999.9</v>
      </c>
      <c r="Y776">
        <v>0</v>
      </c>
      <c r="AA776" s="5">
        <f t="shared" si="48"/>
        <v>40585</v>
      </c>
      <c r="AB776" s="1">
        <v>2011</v>
      </c>
      <c r="AC776" s="1">
        <v>42</v>
      </c>
      <c r="AD776" s="1">
        <v>15.3</v>
      </c>
      <c r="AE776" s="1">
        <v>3.6</v>
      </c>
      <c r="AF776">
        <v>-5.3</v>
      </c>
      <c r="AG776">
        <v>0</v>
      </c>
      <c r="AH776">
        <v>3.6</v>
      </c>
      <c r="AI776">
        <v>-9.5</v>
      </c>
      <c r="AJ776">
        <v>-1.9</v>
      </c>
      <c r="AK776">
        <v>56.2</v>
      </c>
      <c r="AM776">
        <f>AVERAGE(AE776:AF776)</f>
        <v>-0.84999999999999987</v>
      </c>
      <c r="AO776" s="2">
        <f>DATE(C776,D776,E776)</f>
        <v>40585</v>
      </c>
      <c r="AP776">
        <f t="shared" si="49"/>
        <v>2011</v>
      </c>
      <c r="AQ776" s="4">
        <f t="shared" si="50"/>
        <v>42</v>
      </c>
      <c r="AR776">
        <f>CONVERT(T776,"F","C")</f>
        <v>3.7222222222222237</v>
      </c>
      <c r="AS776">
        <f>CONVERT(U776,"F","C")</f>
        <v>-6.1111111111111107</v>
      </c>
      <c r="AT776" s="3">
        <f>V776*25.4</f>
        <v>0</v>
      </c>
      <c r="AU776">
        <f t="shared" si="51"/>
        <v>15.3</v>
      </c>
    </row>
    <row r="777" spans="1:47" ht="15" x14ac:dyDescent="0.3">
      <c r="A777" s="1">
        <v>172440</v>
      </c>
      <c r="B777">
        <v>99999</v>
      </c>
      <c r="C777">
        <v>2011</v>
      </c>
      <c r="D777">
        <v>2</v>
      </c>
      <c r="E777">
        <v>12</v>
      </c>
      <c r="F777">
        <v>36.200000000000003</v>
      </c>
      <c r="G777">
        <v>24</v>
      </c>
      <c r="H777">
        <v>22.3</v>
      </c>
      <c r="I777">
        <v>24</v>
      </c>
      <c r="J777">
        <v>9999.9</v>
      </c>
      <c r="K777">
        <v>0</v>
      </c>
      <c r="L777">
        <v>9999.9</v>
      </c>
      <c r="M777">
        <v>0</v>
      </c>
      <c r="N777">
        <v>6.4</v>
      </c>
      <c r="O777">
        <v>24</v>
      </c>
      <c r="P777">
        <v>4.9000000000000004</v>
      </c>
      <c r="Q777">
        <v>24</v>
      </c>
      <c r="R777">
        <v>12</v>
      </c>
      <c r="S777">
        <v>999.9</v>
      </c>
      <c r="T777">
        <v>54.1</v>
      </c>
      <c r="U777">
        <v>18.5</v>
      </c>
      <c r="V777">
        <v>0</v>
      </c>
      <c r="W777" t="s">
        <v>23</v>
      </c>
      <c r="X777">
        <v>999.9</v>
      </c>
      <c r="Y777">
        <v>0</v>
      </c>
      <c r="AA777" s="5">
        <f t="shared" si="48"/>
        <v>40586</v>
      </c>
      <c r="AB777" s="1">
        <v>2011</v>
      </c>
      <c r="AC777" s="1">
        <v>43</v>
      </c>
      <c r="AD777" s="1">
        <v>15.4</v>
      </c>
      <c r="AE777" s="1">
        <v>10.3</v>
      </c>
      <c r="AF777">
        <v>-3.3</v>
      </c>
      <c r="AG777">
        <v>0</v>
      </c>
      <c r="AH777">
        <v>4.7</v>
      </c>
      <c r="AI777">
        <v>-7.6</v>
      </c>
      <c r="AJ777">
        <v>1.9</v>
      </c>
      <c r="AK777">
        <v>49.5</v>
      </c>
      <c r="AM777">
        <f>AVERAGE(AE777:AF777)</f>
        <v>3.5000000000000004</v>
      </c>
      <c r="AO777" s="2">
        <f>DATE(C777,D777,E777)</f>
        <v>40586</v>
      </c>
      <c r="AP777">
        <f t="shared" si="49"/>
        <v>2011</v>
      </c>
      <c r="AQ777" s="4">
        <f t="shared" si="50"/>
        <v>43</v>
      </c>
      <c r="AR777">
        <f>CONVERT(T777,"F","C")</f>
        <v>12.277777777777779</v>
      </c>
      <c r="AS777">
        <f>CONVERT(U777,"F","C")</f>
        <v>-7.5</v>
      </c>
      <c r="AT777" s="3">
        <f>V777*25.4</f>
        <v>0</v>
      </c>
      <c r="AU777">
        <f t="shared" si="51"/>
        <v>15.4</v>
      </c>
    </row>
    <row r="778" spans="1:47" ht="15" x14ac:dyDescent="0.3">
      <c r="A778" s="1">
        <v>172440</v>
      </c>
      <c r="B778">
        <v>99999</v>
      </c>
      <c r="C778">
        <v>2011</v>
      </c>
      <c r="D778">
        <v>2</v>
      </c>
      <c r="E778">
        <v>13</v>
      </c>
      <c r="F778">
        <v>37.799999999999997</v>
      </c>
      <c r="G778">
        <v>24</v>
      </c>
      <c r="H778">
        <v>31.2</v>
      </c>
      <c r="I778">
        <v>24</v>
      </c>
      <c r="J778">
        <v>9999.9</v>
      </c>
      <c r="K778">
        <v>0</v>
      </c>
      <c r="L778">
        <v>9999.9</v>
      </c>
      <c r="M778">
        <v>0</v>
      </c>
      <c r="N778">
        <v>7</v>
      </c>
      <c r="O778">
        <v>24</v>
      </c>
      <c r="P778">
        <v>5.6</v>
      </c>
      <c r="Q778">
        <v>24</v>
      </c>
      <c r="R778">
        <v>13</v>
      </c>
      <c r="S778">
        <v>999.9</v>
      </c>
      <c r="T778">
        <v>48.2</v>
      </c>
      <c r="U778">
        <v>26.6</v>
      </c>
      <c r="V778">
        <v>0</v>
      </c>
      <c r="W778" t="s">
        <v>23</v>
      </c>
      <c r="X778">
        <v>999.9</v>
      </c>
      <c r="Y778">
        <v>10000</v>
      </c>
      <c r="AA778" s="5">
        <f t="shared" si="48"/>
        <v>40587</v>
      </c>
      <c r="AB778" s="1">
        <v>2011</v>
      </c>
      <c r="AC778" s="1">
        <v>44</v>
      </c>
      <c r="AD778" s="1">
        <v>11.2</v>
      </c>
      <c r="AE778" s="1">
        <v>8.5</v>
      </c>
      <c r="AF778">
        <v>-1.9</v>
      </c>
      <c r="AG778">
        <v>0</v>
      </c>
      <c r="AH778">
        <v>2.8</v>
      </c>
      <c r="AI778">
        <v>-2.7</v>
      </c>
      <c r="AJ778">
        <v>1.9</v>
      </c>
      <c r="AK778">
        <v>71.2</v>
      </c>
      <c r="AM778">
        <f>AVERAGE(AE778:AF778)</f>
        <v>3.3</v>
      </c>
      <c r="AO778" s="2">
        <f>DATE(C778,D778,E778)</f>
        <v>40587</v>
      </c>
      <c r="AP778">
        <f t="shared" si="49"/>
        <v>2011</v>
      </c>
      <c r="AQ778" s="4">
        <f t="shared" si="50"/>
        <v>44</v>
      </c>
      <c r="AR778">
        <f>CONVERT(T778,"F","C")</f>
        <v>9.0000000000000018</v>
      </c>
      <c r="AS778">
        <f>CONVERT(U778,"F","C")</f>
        <v>-2.9999999999999991</v>
      </c>
      <c r="AT778" s="3">
        <f>V778*25.4</f>
        <v>0</v>
      </c>
      <c r="AU778">
        <f t="shared" si="51"/>
        <v>11.2</v>
      </c>
    </row>
    <row r="779" spans="1:47" ht="15" x14ac:dyDescent="0.3">
      <c r="A779" s="1">
        <v>172440</v>
      </c>
      <c r="B779">
        <v>99999</v>
      </c>
      <c r="C779">
        <v>2011</v>
      </c>
      <c r="D779">
        <v>2</v>
      </c>
      <c r="E779">
        <v>14</v>
      </c>
      <c r="F779">
        <v>37.5</v>
      </c>
      <c r="G779">
        <v>24</v>
      </c>
      <c r="H779">
        <v>31</v>
      </c>
      <c r="I779">
        <v>24</v>
      </c>
      <c r="J779">
        <v>9999.9</v>
      </c>
      <c r="K779">
        <v>0</v>
      </c>
      <c r="L779">
        <v>9999.9</v>
      </c>
      <c r="M779">
        <v>0</v>
      </c>
      <c r="N779">
        <v>4.2</v>
      </c>
      <c r="O779">
        <v>24</v>
      </c>
      <c r="P779">
        <v>4.3</v>
      </c>
      <c r="Q779">
        <v>24</v>
      </c>
      <c r="R779">
        <v>12</v>
      </c>
      <c r="S779">
        <v>999.9</v>
      </c>
      <c r="T779">
        <v>53.8</v>
      </c>
      <c r="U779">
        <v>24.4</v>
      </c>
      <c r="V779">
        <v>0</v>
      </c>
      <c r="W779" t="s">
        <v>23</v>
      </c>
      <c r="X779">
        <v>999.9</v>
      </c>
      <c r="Y779">
        <v>100000</v>
      </c>
      <c r="AA779" s="5">
        <f t="shared" si="48"/>
        <v>40588</v>
      </c>
      <c r="AB779" s="1">
        <v>2011</v>
      </c>
      <c r="AC779" s="1">
        <v>45</v>
      </c>
      <c r="AD779" s="1">
        <v>13</v>
      </c>
      <c r="AE779" s="1">
        <v>9.1999999999999993</v>
      </c>
      <c r="AF779">
        <v>-0.6</v>
      </c>
      <c r="AG779">
        <v>0</v>
      </c>
      <c r="AH779">
        <v>3.3</v>
      </c>
      <c r="AI779">
        <v>-1</v>
      </c>
      <c r="AJ779">
        <v>3.2</v>
      </c>
      <c r="AK779">
        <v>73.5</v>
      </c>
      <c r="AM779">
        <f>AVERAGE(AE779:AF779)</f>
        <v>4.3</v>
      </c>
      <c r="AO779" s="2">
        <f>DATE(C779,D779,E779)</f>
        <v>40588</v>
      </c>
      <c r="AP779">
        <f t="shared" si="49"/>
        <v>2011</v>
      </c>
      <c r="AQ779" s="4">
        <f t="shared" si="50"/>
        <v>45</v>
      </c>
      <c r="AR779">
        <f>CONVERT(T779,"F","C")</f>
        <v>12.111111111111109</v>
      </c>
      <c r="AS779">
        <f>CONVERT(U779,"F","C")</f>
        <v>-4.2222222222222232</v>
      </c>
      <c r="AT779" s="3">
        <f>V779*25.4</f>
        <v>0</v>
      </c>
      <c r="AU779">
        <f t="shared" si="51"/>
        <v>13</v>
      </c>
    </row>
    <row r="780" spans="1:47" ht="15" x14ac:dyDescent="0.3">
      <c r="A780" s="1">
        <v>172440</v>
      </c>
      <c r="B780">
        <v>99999</v>
      </c>
      <c r="C780">
        <v>2011</v>
      </c>
      <c r="D780">
        <v>2</v>
      </c>
      <c r="E780">
        <v>15</v>
      </c>
      <c r="F780">
        <v>39</v>
      </c>
      <c r="G780">
        <v>24</v>
      </c>
      <c r="H780">
        <v>37.6</v>
      </c>
      <c r="I780">
        <v>24</v>
      </c>
      <c r="J780">
        <v>9999.9</v>
      </c>
      <c r="K780">
        <v>0</v>
      </c>
      <c r="L780">
        <v>9999.9</v>
      </c>
      <c r="M780">
        <v>0</v>
      </c>
      <c r="N780">
        <v>5.7</v>
      </c>
      <c r="O780">
        <v>24</v>
      </c>
      <c r="P780">
        <v>6.1</v>
      </c>
      <c r="Q780">
        <v>24</v>
      </c>
      <c r="R780">
        <v>14</v>
      </c>
      <c r="S780">
        <v>999.9</v>
      </c>
      <c r="T780">
        <v>43.5</v>
      </c>
      <c r="U780">
        <v>35.6</v>
      </c>
      <c r="V780">
        <v>0.08</v>
      </c>
      <c r="W780" t="s">
        <v>23</v>
      </c>
      <c r="X780">
        <v>999.9</v>
      </c>
      <c r="Y780">
        <v>10000</v>
      </c>
      <c r="AA780" s="5">
        <f t="shared" si="48"/>
        <v>40589</v>
      </c>
      <c r="AB780" s="1">
        <v>2011</v>
      </c>
      <c r="AC780" s="1">
        <v>46</v>
      </c>
      <c r="AD780" s="1">
        <v>11.1</v>
      </c>
      <c r="AE780" s="1">
        <v>8.9</v>
      </c>
      <c r="AF780">
        <v>-1.4</v>
      </c>
      <c r="AG780">
        <v>0</v>
      </c>
      <c r="AH780">
        <v>2.6</v>
      </c>
      <c r="AI780">
        <v>0.5</v>
      </c>
      <c r="AJ780">
        <v>3.1</v>
      </c>
      <c r="AK780">
        <v>83.2</v>
      </c>
      <c r="AM780">
        <f>AVERAGE(AE780:AF780)</f>
        <v>3.75</v>
      </c>
      <c r="AO780" s="2">
        <f>DATE(C780,D780,E780)</f>
        <v>40589</v>
      </c>
      <c r="AP780">
        <f t="shared" si="49"/>
        <v>2011</v>
      </c>
      <c r="AQ780" s="4">
        <f t="shared" si="50"/>
        <v>46</v>
      </c>
      <c r="AR780">
        <f>CONVERT(T780,"F","C")</f>
        <v>6.3888888888888884</v>
      </c>
      <c r="AS780">
        <f>CONVERT(U780,"F","C")</f>
        <v>2.0000000000000009</v>
      </c>
      <c r="AT780" s="3">
        <f>V780*25.4</f>
        <v>2.032</v>
      </c>
      <c r="AU780">
        <f t="shared" si="51"/>
        <v>11.1</v>
      </c>
    </row>
    <row r="781" spans="1:47" ht="15" x14ac:dyDescent="0.3">
      <c r="A781" s="1">
        <v>172440</v>
      </c>
      <c r="B781">
        <v>99999</v>
      </c>
      <c r="C781">
        <v>2011</v>
      </c>
      <c r="D781">
        <v>2</v>
      </c>
      <c r="E781">
        <v>16</v>
      </c>
      <c r="F781">
        <v>35.299999999999997</v>
      </c>
      <c r="G781">
        <v>24</v>
      </c>
      <c r="H781">
        <v>30.5</v>
      </c>
      <c r="I781">
        <v>24</v>
      </c>
      <c r="J781">
        <v>9999.9</v>
      </c>
      <c r="K781">
        <v>0</v>
      </c>
      <c r="L781">
        <v>9999.9</v>
      </c>
      <c r="M781">
        <v>0</v>
      </c>
      <c r="N781">
        <v>7.2</v>
      </c>
      <c r="O781">
        <v>24</v>
      </c>
      <c r="P781">
        <v>10.199999999999999</v>
      </c>
      <c r="Q781">
        <v>24</v>
      </c>
      <c r="R781">
        <v>15.9</v>
      </c>
      <c r="S781">
        <v>999.9</v>
      </c>
      <c r="T781">
        <v>42.1</v>
      </c>
      <c r="U781">
        <v>32.9</v>
      </c>
      <c r="V781">
        <v>0</v>
      </c>
      <c r="W781" t="s">
        <v>23</v>
      </c>
      <c r="X781">
        <v>999.9</v>
      </c>
      <c r="Y781">
        <v>0</v>
      </c>
      <c r="AA781" s="5">
        <f t="shared" si="48"/>
        <v>40590</v>
      </c>
      <c r="AB781" s="1">
        <v>2011</v>
      </c>
      <c r="AC781" s="1">
        <v>47</v>
      </c>
      <c r="AD781" s="1">
        <v>10.199999999999999</v>
      </c>
      <c r="AE781" s="1">
        <v>7.9</v>
      </c>
      <c r="AF781">
        <v>-2.4</v>
      </c>
      <c r="AG781">
        <v>0</v>
      </c>
      <c r="AH781">
        <v>2.2999999999999998</v>
      </c>
      <c r="AI781">
        <v>-2.5</v>
      </c>
      <c r="AJ781">
        <v>1.3</v>
      </c>
      <c r="AK781">
        <v>75.7</v>
      </c>
      <c r="AM781">
        <f>AVERAGE(AE781:AF781)</f>
        <v>2.75</v>
      </c>
      <c r="AO781" s="2">
        <f>DATE(C781,D781,E781)</f>
        <v>40590</v>
      </c>
      <c r="AP781">
        <f t="shared" si="49"/>
        <v>2011</v>
      </c>
      <c r="AQ781" s="4">
        <f t="shared" si="50"/>
        <v>47</v>
      </c>
      <c r="AR781">
        <f>CONVERT(T781,"F","C")</f>
        <v>5.6111111111111116</v>
      </c>
      <c r="AS781">
        <f>CONVERT(U781,"F","C")</f>
        <v>0.49999999999999922</v>
      </c>
      <c r="AT781" s="3">
        <f>V781*25.4</f>
        <v>0</v>
      </c>
      <c r="AU781">
        <f t="shared" si="51"/>
        <v>10.199999999999999</v>
      </c>
    </row>
    <row r="782" spans="1:47" ht="15" x14ac:dyDescent="0.3">
      <c r="A782" s="1">
        <v>172440</v>
      </c>
      <c r="B782">
        <v>99999</v>
      </c>
      <c r="C782">
        <v>2011</v>
      </c>
      <c r="D782">
        <v>2</v>
      </c>
      <c r="E782">
        <v>17</v>
      </c>
      <c r="F782">
        <v>38.299999999999997</v>
      </c>
      <c r="G782">
        <v>24</v>
      </c>
      <c r="H782">
        <v>30.1</v>
      </c>
      <c r="I782">
        <v>24</v>
      </c>
      <c r="J782">
        <v>9999.9</v>
      </c>
      <c r="K782">
        <v>0</v>
      </c>
      <c r="L782">
        <v>9999.9</v>
      </c>
      <c r="M782">
        <v>0</v>
      </c>
      <c r="N782">
        <v>5.8</v>
      </c>
      <c r="O782">
        <v>24</v>
      </c>
      <c r="P782">
        <v>4.2</v>
      </c>
      <c r="Q782">
        <v>24</v>
      </c>
      <c r="R782">
        <v>11.1</v>
      </c>
      <c r="S782">
        <v>999.9</v>
      </c>
      <c r="T782">
        <v>51.1</v>
      </c>
      <c r="U782">
        <v>30.7</v>
      </c>
      <c r="V782">
        <v>0</v>
      </c>
      <c r="W782" t="s">
        <v>23</v>
      </c>
      <c r="X782">
        <v>999.9</v>
      </c>
      <c r="Y782">
        <v>0</v>
      </c>
      <c r="AA782" s="5">
        <f t="shared" si="48"/>
        <v>40591</v>
      </c>
      <c r="AB782" s="1">
        <v>2011</v>
      </c>
      <c r="AC782" s="1">
        <v>48</v>
      </c>
      <c r="AD782" s="1">
        <v>15.8</v>
      </c>
      <c r="AE782" s="1">
        <v>9.8000000000000007</v>
      </c>
      <c r="AF782">
        <v>-1.9</v>
      </c>
      <c r="AG782">
        <v>0</v>
      </c>
      <c r="AH782">
        <v>3</v>
      </c>
      <c r="AI782">
        <v>-2.8</v>
      </c>
      <c r="AJ782">
        <v>2.8</v>
      </c>
      <c r="AK782">
        <v>66.3</v>
      </c>
      <c r="AM782">
        <f>AVERAGE(AE782:AF782)</f>
        <v>3.95</v>
      </c>
      <c r="AO782" s="2">
        <f>DATE(C782,D782,E782)</f>
        <v>40591</v>
      </c>
      <c r="AP782">
        <f t="shared" si="49"/>
        <v>2011</v>
      </c>
      <c r="AQ782" s="4">
        <f t="shared" si="50"/>
        <v>48</v>
      </c>
      <c r="AR782">
        <f>CONVERT(T782,"F","C")</f>
        <v>10.611111111111112</v>
      </c>
      <c r="AS782">
        <f>CONVERT(U782,"F","C")</f>
        <v>-0.72222222222222265</v>
      </c>
      <c r="AT782" s="3">
        <f>V782*25.4</f>
        <v>0</v>
      </c>
      <c r="AU782">
        <f t="shared" si="51"/>
        <v>15.8</v>
      </c>
    </row>
    <row r="783" spans="1:47" ht="15" x14ac:dyDescent="0.3">
      <c r="A783" s="1">
        <v>172440</v>
      </c>
      <c r="B783">
        <v>99999</v>
      </c>
      <c r="C783">
        <v>2011</v>
      </c>
      <c r="D783">
        <v>2</v>
      </c>
      <c r="E783">
        <v>18</v>
      </c>
      <c r="F783">
        <v>41.7</v>
      </c>
      <c r="G783">
        <v>24</v>
      </c>
      <c r="H783">
        <v>32.4</v>
      </c>
      <c r="I783">
        <v>24</v>
      </c>
      <c r="J783">
        <v>9999.9</v>
      </c>
      <c r="K783">
        <v>0</v>
      </c>
      <c r="L783">
        <v>9999.9</v>
      </c>
      <c r="M783">
        <v>0</v>
      </c>
      <c r="N783">
        <v>6.3</v>
      </c>
      <c r="O783">
        <v>24</v>
      </c>
      <c r="P783">
        <v>3.9</v>
      </c>
      <c r="Q783">
        <v>24</v>
      </c>
      <c r="R783">
        <v>8.9</v>
      </c>
      <c r="S783">
        <v>999.9</v>
      </c>
      <c r="T783">
        <v>56.1</v>
      </c>
      <c r="U783">
        <v>27</v>
      </c>
      <c r="V783">
        <v>0</v>
      </c>
      <c r="W783" t="s">
        <v>23</v>
      </c>
      <c r="X783">
        <v>999.9</v>
      </c>
      <c r="Y783">
        <v>0</v>
      </c>
      <c r="AA783" s="5">
        <f t="shared" si="48"/>
        <v>40592</v>
      </c>
      <c r="AB783" s="1">
        <v>2011</v>
      </c>
      <c r="AC783" s="1">
        <v>49</v>
      </c>
      <c r="AD783" s="1">
        <v>15.8</v>
      </c>
      <c r="AE783" s="1">
        <v>14.5</v>
      </c>
      <c r="AF783">
        <v>-0.3</v>
      </c>
      <c r="AG783">
        <v>0</v>
      </c>
      <c r="AH783">
        <v>3.2</v>
      </c>
      <c r="AI783">
        <v>-1.4</v>
      </c>
      <c r="AJ783">
        <v>5.7</v>
      </c>
      <c r="AK783">
        <v>60.3</v>
      </c>
      <c r="AM783">
        <f>AVERAGE(AE783:AF783)</f>
        <v>7.1</v>
      </c>
      <c r="AO783" s="2">
        <f>DATE(C783,D783,E783)</f>
        <v>40592</v>
      </c>
      <c r="AP783">
        <f t="shared" si="49"/>
        <v>2011</v>
      </c>
      <c r="AQ783" s="4">
        <f t="shared" si="50"/>
        <v>49</v>
      </c>
      <c r="AR783">
        <f>CONVERT(T783,"F","C")</f>
        <v>13.388888888888889</v>
      </c>
      <c r="AS783">
        <f>CONVERT(U783,"F","C")</f>
        <v>-2.7777777777777777</v>
      </c>
      <c r="AT783" s="3">
        <f>V783*25.4</f>
        <v>0</v>
      </c>
      <c r="AU783">
        <f t="shared" si="51"/>
        <v>15.8</v>
      </c>
    </row>
    <row r="784" spans="1:47" ht="15" x14ac:dyDescent="0.3">
      <c r="A784" s="1">
        <v>172440</v>
      </c>
      <c r="B784">
        <v>99999</v>
      </c>
      <c r="C784">
        <v>2011</v>
      </c>
      <c r="D784">
        <v>2</v>
      </c>
      <c r="E784">
        <v>19</v>
      </c>
      <c r="F784">
        <v>41.8</v>
      </c>
      <c r="G784">
        <v>24</v>
      </c>
      <c r="H784">
        <v>34.5</v>
      </c>
      <c r="I784">
        <v>24</v>
      </c>
      <c r="J784">
        <v>9999.9</v>
      </c>
      <c r="K784">
        <v>0</v>
      </c>
      <c r="L784">
        <v>9999.9</v>
      </c>
      <c r="M784">
        <v>0</v>
      </c>
      <c r="N784">
        <v>6.7</v>
      </c>
      <c r="O784">
        <v>24</v>
      </c>
      <c r="P784">
        <v>8.9</v>
      </c>
      <c r="Q784">
        <v>24</v>
      </c>
      <c r="R784">
        <v>23.9</v>
      </c>
      <c r="S784">
        <v>999.9</v>
      </c>
      <c r="T784">
        <v>55.6</v>
      </c>
      <c r="U784">
        <v>33.299999999999997</v>
      </c>
      <c r="V784">
        <v>0.2</v>
      </c>
      <c r="W784" t="s">
        <v>23</v>
      </c>
      <c r="X784">
        <v>999.9</v>
      </c>
      <c r="Y784">
        <v>10000</v>
      </c>
      <c r="AA784" s="5">
        <f t="shared" si="48"/>
        <v>40593</v>
      </c>
      <c r="AB784" s="1">
        <v>2011</v>
      </c>
      <c r="AC784" s="1">
        <v>50</v>
      </c>
      <c r="AD784" s="1">
        <v>4.7</v>
      </c>
      <c r="AE784" s="1">
        <v>11.1</v>
      </c>
      <c r="AF784">
        <v>0.6</v>
      </c>
      <c r="AG784">
        <v>7.2</v>
      </c>
      <c r="AH784">
        <v>6.4</v>
      </c>
      <c r="AI784">
        <v>1.7</v>
      </c>
      <c r="AJ784">
        <v>4.5999999999999996</v>
      </c>
      <c r="AK784">
        <v>81.7</v>
      </c>
      <c r="AM784">
        <f>AVERAGE(AE784:AF784)</f>
        <v>5.85</v>
      </c>
      <c r="AO784" s="2">
        <f>DATE(C784,D784,E784)</f>
        <v>40593</v>
      </c>
      <c r="AP784">
        <f t="shared" si="49"/>
        <v>2011</v>
      </c>
      <c r="AQ784" s="4">
        <f t="shared" si="50"/>
        <v>50</v>
      </c>
      <c r="AR784">
        <f>CONVERT(T784,"F","C")</f>
        <v>13.111111111111111</v>
      </c>
      <c r="AS784">
        <f>CONVERT(U784,"F","C")</f>
        <v>0.72222222222222066</v>
      </c>
      <c r="AT784" s="3">
        <f>V784*25.4</f>
        <v>5.08</v>
      </c>
      <c r="AU784">
        <f t="shared" si="51"/>
        <v>4.7</v>
      </c>
    </row>
    <row r="785" spans="1:47" ht="15" x14ac:dyDescent="0.3">
      <c r="A785" s="1">
        <v>172440</v>
      </c>
      <c r="B785">
        <v>99999</v>
      </c>
      <c r="C785">
        <v>2011</v>
      </c>
      <c r="D785">
        <v>2</v>
      </c>
      <c r="E785">
        <v>20</v>
      </c>
      <c r="F785">
        <v>39.299999999999997</v>
      </c>
      <c r="G785">
        <v>24</v>
      </c>
      <c r="H785">
        <v>35.1</v>
      </c>
      <c r="I785">
        <v>24</v>
      </c>
      <c r="J785">
        <v>9999.9</v>
      </c>
      <c r="K785">
        <v>0</v>
      </c>
      <c r="L785">
        <v>9999.9</v>
      </c>
      <c r="M785">
        <v>0</v>
      </c>
      <c r="N785">
        <v>7.2</v>
      </c>
      <c r="O785">
        <v>24</v>
      </c>
      <c r="P785">
        <v>9.6</v>
      </c>
      <c r="Q785">
        <v>24</v>
      </c>
      <c r="R785">
        <v>16.899999999999999</v>
      </c>
      <c r="S785">
        <v>999.9</v>
      </c>
      <c r="T785">
        <v>44.8</v>
      </c>
      <c r="U785">
        <v>33.799999999999997</v>
      </c>
      <c r="V785">
        <v>0.16</v>
      </c>
      <c r="W785" t="s">
        <v>23</v>
      </c>
      <c r="X785">
        <v>999.9</v>
      </c>
      <c r="Y785">
        <v>10000</v>
      </c>
      <c r="AA785" s="5">
        <f t="shared" si="48"/>
        <v>40594</v>
      </c>
      <c r="AB785" s="1">
        <v>2011</v>
      </c>
      <c r="AC785" s="1">
        <v>51</v>
      </c>
      <c r="AD785" s="1">
        <v>8.9</v>
      </c>
      <c r="AE785" s="1">
        <v>10.6</v>
      </c>
      <c r="AF785">
        <v>-0.2</v>
      </c>
      <c r="AG785">
        <v>13.9</v>
      </c>
      <c r="AH785">
        <v>3.2</v>
      </c>
      <c r="AI785">
        <v>1</v>
      </c>
      <c r="AJ785">
        <v>4.2</v>
      </c>
      <c r="AK785">
        <v>80</v>
      </c>
      <c r="AM785">
        <f>AVERAGE(AE785:AF785)</f>
        <v>5.2</v>
      </c>
      <c r="AO785" s="2">
        <f>DATE(C785,D785,E785)</f>
        <v>40594</v>
      </c>
      <c r="AP785">
        <f t="shared" si="49"/>
        <v>2011</v>
      </c>
      <c r="AQ785" s="4">
        <f t="shared" si="50"/>
        <v>51</v>
      </c>
      <c r="AR785">
        <f>CONVERT(T785,"F","C")</f>
        <v>7.1111111111111089</v>
      </c>
      <c r="AS785">
        <f>CONVERT(U785,"F","C")</f>
        <v>0.99999999999999845</v>
      </c>
      <c r="AT785" s="3">
        <f>V785*25.4</f>
        <v>4.0640000000000001</v>
      </c>
      <c r="AU785">
        <f t="shared" si="51"/>
        <v>8.9</v>
      </c>
    </row>
    <row r="786" spans="1:47" ht="15" x14ac:dyDescent="0.3">
      <c r="A786" s="1">
        <v>172440</v>
      </c>
      <c r="B786">
        <v>99999</v>
      </c>
      <c r="C786">
        <v>2011</v>
      </c>
      <c r="D786">
        <v>2</v>
      </c>
      <c r="E786">
        <v>21</v>
      </c>
      <c r="F786">
        <v>36.6</v>
      </c>
      <c r="G786">
        <v>24</v>
      </c>
      <c r="H786">
        <v>31</v>
      </c>
      <c r="I786">
        <v>24</v>
      </c>
      <c r="J786">
        <v>9999.9</v>
      </c>
      <c r="K786">
        <v>0</v>
      </c>
      <c r="L786">
        <v>9999.9</v>
      </c>
      <c r="M786">
        <v>0</v>
      </c>
      <c r="N786">
        <v>7.2</v>
      </c>
      <c r="O786">
        <v>24</v>
      </c>
      <c r="P786">
        <v>3.9</v>
      </c>
      <c r="Q786">
        <v>24</v>
      </c>
      <c r="R786">
        <v>7</v>
      </c>
      <c r="S786">
        <v>999.9</v>
      </c>
      <c r="T786">
        <v>42.8</v>
      </c>
      <c r="U786">
        <v>28</v>
      </c>
      <c r="V786">
        <v>0</v>
      </c>
      <c r="W786" t="s">
        <v>23</v>
      </c>
      <c r="X786">
        <v>999.9</v>
      </c>
      <c r="Y786">
        <v>0</v>
      </c>
      <c r="AA786" s="5">
        <f t="shared" si="48"/>
        <v>40595</v>
      </c>
      <c r="AB786" s="1">
        <v>2011</v>
      </c>
      <c r="AC786" s="1">
        <v>52</v>
      </c>
      <c r="AD786" s="1">
        <v>12.2</v>
      </c>
      <c r="AE786" s="1">
        <v>10.4</v>
      </c>
      <c r="AF786">
        <v>-2.8</v>
      </c>
      <c r="AG786">
        <v>0</v>
      </c>
      <c r="AH786">
        <v>2.2000000000000002</v>
      </c>
      <c r="AI786">
        <v>-2.1</v>
      </c>
      <c r="AJ786">
        <v>2.6</v>
      </c>
      <c r="AK786">
        <v>71.099999999999994</v>
      </c>
      <c r="AM786">
        <f>AVERAGE(AE786:AF786)</f>
        <v>3.8000000000000003</v>
      </c>
      <c r="AO786" s="2">
        <f>DATE(C786,D786,E786)</f>
        <v>40595</v>
      </c>
      <c r="AP786">
        <f t="shared" si="49"/>
        <v>2011</v>
      </c>
      <c r="AQ786" s="4">
        <f t="shared" si="50"/>
        <v>52</v>
      </c>
      <c r="AR786">
        <f>CONVERT(T786,"F","C")</f>
        <v>5.9999999999999982</v>
      </c>
      <c r="AS786">
        <f>CONVERT(U786,"F","C")</f>
        <v>-2.2222222222222223</v>
      </c>
      <c r="AT786" s="3">
        <f>V786*25.4</f>
        <v>0</v>
      </c>
      <c r="AU786">
        <f t="shared" si="51"/>
        <v>12.2</v>
      </c>
    </row>
    <row r="787" spans="1:47" ht="15" x14ac:dyDescent="0.3">
      <c r="A787" s="1">
        <v>172440</v>
      </c>
      <c r="B787">
        <v>99999</v>
      </c>
      <c r="C787">
        <v>2011</v>
      </c>
      <c r="D787">
        <v>2</v>
      </c>
      <c r="E787">
        <v>22</v>
      </c>
      <c r="F787">
        <v>40.1</v>
      </c>
      <c r="G787">
        <v>24</v>
      </c>
      <c r="H787">
        <v>36.6</v>
      </c>
      <c r="I787">
        <v>24</v>
      </c>
      <c r="J787">
        <v>9999.9</v>
      </c>
      <c r="K787">
        <v>0</v>
      </c>
      <c r="L787">
        <v>9999.9</v>
      </c>
      <c r="M787">
        <v>0</v>
      </c>
      <c r="N787">
        <v>6.3</v>
      </c>
      <c r="O787">
        <v>24</v>
      </c>
      <c r="P787">
        <v>5.6</v>
      </c>
      <c r="Q787">
        <v>24</v>
      </c>
      <c r="R787">
        <v>15</v>
      </c>
      <c r="S787">
        <v>999.9</v>
      </c>
      <c r="T787">
        <v>50.4</v>
      </c>
      <c r="U787">
        <v>28.9</v>
      </c>
      <c r="V787">
        <v>0</v>
      </c>
      <c r="W787" t="s">
        <v>23</v>
      </c>
      <c r="X787">
        <v>999.9</v>
      </c>
      <c r="Y787">
        <v>10000</v>
      </c>
      <c r="AA787" s="5">
        <f t="shared" si="48"/>
        <v>40596</v>
      </c>
      <c r="AB787" s="1">
        <v>2011</v>
      </c>
      <c r="AC787" s="1">
        <v>53</v>
      </c>
      <c r="AD787" s="1">
        <v>11.7</v>
      </c>
      <c r="AE787" s="1">
        <v>7.5</v>
      </c>
      <c r="AF787">
        <v>-0.6</v>
      </c>
      <c r="AG787">
        <v>6.2</v>
      </c>
      <c r="AH787">
        <v>3.6</v>
      </c>
      <c r="AI787">
        <v>0.8</v>
      </c>
      <c r="AJ787">
        <v>3.3</v>
      </c>
      <c r="AK787">
        <v>83.6</v>
      </c>
      <c r="AM787">
        <f>AVERAGE(AE787:AF787)</f>
        <v>3.45</v>
      </c>
      <c r="AO787" s="2">
        <f>DATE(C787,D787,E787)</f>
        <v>40596</v>
      </c>
      <c r="AP787">
        <f t="shared" si="49"/>
        <v>2011</v>
      </c>
      <c r="AQ787" s="4">
        <f t="shared" si="50"/>
        <v>53</v>
      </c>
      <c r="AR787">
        <f>CONVERT(T787,"F","C")</f>
        <v>10.222222222222221</v>
      </c>
      <c r="AS787">
        <f>CONVERT(U787,"F","C")</f>
        <v>-1.722222222222223</v>
      </c>
      <c r="AT787" s="3">
        <f>V787*25.4</f>
        <v>0</v>
      </c>
      <c r="AU787">
        <f t="shared" si="51"/>
        <v>11.7</v>
      </c>
    </row>
    <row r="788" spans="1:47" ht="15" x14ac:dyDescent="0.3">
      <c r="A788" s="1">
        <v>172440</v>
      </c>
      <c r="B788">
        <v>99999</v>
      </c>
      <c r="C788">
        <v>2011</v>
      </c>
      <c r="D788">
        <v>2</v>
      </c>
      <c r="E788">
        <v>23</v>
      </c>
      <c r="F788">
        <v>44.8</v>
      </c>
      <c r="G788">
        <v>24</v>
      </c>
      <c r="H788">
        <v>37.799999999999997</v>
      </c>
      <c r="I788">
        <v>24</v>
      </c>
      <c r="J788">
        <v>9999.9</v>
      </c>
      <c r="K788">
        <v>0</v>
      </c>
      <c r="L788">
        <v>9999.9</v>
      </c>
      <c r="M788">
        <v>0</v>
      </c>
      <c r="N788">
        <v>6.6</v>
      </c>
      <c r="O788">
        <v>24</v>
      </c>
      <c r="P788">
        <v>4.9000000000000004</v>
      </c>
      <c r="Q788">
        <v>24</v>
      </c>
      <c r="R788">
        <v>12</v>
      </c>
      <c r="S788">
        <v>999.9</v>
      </c>
      <c r="T788">
        <v>54.3</v>
      </c>
      <c r="U788">
        <v>33.799999999999997</v>
      </c>
      <c r="V788">
        <v>0.12</v>
      </c>
      <c r="W788" t="s">
        <v>23</v>
      </c>
      <c r="X788">
        <v>999.9</v>
      </c>
      <c r="Y788">
        <v>10000</v>
      </c>
      <c r="AA788" s="5">
        <f t="shared" si="48"/>
        <v>40597</v>
      </c>
      <c r="AB788" s="1">
        <v>2011</v>
      </c>
      <c r="AC788" s="1">
        <v>54</v>
      </c>
      <c r="AD788" s="1">
        <v>15.9</v>
      </c>
      <c r="AE788" s="1">
        <v>10.7</v>
      </c>
      <c r="AF788">
        <v>2.1</v>
      </c>
      <c r="AG788">
        <v>16.2</v>
      </c>
      <c r="AH788">
        <v>3.6</v>
      </c>
      <c r="AI788">
        <v>2.8</v>
      </c>
      <c r="AJ788">
        <v>5.9</v>
      </c>
      <c r="AK788">
        <v>80.099999999999994</v>
      </c>
      <c r="AM788">
        <f>AVERAGE(AE788:AF788)</f>
        <v>6.3999999999999995</v>
      </c>
      <c r="AO788" s="2">
        <f>DATE(C788,D788,E788)</f>
        <v>40597</v>
      </c>
      <c r="AP788">
        <f t="shared" si="49"/>
        <v>2011</v>
      </c>
      <c r="AQ788" s="4">
        <f t="shared" si="50"/>
        <v>54</v>
      </c>
      <c r="AR788">
        <f>CONVERT(T788,"F","C")</f>
        <v>12.388888888888888</v>
      </c>
      <c r="AS788">
        <f>CONVERT(U788,"F","C")</f>
        <v>0.99999999999999845</v>
      </c>
      <c r="AT788" s="3">
        <f>V788*25.4</f>
        <v>3.0479999999999996</v>
      </c>
      <c r="AU788">
        <f t="shared" si="51"/>
        <v>15.9</v>
      </c>
    </row>
    <row r="789" spans="1:47" ht="15" x14ac:dyDescent="0.3">
      <c r="A789" s="1">
        <v>172440</v>
      </c>
      <c r="B789">
        <v>99999</v>
      </c>
      <c r="C789">
        <v>2011</v>
      </c>
      <c r="D789">
        <v>2</v>
      </c>
      <c r="E789">
        <v>24</v>
      </c>
      <c r="F789">
        <v>41.6</v>
      </c>
      <c r="G789">
        <v>24</v>
      </c>
      <c r="H789">
        <v>37.5</v>
      </c>
      <c r="I789">
        <v>24</v>
      </c>
      <c r="J789">
        <v>9999.9</v>
      </c>
      <c r="K789">
        <v>0</v>
      </c>
      <c r="L789">
        <v>9999.9</v>
      </c>
      <c r="M789">
        <v>0</v>
      </c>
      <c r="N789">
        <v>7.2</v>
      </c>
      <c r="O789">
        <v>24</v>
      </c>
      <c r="P789">
        <v>4.4000000000000004</v>
      </c>
      <c r="Q789">
        <v>24</v>
      </c>
      <c r="R789">
        <v>11.1</v>
      </c>
      <c r="S789">
        <v>999.9</v>
      </c>
      <c r="T789">
        <v>50.4</v>
      </c>
      <c r="U789">
        <v>31.3</v>
      </c>
      <c r="V789">
        <v>0.16</v>
      </c>
      <c r="W789" t="s">
        <v>23</v>
      </c>
      <c r="X789">
        <v>999.9</v>
      </c>
      <c r="Y789">
        <v>10000</v>
      </c>
      <c r="AA789" s="5">
        <f t="shared" si="48"/>
        <v>40598</v>
      </c>
      <c r="AB789" s="1">
        <v>2011</v>
      </c>
      <c r="AC789" s="1">
        <v>55</v>
      </c>
      <c r="AD789" s="1">
        <v>13.8</v>
      </c>
      <c r="AE789" s="1">
        <v>10.5</v>
      </c>
      <c r="AF789">
        <v>-0.3</v>
      </c>
      <c r="AG789">
        <v>12.1</v>
      </c>
      <c r="AH789">
        <v>3.1</v>
      </c>
      <c r="AI789">
        <v>2.7</v>
      </c>
      <c r="AJ789">
        <v>5.2</v>
      </c>
      <c r="AK789">
        <v>83.9</v>
      </c>
      <c r="AM789">
        <f>AVERAGE(AE789:AF789)</f>
        <v>5.0999999999999996</v>
      </c>
      <c r="AO789" s="2">
        <f>DATE(C789,D789,E789)</f>
        <v>40598</v>
      </c>
      <c r="AP789">
        <f t="shared" si="49"/>
        <v>2011</v>
      </c>
      <c r="AQ789" s="4">
        <f t="shared" si="50"/>
        <v>55</v>
      </c>
      <c r="AR789">
        <f>CONVERT(T789,"F","C")</f>
        <v>10.222222222222221</v>
      </c>
      <c r="AS789">
        <f>CONVERT(U789,"F","C")</f>
        <v>-0.38888888888888851</v>
      </c>
      <c r="AT789" s="3">
        <f>V789*25.4</f>
        <v>4.0640000000000001</v>
      </c>
      <c r="AU789">
        <f t="shared" si="51"/>
        <v>13.8</v>
      </c>
    </row>
    <row r="790" spans="1:47" ht="15" x14ac:dyDescent="0.3">
      <c r="A790" s="1">
        <v>172440</v>
      </c>
      <c r="B790">
        <v>99999</v>
      </c>
      <c r="C790">
        <v>2011</v>
      </c>
      <c r="D790">
        <v>2</v>
      </c>
      <c r="E790">
        <v>25</v>
      </c>
      <c r="F790">
        <v>42.8</v>
      </c>
      <c r="G790">
        <v>24</v>
      </c>
      <c r="H790">
        <v>40.1</v>
      </c>
      <c r="I790">
        <v>24</v>
      </c>
      <c r="J790">
        <v>9999.9</v>
      </c>
      <c r="K790">
        <v>0</v>
      </c>
      <c r="L790">
        <v>9999.9</v>
      </c>
      <c r="M790">
        <v>0</v>
      </c>
      <c r="N790">
        <v>6.7</v>
      </c>
      <c r="O790">
        <v>24</v>
      </c>
      <c r="P790">
        <v>3.8</v>
      </c>
      <c r="Q790">
        <v>24</v>
      </c>
      <c r="R790">
        <v>14</v>
      </c>
      <c r="S790">
        <v>999.9</v>
      </c>
      <c r="T790">
        <v>52.3</v>
      </c>
      <c r="U790">
        <v>33.799999999999997</v>
      </c>
      <c r="V790">
        <v>0.59</v>
      </c>
      <c r="W790" t="s">
        <v>23</v>
      </c>
      <c r="X790">
        <v>999.9</v>
      </c>
      <c r="Y790">
        <v>10000</v>
      </c>
      <c r="AA790" s="5">
        <f t="shared" si="48"/>
        <v>40599</v>
      </c>
      <c r="AB790" s="1">
        <v>2011</v>
      </c>
      <c r="AC790" s="1">
        <v>56</v>
      </c>
      <c r="AD790" s="1">
        <v>15.4</v>
      </c>
      <c r="AE790" s="1">
        <v>9.9</v>
      </c>
      <c r="AF790">
        <v>2.8</v>
      </c>
      <c r="AG790">
        <v>5.7</v>
      </c>
      <c r="AH790">
        <v>2.9</v>
      </c>
      <c r="AI790">
        <v>2.9</v>
      </c>
      <c r="AJ790">
        <v>5.7</v>
      </c>
      <c r="AK790">
        <v>82</v>
      </c>
      <c r="AM790">
        <f>AVERAGE(AE790:AF790)</f>
        <v>6.35</v>
      </c>
      <c r="AO790" s="2">
        <f>DATE(C790,D790,E790)</f>
        <v>40599</v>
      </c>
      <c r="AP790">
        <f t="shared" si="49"/>
        <v>2011</v>
      </c>
      <c r="AQ790" s="4">
        <f t="shared" si="50"/>
        <v>56</v>
      </c>
      <c r="AR790">
        <f>CONVERT(T790,"F","C")</f>
        <v>11.277777777777777</v>
      </c>
      <c r="AS790">
        <f>CONVERT(U790,"F","C")</f>
        <v>0.99999999999999845</v>
      </c>
      <c r="AT790" s="3">
        <f>V790*25.4</f>
        <v>14.985999999999999</v>
      </c>
      <c r="AU790">
        <f t="shared" si="51"/>
        <v>15.4</v>
      </c>
    </row>
    <row r="791" spans="1:47" ht="15" x14ac:dyDescent="0.3">
      <c r="A791" s="1">
        <v>172440</v>
      </c>
      <c r="B791">
        <v>99999</v>
      </c>
      <c r="C791">
        <v>2011</v>
      </c>
      <c r="D791">
        <v>2</v>
      </c>
      <c r="E791">
        <v>26</v>
      </c>
      <c r="F791">
        <v>39.200000000000003</v>
      </c>
      <c r="G791">
        <v>24</v>
      </c>
      <c r="H791">
        <v>37</v>
      </c>
      <c r="I791">
        <v>24</v>
      </c>
      <c r="J791">
        <v>9999.9</v>
      </c>
      <c r="K791">
        <v>0</v>
      </c>
      <c r="L791">
        <v>9999.9</v>
      </c>
      <c r="M791">
        <v>0</v>
      </c>
      <c r="N791">
        <v>6.8</v>
      </c>
      <c r="O791">
        <v>24</v>
      </c>
      <c r="P791">
        <v>9</v>
      </c>
      <c r="Q791">
        <v>24</v>
      </c>
      <c r="R791">
        <v>19</v>
      </c>
      <c r="S791">
        <v>999.9</v>
      </c>
      <c r="T791">
        <v>43.7</v>
      </c>
      <c r="U791">
        <v>33.799999999999997</v>
      </c>
      <c r="V791">
        <v>0.69</v>
      </c>
      <c r="W791" t="s">
        <v>23</v>
      </c>
      <c r="X791">
        <v>999.9</v>
      </c>
      <c r="Y791">
        <v>10000</v>
      </c>
      <c r="AA791" s="5">
        <f t="shared" si="48"/>
        <v>40600</v>
      </c>
      <c r="AB791" s="1">
        <v>2011</v>
      </c>
      <c r="AC791" s="1">
        <v>57</v>
      </c>
      <c r="AD791" s="1">
        <v>6.9</v>
      </c>
      <c r="AE791" s="1">
        <v>8.5</v>
      </c>
      <c r="AF791">
        <v>1.4</v>
      </c>
      <c r="AG791">
        <v>4.7</v>
      </c>
      <c r="AH791">
        <v>3.2</v>
      </c>
      <c r="AI791">
        <v>2</v>
      </c>
      <c r="AJ791">
        <v>4.4000000000000004</v>
      </c>
      <c r="AK791">
        <v>84.8</v>
      </c>
      <c r="AM791">
        <f>AVERAGE(AE791:AF791)</f>
        <v>4.95</v>
      </c>
      <c r="AO791" s="2">
        <f>DATE(C791,D791,E791)</f>
        <v>40600</v>
      </c>
      <c r="AP791">
        <f t="shared" si="49"/>
        <v>2011</v>
      </c>
      <c r="AQ791" s="4">
        <f t="shared" si="50"/>
        <v>57</v>
      </c>
      <c r="AR791">
        <f>CONVERT(T791,"F","C")</f>
        <v>6.5000000000000018</v>
      </c>
      <c r="AS791">
        <f>CONVERT(U791,"F","C")</f>
        <v>0.99999999999999845</v>
      </c>
      <c r="AT791" s="3">
        <f>V791*25.4</f>
        <v>17.525999999999996</v>
      </c>
      <c r="AU791">
        <f t="shared" si="51"/>
        <v>6.9</v>
      </c>
    </row>
    <row r="792" spans="1:47" ht="15" x14ac:dyDescent="0.3">
      <c r="A792" s="1">
        <v>172440</v>
      </c>
      <c r="B792">
        <v>99999</v>
      </c>
      <c r="C792">
        <v>2011</v>
      </c>
      <c r="D792">
        <v>2</v>
      </c>
      <c r="E792">
        <v>27</v>
      </c>
      <c r="F792">
        <v>42.1</v>
      </c>
      <c r="G792">
        <v>24</v>
      </c>
      <c r="H792">
        <v>37.799999999999997</v>
      </c>
      <c r="I792">
        <v>24</v>
      </c>
      <c r="J792">
        <v>9999.9</v>
      </c>
      <c r="K792">
        <v>0</v>
      </c>
      <c r="L792">
        <v>9999.9</v>
      </c>
      <c r="M792">
        <v>0</v>
      </c>
      <c r="N792">
        <v>7.2</v>
      </c>
      <c r="O792">
        <v>24</v>
      </c>
      <c r="P792">
        <v>4.2</v>
      </c>
      <c r="Q792">
        <v>24</v>
      </c>
      <c r="R792">
        <v>7</v>
      </c>
      <c r="S792">
        <v>999.9</v>
      </c>
      <c r="T792">
        <v>48.6</v>
      </c>
      <c r="U792">
        <v>35.6</v>
      </c>
      <c r="V792">
        <v>0</v>
      </c>
      <c r="W792" t="s">
        <v>23</v>
      </c>
      <c r="X792">
        <v>999.9</v>
      </c>
      <c r="Y792">
        <v>10000</v>
      </c>
      <c r="AA792" s="5">
        <f t="shared" si="48"/>
        <v>40601</v>
      </c>
      <c r="AB792" s="1">
        <v>2011</v>
      </c>
      <c r="AC792" s="1">
        <v>58</v>
      </c>
      <c r="AD792" s="1">
        <v>15.7</v>
      </c>
      <c r="AE792" s="1">
        <v>9.3000000000000007</v>
      </c>
      <c r="AF792">
        <v>1</v>
      </c>
      <c r="AG792">
        <v>0</v>
      </c>
      <c r="AH792">
        <v>2.1</v>
      </c>
      <c r="AI792">
        <v>1.7</v>
      </c>
      <c r="AJ792">
        <v>4.8</v>
      </c>
      <c r="AK792">
        <v>79.900000000000006</v>
      </c>
      <c r="AM792">
        <f>AVERAGE(AE792:AF792)</f>
        <v>5.15</v>
      </c>
      <c r="AO792" s="2">
        <f>DATE(C792,D792,E792)</f>
        <v>40601</v>
      </c>
      <c r="AP792">
        <f t="shared" si="49"/>
        <v>2011</v>
      </c>
      <c r="AQ792" s="4">
        <f t="shared" si="50"/>
        <v>58</v>
      </c>
      <c r="AR792">
        <f>CONVERT(T792,"F","C")</f>
        <v>9.2222222222222232</v>
      </c>
      <c r="AS792">
        <f>CONVERT(U792,"F","C")</f>
        <v>2.0000000000000009</v>
      </c>
      <c r="AT792" s="3">
        <f>V792*25.4</f>
        <v>0</v>
      </c>
      <c r="AU792">
        <f t="shared" si="51"/>
        <v>15.7</v>
      </c>
    </row>
    <row r="793" spans="1:47" ht="15" x14ac:dyDescent="0.3">
      <c r="A793" s="1">
        <v>172440</v>
      </c>
      <c r="B793">
        <v>99999</v>
      </c>
      <c r="C793">
        <v>2011</v>
      </c>
      <c r="D793">
        <v>2</v>
      </c>
      <c r="E793">
        <v>28</v>
      </c>
      <c r="F793">
        <v>42.5</v>
      </c>
      <c r="G793">
        <v>24</v>
      </c>
      <c r="H793">
        <v>38.9</v>
      </c>
      <c r="I793">
        <v>24</v>
      </c>
      <c r="J793">
        <v>9999.9</v>
      </c>
      <c r="K793">
        <v>0</v>
      </c>
      <c r="L793">
        <v>9999.9</v>
      </c>
      <c r="M793">
        <v>0</v>
      </c>
      <c r="N793">
        <v>7.2</v>
      </c>
      <c r="O793">
        <v>24</v>
      </c>
      <c r="P793">
        <v>6.2</v>
      </c>
      <c r="Q793">
        <v>24</v>
      </c>
      <c r="R793">
        <v>11.1</v>
      </c>
      <c r="S793">
        <v>999.9</v>
      </c>
      <c r="T793">
        <v>50</v>
      </c>
      <c r="U793">
        <v>33.799999999999997</v>
      </c>
      <c r="V793">
        <v>0</v>
      </c>
      <c r="W793" t="s">
        <v>23</v>
      </c>
      <c r="X793">
        <v>999.9</v>
      </c>
      <c r="Y793">
        <v>10000</v>
      </c>
      <c r="AA793" s="5">
        <f t="shared" si="48"/>
        <v>40602</v>
      </c>
      <c r="AB793" s="1">
        <v>2011</v>
      </c>
      <c r="AC793" s="1">
        <v>59</v>
      </c>
      <c r="AD793" s="1">
        <v>11.6</v>
      </c>
      <c r="AE793" s="1">
        <v>9.3000000000000007</v>
      </c>
      <c r="AF793">
        <v>1.4</v>
      </c>
      <c r="AG793">
        <v>0</v>
      </c>
      <c r="AH793">
        <v>2</v>
      </c>
      <c r="AI793">
        <v>1.3</v>
      </c>
      <c r="AJ793">
        <v>4.8</v>
      </c>
      <c r="AK793">
        <v>78.099999999999994</v>
      </c>
      <c r="AM793">
        <f>AVERAGE(AE793:AF793)</f>
        <v>5.3500000000000005</v>
      </c>
      <c r="AO793" s="2">
        <f>DATE(C793,D793,E793)</f>
        <v>40602</v>
      </c>
      <c r="AP793">
        <f t="shared" si="49"/>
        <v>2011</v>
      </c>
      <c r="AQ793" s="4">
        <f t="shared" si="50"/>
        <v>59</v>
      </c>
      <c r="AR793">
        <f>CONVERT(T793,"F","C")</f>
        <v>10</v>
      </c>
      <c r="AS793">
        <f>CONVERT(U793,"F","C")</f>
        <v>0.99999999999999845</v>
      </c>
      <c r="AT793" s="3">
        <f>V793*25.4</f>
        <v>0</v>
      </c>
      <c r="AU793">
        <f t="shared" si="51"/>
        <v>11.6</v>
      </c>
    </row>
    <row r="794" spans="1:47" ht="15" x14ac:dyDescent="0.3">
      <c r="A794" s="1">
        <v>172440</v>
      </c>
      <c r="B794">
        <v>99999</v>
      </c>
      <c r="C794">
        <v>2011</v>
      </c>
      <c r="D794">
        <v>3</v>
      </c>
      <c r="E794">
        <v>1</v>
      </c>
      <c r="F794">
        <v>40</v>
      </c>
      <c r="G794">
        <v>24</v>
      </c>
      <c r="H794">
        <v>36.6</v>
      </c>
      <c r="I794">
        <v>24</v>
      </c>
      <c r="J794">
        <v>9999.9</v>
      </c>
      <c r="K794">
        <v>0</v>
      </c>
      <c r="L794">
        <v>9999.9</v>
      </c>
      <c r="M794">
        <v>0</v>
      </c>
      <c r="N794">
        <v>6.8</v>
      </c>
      <c r="O794">
        <v>24</v>
      </c>
      <c r="P794">
        <v>6.2</v>
      </c>
      <c r="Q794">
        <v>24</v>
      </c>
      <c r="R794">
        <v>11.1</v>
      </c>
      <c r="S794">
        <v>999.9</v>
      </c>
      <c r="T794">
        <v>50</v>
      </c>
      <c r="U794">
        <v>31.3</v>
      </c>
      <c r="V794">
        <v>0</v>
      </c>
      <c r="W794" t="s">
        <v>23</v>
      </c>
      <c r="X794">
        <v>999.9</v>
      </c>
      <c r="Y794">
        <v>10000</v>
      </c>
      <c r="AA794" s="5">
        <f t="shared" si="48"/>
        <v>40603</v>
      </c>
      <c r="AB794" s="1">
        <v>2011</v>
      </c>
      <c r="AC794" s="1">
        <v>60</v>
      </c>
      <c r="AD794" s="1">
        <v>11.3</v>
      </c>
      <c r="AE794" s="1">
        <v>12.2</v>
      </c>
      <c r="AF794">
        <v>-0.8</v>
      </c>
      <c r="AG794">
        <v>0</v>
      </c>
      <c r="AH794">
        <v>1.7</v>
      </c>
      <c r="AI794">
        <v>0.3</v>
      </c>
      <c r="AJ794">
        <v>4.5</v>
      </c>
      <c r="AK794">
        <v>73.8</v>
      </c>
      <c r="AM794">
        <f>AVERAGE(AE794:AF794)</f>
        <v>5.6999999999999993</v>
      </c>
      <c r="AO794" s="2">
        <f>DATE(C794,D794,E794)</f>
        <v>40603</v>
      </c>
      <c r="AP794">
        <f t="shared" si="49"/>
        <v>2011</v>
      </c>
      <c r="AQ794" s="4">
        <f t="shared" si="50"/>
        <v>60</v>
      </c>
      <c r="AR794">
        <f>CONVERT(T794,"F","C")</f>
        <v>10</v>
      </c>
      <c r="AS794">
        <f>CONVERT(U794,"F","C")</f>
        <v>-0.38888888888888851</v>
      </c>
      <c r="AT794" s="3">
        <f>V794*25.4</f>
        <v>0</v>
      </c>
      <c r="AU794">
        <f t="shared" si="51"/>
        <v>11.3</v>
      </c>
    </row>
    <row r="795" spans="1:47" ht="15" x14ac:dyDescent="0.3">
      <c r="A795" s="1">
        <v>172440</v>
      </c>
      <c r="B795">
        <v>99999</v>
      </c>
      <c r="C795">
        <v>2011</v>
      </c>
      <c r="D795">
        <v>3</v>
      </c>
      <c r="E795">
        <v>2</v>
      </c>
      <c r="F795">
        <v>42.3</v>
      </c>
      <c r="G795">
        <v>24</v>
      </c>
      <c r="H795">
        <v>35.4</v>
      </c>
      <c r="I795">
        <v>24</v>
      </c>
      <c r="J795">
        <v>9999.9</v>
      </c>
      <c r="K795">
        <v>0</v>
      </c>
      <c r="L795">
        <v>9999.9</v>
      </c>
      <c r="M795">
        <v>0</v>
      </c>
      <c r="N795">
        <v>6.9</v>
      </c>
      <c r="O795">
        <v>24</v>
      </c>
      <c r="P795">
        <v>3.8</v>
      </c>
      <c r="Q795">
        <v>24</v>
      </c>
      <c r="R795">
        <v>8.9</v>
      </c>
      <c r="S795">
        <v>999.9</v>
      </c>
      <c r="T795">
        <v>53.8</v>
      </c>
      <c r="U795">
        <v>33.4</v>
      </c>
      <c r="V795">
        <v>0</v>
      </c>
      <c r="W795" t="s">
        <v>23</v>
      </c>
      <c r="X795">
        <v>999.9</v>
      </c>
      <c r="Y795">
        <v>0</v>
      </c>
      <c r="AA795" s="5">
        <f t="shared" si="48"/>
        <v>40604</v>
      </c>
      <c r="AB795" s="1">
        <v>2011</v>
      </c>
      <c r="AC795" s="1">
        <v>61</v>
      </c>
      <c r="AD795" s="1">
        <v>16.100000000000001</v>
      </c>
      <c r="AE795" s="1">
        <v>13.4</v>
      </c>
      <c r="AF795">
        <v>-1</v>
      </c>
      <c r="AG795">
        <v>0</v>
      </c>
      <c r="AH795">
        <v>1.7</v>
      </c>
      <c r="AI795">
        <v>-0.6</v>
      </c>
      <c r="AJ795">
        <v>5.0999999999999996</v>
      </c>
      <c r="AK795">
        <v>66.3</v>
      </c>
      <c r="AM795">
        <f>AVERAGE(AE795:AF795)</f>
        <v>6.2</v>
      </c>
      <c r="AO795" s="2">
        <f>DATE(C795,D795,E795)</f>
        <v>40604</v>
      </c>
      <c r="AP795">
        <f t="shared" si="49"/>
        <v>2011</v>
      </c>
      <c r="AQ795" s="4">
        <f t="shared" si="50"/>
        <v>61</v>
      </c>
      <c r="AR795">
        <f>CONVERT(T795,"F","C")</f>
        <v>12.111111111111109</v>
      </c>
      <c r="AS795">
        <f>CONVERT(U795,"F","C")</f>
        <v>0.77777777777777701</v>
      </c>
      <c r="AT795" s="3">
        <f>V795*25.4</f>
        <v>0</v>
      </c>
      <c r="AU795">
        <f t="shared" si="51"/>
        <v>16.100000000000001</v>
      </c>
    </row>
    <row r="796" spans="1:47" ht="15" x14ac:dyDescent="0.3">
      <c r="A796" s="1">
        <v>172440</v>
      </c>
      <c r="B796">
        <v>99999</v>
      </c>
      <c r="C796">
        <v>2011</v>
      </c>
      <c r="D796">
        <v>3</v>
      </c>
      <c r="E796">
        <v>3</v>
      </c>
      <c r="F796">
        <v>41.2</v>
      </c>
      <c r="G796">
        <v>24</v>
      </c>
      <c r="H796">
        <v>33.299999999999997</v>
      </c>
      <c r="I796">
        <v>24</v>
      </c>
      <c r="J796">
        <v>9999.9</v>
      </c>
      <c r="K796">
        <v>0</v>
      </c>
      <c r="L796">
        <v>9999.9</v>
      </c>
      <c r="M796">
        <v>0</v>
      </c>
      <c r="N796">
        <v>6.9</v>
      </c>
      <c r="O796">
        <v>24</v>
      </c>
      <c r="P796">
        <v>5.0999999999999996</v>
      </c>
      <c r="Q796">
        <v>24</v>
      </c>
      <c r="R796">
        <v>13</v>
      </c>
      <c r="S796">
        <v>999.9</v>
      </c>
      <c r="T796">
        <v>50.5</v>
      </c>
      <c r="U796">
        <v>33.799999999999997</v>
      </c>
      <c r="V796">
        <v>0</v>
      </c>
      <c r="W796" t="s">
        <v>23</v>
      </c>
      <c r="X796">
        <v>999.9</v>
      </c>
      <c r="Y796">
        <v>0</v>
      </c>
      <c r="AA796" s="5">
        <f t="shared" si="48"/>
        <v>40605</v>
      </c>
      <c r="AB796" s="1">
        <v>2011</v>
      </c>
      <c r="AC796" s="1">
        <v>62</v>
      </c>
      <c r="AD796" s="1">
        <v>17</v>
      </c>
      <c r="AE796" s="1">
        <v>13.2</v>
      </c>
      <c r="AF796">
        <v>0.1</v>
      </c>
      <c r="AG796">
        <v>0</v>
      </c>
      <c r="AH796">
        <v>2.5</v>
      </c>
      <c r="AI796">
        <v>-1.9</v>
      </c>
      <c r="AJ796">
        <v>4.8</v>
      </c>
      <c r="AK796">
        <v>61.3</v>
      </c>
      <c r="AM796">
        <f>AVERAGE(AE796:AF796)</f>
        <v>6.6499999999999995</v>
      </c>
      <c r="AO796" s="2">
        <f>DATE(C796,D796,E796)</f>
        <v>40605</v>
      </c>
      <c r="AP796">
        <f t="shared" si="49"/>
        <v>2011</v>
      </c>
      <c r="AQ796" s="4">
        <f t="shared" si="50"/>
        <v>62</v>
      </c>
      <c r="AR796">
        <f>CONVERT(T796,"F","C")</f>
        <v>10.277777777777777</v>
      </c>
      <c r="AS796">
        <f>CONVERT(U796,"F","C")</f>
        <v>0.99999999999999845</v>
      </c>
      <c r="AT796" s="3">
        <f>V796*25.4</f>
        <v>0</v>
      </c>
      <c r="AU796">
        <f t="shared" si="51"/>
        <v>17</v>
      </c>
    </row>
    <row r="797" spans="1:47" ht="15" x14ac:dyDescent="0.3">
      <c r="A797" s="1">
        <v>172440</v>
      </c>
      <c r="B797">
        <v>99999</v>
      </c>
      <c r="C797">
        <v>2011</v>
      </c>
      <c r="D797">
        <v>3</v>
      </c>
      <c r="E797">
        <v>4</v>
      </c>
      <c r="F797">
        <v>43.7</v>
      </c>
      <c r="G797">
        <v>24</v>
      </c>
      <c r="H797">
        <v>34.799999999999997</v>
      </c>
      <c r="I797">
        <v>24</v>
      </c>
      <c r="J797">
        <v>9999.9</v>
      </c>
      <c r="K797">
        <v>0</v>
      </c>
      <c r="L797">
        <v>9999.9</v>
      </c>
      <c r="M797">
        <v>0</v>
      </c>
      <c r="N797">
        <v>6.7</v>
      </c>
      <c r="O797">
        <v>24</v>
      </c>
      <c r="P797">
        <v>5.2</v>
      </c>
      <c r="Q797">
        <v>24</v>
      </c>
      <c r="R797">
        <v>13</v>
      </c>
      <c r="S797">
        <v>999.9</v>
      </c>
      <c r="T797">
        <v>57.2</v>
      </c>
      <c r="U797">
        <v>30.6</v>
      </c>
      <c r="V797">
        <v>0</v>
      </c>
      <c r="W797" t="s">
        <v>23</v>
      </c>
      <c r="X797">
        <v>999.9</v>
      </c>
      <c r="Y797">
        <v>0</v>
      </c>
      <c r="AA797" s="5">
        <f t="shared" si="48"/>
        <v>40606</v>
      </c>
      <c r="AB797" s="1">
        <v>2011</v>
      </c>
      <c r="AC797" s="1">
        <v>63</v>
      </c>
      <c r="AD797" s="1">
        <v>17.7</v>
      </c>
      <c r="AE797" s="1">
        <v>15</v>
      </c>
      <c r="AF797">
        <v>0.6</v>
      </c>
      <c r="AG797">
        <v>0</v>
      </c>
      <c r="AH797">
        <v>2.6</v>
      </c>
      <c r="AI797">
        <v>-0.7</v>
      </c>
      <c r="AJ797">
        <v>6.2</v>
      </c>
      <c r="AK797">
        <v>60.8</v>
      </c>
      <c r="AM797">
        <f>AVERAGE(AE797:AF797)</f>
        <v>7.8</v>
      </c>
      <c r="AO797" s="2">
        <f>DATE(C797,D797,E797)</f>
        <v>40606</v>
      </c>
      <c r="AP797">
        <f t="shared" si="49"/>
        <v>2011</v>
      </c>
      <c r="AQ797" s="4">
        <f t="shared" si="50"/>
        <v>63</v>
      </c>
      <c r="AR797">
        <f>CONVERT(T797,"F","C")</f>
        <v>14.000000000000002</v>
      </c>
      <c r="AS797">
        <f>CONVERT(U797,"F","C")</f>
        <v>-0.77777777777777701</v>
      </c>
      <c r="AT797" s="3">
        <f>V797*25.4</f>
        <v>0</v>
      </c>
      <c r="AU797">
        <f t="shared" si="51"/>
        <v>17.7</v>
      </c>
    </row>
    <row r="798" spans="1:47" ht="15" x14ac:dyDescent="0.3">
      <c r="A798" s="1">
        <v>172440</v>
      </c>
      <c r="B798">
        <v>99999</v>
      </c>
      <c r="C798">
        <v>2011</v>
      </c>
      <c r="D798">
        <v>3</v>
      </c>
      <c r="E798">
        <v>5</v>
      </c>
      <c r="F798">
        <v>43.2</v>
      </c>
      <c r="G798">
        <v>24</v>
      </c>
      <c r="H798">
        <v>33.299999999999997</v>
      </c>
      <c r="I798">
        <v>24</v>
      </c>
      <c r="J798">
        <v>9999.9</v>
      </c>
      <c r="K798">
        <v>0</v>
      </c>
      <c r="L798">
        <v>9999.9</v>
      </c>
      <c r="M798">
        <v>0</v>
      </c>
      <c r="N798">
        <v>6.8</v>
      </c>
      <c r="O798">
        <v>24</v>
      </c>
      <c r="P798">
        <v>4.5999999999999996</v>
      </c>
      <c r="Q798">
        <v>24</v>
      </c>
      <c r="R798">
        <v>8.9</v>
      </c>
      <c r="S798">
        <v>999.9</v>
      </c>
      <c r="T798">
        <v>53.6</v>
      </c>
      <c r="U798">
        <v>33.799999999999997</v>
      </c>
      <c r="V798">
        <v>0</v>
      </c>
      <c r="W798" t="s">
        <v>23</v>
      </c>
      <c r="X798">
        <v>999.9</v>
      </c>
      <c r="Y798">
        <v>0</v>
      </c>
      <c r="AA798" s="5">
        <f t="shared" si="48"/>
        <v>40607</v>
      </c>
      <c r="AB798" s="1">
        <v>2011</v>
      </c>
      <c r="AC798" s="1">
        <v>64</v>
      </c>
      <c r="AD798" s="1">
        <v>17.5</v>
      </c>
      <c r="AE798" s="1">
        <v>13.8</v>
      </c>
      <c r="AF798">
        <v>-0.6</v>
      </c>
      <c r="AG798">
        <v>0</v>
      </c>
      <c r="AH798">
        <v>2.1</v>
      </c>
      <c r="AI798">
        <v>-0.8</v>
      </c>
      <c r="AJ798">
        <v>5.8</v>
      </c>
      <c r="AK798">
        <v>62.5</v>
      </c>
      <c r="AM798">
        <f>AVERAGE(AE798:AF798)</f>
        <v>6.6000000000000005</v>
      </c>
      <c r="AO798" s="2">
        <f>DATE(C798,D798,E798)</f>
        <v>40607</v>
      </c>
      <c r="AP798">
        <f t="shared" si="49"/>
        <v>2011</v>
      </c>
      <c r="AQ798" s="4">
        <f t="shared" si="50"/>
        <v>64</v>
      </c>
      <c r="AR798">
        <f>CONVERT(T798,"F","C")</f>
        <v>12</v>
      </c>
      <c r="AS798">
        <f>CONVERT(U798,"F","C")</f>
        <v>0.99999999999999845</v>
      </c>
      <c r="AT798" s="3">
        <f>V798*25.4</f>
        <v>0</v>
      </c>
      <c r="AU798">
        <f t="shared" si="51"/>
        <v>17.5</v>
      </c>
    </row>
    <row r="799" spans="1:47" ht="15" x14ac:dyDescent="0.3">
      <c r="A799" s="1">
        <v>172440</v>
      </c>
      <c r="B799">
        <v>99999</v>
      </c>
      <c r="C799">
        <v>2011</v>
      </c>
      <c r="D799">
        <v>3</v>
      </c>
      <c r="E799">
        <v>6</v>
      </c>
      <c r="F799">
        <v>46.8</v>
      </c>
      <c r="G799">
        <v>24</v>
      </c>
      <c r="H799">
        <v>35</v>
      </c>
      <c r="I799">
        <v>24</v>
      </c>
      <c r="J799">
        <v>9999.9</v>
      </c>
      <c r="K799">
        <v>0</v>
      </c>
      <c r="L799">
        <v>9999.9</v>
      </c>
      <c r="M799">
        <v>0</v>
      </c>
      <c r="N799">
        <v>7</v>
      </c>
      <c r="O799">
        <v>24</v>
      </c>
      <c r="P799">
        <v>6.6</v>
      </c>
      <c r="Q799">
        <v>24</v>
      </c>
      <c r="R799">
        <v>14</v>
      </c>
      <c r="S799">
        <v>999.9</v>
      </c>
      <c r="T799">
        <v>62.8</v>
      </c>
      <c r="U799">
        <v>36.5</v>
      </c>
      <c r="V799">
        <v>0.03</v>
      </c>
      <c r="W799" t="s">
        <v>23</v>
      </c>
      <c r="X799">
        <v>999.9</v>
      </c>
      <c r="Y799">
        <v>10000</v>
      </c>
      <c r="AA799" s="5">
        <f t="shared" si="48"/>
        <v>40608</v>
      </c>
      <c r="AB799" s="1">
        <v>2011</v>
      </c>
      <c r="AC799" s="1">
        <v>65</v>
      </c>
      <c r="AD799" s="1">
        <v>11.6</v>
      </c>
      <c r="AE799" s="1">
        <v>13.9</v>
      </c>
      <c r="AF799">
        <v>2.9</v>
      </c>
      <c r="AG799">
        <v>9.3000000000000007</v>
      </c>
      <c r="AH799">
        <v>5.2</v>
      </c>
      <c r="AI799">
        <v>3.3</v>
      </c>
      <c r="AJ799">
        <v>7.6</v>
      </c>
      <c r="AK799">
        <v>74.2</v>
      </c>
      <c r="AM799">
        <f>AVERAGE(AE799:AF799)</f>
        <v>8.4</v>
      </c>
      <c r="AO799" s="2">
        <f>DATE(C799,D799,E799)</f>
        <v>40608</v>
      </c>
      <c r="AP799">
        <f t="shared" si="49"/>
        <v>2011</v>
      </c>
      <c r="AQ799" s="4">
        <f t="shared" si="50"/>
        <v>65</v>
      </c>
      <c r="AR799">
        <f>CONVERT(T799,"F","C")</f>
        <v>17.111111111111111</v>
      </c>
      <c r="AS799">
        <f>CONVERT(U799,"F","C")</f>
        <v>2.5</v>
      </c>
      <c r="AT799" s="3">
        <f>V799*25.4</f>
        <v>0.7619999999999999</v>
      </c>
      <c r="AU799">
        <f t="shared" si="51"/>
        <v>11.6</v>
      </c>
    </row>
    <row r="800" spans="1:47" ht="15" x14ac:dyDescent="0.3">
      <c r="A800" s="1">
        <v>172440</v>
      </c>
      <c r="B800">
        <v>99999</v>
      </c>
      <c r="C800">
        <v>2011</v>
      </c>
      <c r="D800">
        <v>3</v>
      </c>
      <c r="E800">
        <v>7</v>
      </c>
      <c r="F800">
        <v>36.6</v>
      </c>
      <c r="G800">
        <v>21</v>
      </c>
      <c r="H800">
        <v>35.5</v>
      </c>
      <c r="I800">
        <v>21</v>
      </c>
      <c r="J800">
        <v>9999.9</v>
      </c>
      <c r="K800">
        <v>0</v>
      </c>
      <c r="L800">
        <v>9999.9</v>
      </c>
      <c r="M800">
        <v>0</v>
      </c>
      <c r="N800">
        <v>7.5</v>
      </c>
      <c r="O800">
        <v>21</v>
      </c>
      <c r="P800">
        <v>12.7</v>
      </c>
      <c r="Q800">
        <v>21</v>
      </c>
      <c r="R800">
        <v>19</v>
      </c>
      <c r="S800">
        <v>999.9</v>
      </c>
      <c r="T800">
        <v>44.8</v>
      </c>
      <c r="U800">
        <v>32.700000000000003</v>
      </c>
      <c r="V800">
        <v>0.51</v>
      </c>
      <c r="W800" t="s">
        <v>23</v>
      </c>
      <c r="X800">
        <v>999.9</v>
      </c>
      <c r="Y800">
        <v>11000</v>
      </c>
      <c r="AA800" s="5">
        <f t="shared" si="48"/>
        <v>40609</v>
      </c>
      <c r="AB800" s="1">
        <v>2011</v>
      </c>
      <c r="AC800" s="1">
        <v>66</v>
      </c>
      <c r="AD800" s="1">
        <v>5.3</v>
      </c>
      <c r="AE800" s="1">
        <v>8.1999999999999993</v>
      </c>
      <c r="AF800">
        <v>-0.9</v>
      </c>
      <c r="AG800">
        <v>0</v>
      </c>
      <c r="AH800">
        <v>3.9</v>
      </c>
      <c r="AI800">
        <v>1.3</v>
      </c>
      <c r="AJ800">
        <v>3.9</v>
      </c>
      <c r="AK800">
        <v>83</v>
      </c>
      <c r="AM800">
        <f>AVERAGE(AE800:AF800)</f>
        <v>3.6499999999999995</v>
      </c>
      <c r="AO800" s="2">
        <f>DATE(C800,D800,E800)</f>
        <v>40609</v>
      </c>
      <c r="AP800">
        <f t="shared" si="49"/>
        <v>2011</v>
      </c>
      <c r="AQ800" s="4">
        <f t="shared" si="50"/>
        <v>66</v>
      </c>
      <c r="AR800">
        <f>CONVERT(T800,"F","C")</f>
        <v>7.1111111111111089</v>
      </c>
      <c r="AS800">
        <f>CONVERT(U800,"F","C")</f>
        <v>0.38888888888889045</v>
      </c>
      <c r="AT800" s="3">
        <f>V800*25.4</f>
        <v>12.953999999999999</v>
      </c>
      <c r="AU800">
        <f t="shared" si="51"/>
        <v>5.3</v>
      </c>
    </row>
    <row r="801" spans="1:47" ht="15" x14ac:dyDescent="0.3">
      <c r="A801" s="1">
        <v>172440</v>
      </c>
      <c r="B801">
        <v>99999</v>
      </c>
      <c r="C801">
        <v>2011</v>
      </c>
      <c r="D801">
        <v>3</v>
      </c>
      <c r="E801">
        <v>8</v>
      </c>
      <c r="F801">
        <v>28.6</v>
      </c>
      <c r="G801">
        <v>16</v>
      </c>
      <c r="H801">
        <v>26.8</v>
      </c>
      <c r="I801">
        <v>16</v>
      </c>
      <c r="J801">
        <v>9999.9</v>
      </c>
      <c r="K801">
        <v>0</v>
      </c>
      <c r="L801">
        <v>890.2</v>
      </c>
      <c r="M801">
        <v>6</v>
      </c>
      <c r="N801">
        <v>4.7</v>
      </c>
      <c r="O801">
        <v>16</v>
      </c>
      <c r="P801">
        <v>14.9</v>
      </c>
      <c r="Q801">
        <v>16</v>
      </c>
      <c r="R801">
        <v>21</v>
      </c>
      <c r="S801">
        <v>999.9</v>
      </c>
      <c r="T801">
        <v>31.6</v>
      </c>
      <c r="U801">
        <v>26.6</v>
      </c>
      <c r="V801">
        <v>0.16</v>
      </c>
      <c r="W801" t="s">
        <v>23</v>
      </c>
      <c r="X801">
        <v>999.9</v>
      </c>
      <c r="Y801">
        <v>1000</v>
      </c>
      <c r="AA801" s="5">
        <f t="shared" si="48"/>
        <v>40610</v>
      </c>
      <c r="AB801" s="1">
        <v>2011</v>
      </c>
      <c r="AC801" s="1">
        <v>67</v>
      </c>
      <c r="AD801" s="1">
        <v>4.2</v>
      </c>
      <c r="AE801" s="1">
        <v>3.2</v>
      </c>
      <c r="AF801">
        <v>-4.5999999999999996</v>
      </c>
      <c r="AG801">
        <v>0</v>
      </c>
      <c r="AH801">
        <v>4.4000000000000004</v>
      </c>
      <c r="AI801">
        <v>-3.7</v>
      </c>
      <c r="AJ801">
        <v>-1.1000000000000001</v>
      </c>
      <c r="AK801">
        <v>82.3</v>
      </c>
      <c r="AM801">
        <f>AVERAGE(AE801:AF801)</f>
        <v>-0.69999999999999973</v>
      </c>
      <c r="AO801" s="2">
        <f>DATE(C801,D801,E801)</f>
        <v>40610</v>
      </c>
      <c r="AP801">
        <f t="shared" si="49"/>
        <v>2011</v>
      </c>
      <c r="AQ801" s="4">
        <f t="shared" si="50"/>
        <v>67</v>
      </c>
      <c r="AR801">
        <f>CONVERT(T801,"F","C")</f>
        <v>-0.22222222222222143</v>
      </c>
      <c r="AS801">
        <f>CONVERT(U801,"F","C")</f>
        <v>-2.9999999999999991</v>
      </c>
      <c r="AT801" s="3">
        <f>V801*25.4</f>
        <v>4.0640000000000001</v>
      </c>
      <c r="AU801">
        <f t="shared" si="51"/>
        <v>4.2</v>
      </c>
    </row>
    <row r="802" spans="1:47" ht="15" x14ac:dyDescent="0.3">
      <c r="A802" s="1">
        <v>172440</v>
      </c>
      <c r="B802">
        <v>99999</v>
      </c>
      <c r="C802">
        <v>2011</v>
      </c>
      <c r="D802">
        <v>3</v>
      </c>
      <c r="E802">
        <v>9</v>
      </c>
      <c r="F802">
        <v>27.2</v>
      </c>
      <c r="G802">
        <v>24</v>
      </c>
      <c r="H802">
        <v>24.7</v>
      </c>
      <c r="I802">
        <v>24</v>
      </c>
      <c r="J802">
        <v>9999.9</v>
      </c>
      <c r="K802">
        <v>0</v>
      </c>
      <c r="L802">
        <v>9999.9</v>
      </c>
      <c r="M802">
        <v>0</v>
      </c>
      <c r="N802">
        <v>3.9</v>
      </c>
      <c r="O802">
        <v>24</v>
      </c>
      <c r="P802">
        <v>8.5</v>
      </c>
      <c r="Q802">
        <v>24</v>
      </c>
      <c r="R802">
        <v>18.100000000000001</v>
      </c>
      <c r="S802">
        <v>999.9</v>
      </c>
      <c r="T802">
        <v>35.200000000000003</v>
      </c>
      <c r="U802">
        <v>23</v>
      </c>
      <c r="V802">
        <v>0.48</v>
      </c>
      <c r="W802" t="s">
        <v>23</v>
      </c>
      <c r="X802">
        <v>3.5</v>
      </c>
      <c r="Y802">
        <v>1000</v>
      </c>
      <c r="AA802" s="5">
        <f t="shared" si="48"/>
        <v>40611</v>
      </c>
      <c r="AB802" s="1">
        <v>2011</v>
      </c>
      <c r="AC802" s="1">
        <v>68</v>
      </c>
      <c r="AD802" s="1">
        <v>4</v>
      </c>
      <c r="AE802" s="1">
        <v>-0.6</v>
      </c>
      <c r="AF802">
        <v>-6.5</v>
      </c>
      <c r="AG802">
        <v>1.2</v>
      </c>
      <c r="AH802">
        <v>5</v>
      </c>
      <c r="AI802">
        <v>-5.3</v>
      </c>
      <c r="AJ802">
        <v>-3.7</v>
      </c>
      <c r="AK802">
        <v>88.8</v>
      </c>
      <c r="AM802">
        <f>AVERAGE(AE802:AF802)</f>
        <v>-3.55</v>
      </c>
      <c r="AO802" s="2">
        <f>DATE(C802,D802,E802)</f>
        <v>40611</v>
      </c>
      <c r="AP802">
        <f t="shared" si="49"/>
        <v>2011</v>
      </c>
      <c r="AQ802" s="4">
        <f t="shared" si="50"/>
        <v>68</v>
      </c>
      <c r="AR802">
        <f>CONVERT(T802,"F","C")</f>
        <v>1.7777777777777792</v>
      </c>
      <c r="AS802">
        <f>CONVERT(U802,"F","C")</f>
        <v>-5</v>
      </c>
      <c r="AT802" s="3">
        <f>V802*25.4</f>
        <v>12.191999999999998</v>
      </c>
      <c r="AU802">
        <f t="shared" si="51"/>
        <v>4</v>
      </c>
    </row>
    <row r="803" spans="1:47" ht="15" x14ac:dyDescent="0.3">
      <c r="A803" s="1">
        <v>172440</v>
      </c>
      <c r="B803">
        <v>99999</v>
      </c>
      <c r="C803">
        <v>2011</v>
      </c>
      <c r="D803">
        <v>3</v>
      </c>
      <c r="E803">
        <v>10</v>
      </c>
      <c r="F803">
        <v>27.1</v>
      </c>
      <c r="G803">
        <v>24</v>
      </c>
      <c r="H803">
        <v>20.9</v>
      </c>
      <c r="I803">
        <v>24</v>
      </c>
      <c r="J803">
        <v>9999.9</v>
      </c>
      <c r="K803">
        <v>0</v>
      </c>
      <c r="L803">
        <v>9999.9</v>
      </c>
      <c r="M803">
        <v>0</v>
      </c>
      <c r="N803">
        <v>7.2</v>
      </c>
      <c r="O803">
        <v>24</v>
      </c>
      <c r="P803">
        <v>8.4</v>
      </c>
      <c r="Q803">
        <v>24</v>
      </c>
      <c r="R803">
        <v>15</v>
      </c>
      <c r="S803">
        <v>999.9</v>
      </c>
      <c r="T803">
        <v>32</v>
      </c>
      <c r="U803">
        <v>21.4</v>
      </c>
      <c r="V803">
        <v>0</v>
      </c>
      <c r="W803" t="s">
        <v>23</v>
      </c>
      <c r="X803">
        <v>2</v>
      </c>
      <c r="Y803">
        <v>1000</v>
      </c>
      <c r="AA803" s="5">
        <f t="shared" si="48"/>
        <v>40612</v>
      </c>
      <c r="AB803" s="1">
        <v>2011</v>
      </c>
      <c r="AC803" s="1">
        <v>69</v>
      </c>
      <c r="AD803" s="1">
        <v>5</v>
      </c>
      <c r="AE803" s="1">
        <v>-1.6</v>
      </c>
      <c r="AF803">
        <v>-7.3</v>
      </c>
      <c r="AG803">
        <v>0</v>
      </c>
      <c r="AH803">
        <v>4.0999999999999996</v>
      </c>
      <c r="AI803">
        <v>-6.9</v>
      </c>
      <c r="AJ803">
        <v>-5</v>
      </c>
      <c r="AK803">
        <v>86.6</v>
      </c>
      <c r="AM803">
        <f>AVERAGE(AE803:AF803)</f>
        <v>-4.45</v>
      </c>
      <c r="AO803" s="2">
        <f>DATE(C803,D803,E803)</f>
        <v>40612</v>
      </c>
      <c r="AP803">
        <f t="shared" si="49"/>
        <v>2011</v>
      </c>
      <c r="AQ803" s="4">
        <f t="shared" si="50"/>
        <v>69</v>
      </c>
      <c r="AR803">
        <f>CONVERT(T803,"F","C")</f>
        <v>0</v>
      </c>
      <c r="AS803">
        <f>CONVERT(U803,"F","C")</f>
        <v>-5.8888888888888893</v>
      </c>
      <c r="AT803" s="3">
        <f>V803*25.4</f>
        <v>0</v>
      </c>
      <c r="AU803">
        <f t="shared" si="51"/>
        <v>5</v>
      </c>
    </row>
    <row r="804" spans="1:47" ht="15" x14ac:dyDescent="0.3">
      <c r="A804" s="1">
        <v>172440</v>
      </c>
      <c r="B804">
        <v>99999</v>
      </c>
      <c r="C804">
        <v>2011</v>
      </c>
      <c r="D804">
        <v>3</v>
      </c>
      <c r="E804">
        <v>11</v>
      </c>
      <c r="F804">
        <v>25.8</v>
      </c>
      <c r="G804">
        <v>24</v>
      </c>
      <c r="H804">
        <v>20.9</v>
      </c>
      <c r="I804">
        <v>24</v>
      </c>
      <c r="J804">
        <v>9999.9</v>
      </c>
      <c r="K804">
        <v>0</v>
      </c>
      <c r="L804">
        <v>9999.9</v>
      </c>
      <c r="M804">
        <v>0</v>
      </c>
      <c r="N804">
        <v>7.1</v>
      </c>
      <c r="O804">
        <v>24</v>
      </c>
      <c r="P804">
        <v>5.3</v>
      </c>
      <c r="Q804">
        <v>24</v>
      </c>
      <c r="R804">
        <v>8.9</v>
      </c>
      <c r="S804">
        <v>999.9</v>
      </c>
      <c r="T804">
        <v>32.9</v>
      </c>
      <c r="U804">
        <v>19.399999999999999</v>
      </c>
      <c r="V804">
        <v>0</v>
      </c>
      <c r="W804" t="s">
        <v>23</v>
      </c>
      <c r="X804">
        <v>2</v>
      </c>
      <c r="Y804">
        <v>0</v>
      </c>
      <c r="AA804" s="5">
        <f t="shared" si="48"/>
        <v>40613</v>
      </c>
      <c r="AB804" s="1">
        <v>2011</v>
      </c>
      <c r="AC804" s="1">
        <v>70</v>
      </c>
      <c r="AD804" s="1">
        <v>6.2</v>
      </c>
      <c r="AE804" s="1">
        <v>4.2</v>
      </c>
      <c r="AF804">
        <v>-8.6</v>
      </c>
      <c r="AG804">
        <v>0</v>
      </c>
      <c r="AH804">
        <v>2.2000000000000002</v>
      </c>
      <c r="AI804">
        <v>-6.5</v>
      </c>
      <c r="AJ804">
        <v>-3.7</v>
      </c>
      <c r="AK804">
        <v>80.900000000000006</v>
      </c>
      <c r="AM804">
        <f>AVERAGE(AE804:AF804)</f>
        <v>-2.1999999999999997</v>
      </c>
      <c r="AO804" s="2">
        <f>DATE(C804,D804,E804)</f>
        <v>40613</v>
      </c>
      <c r="AP804">
        <f t="shared" si="49"/>
        <v>2011</v>
      </c>
      <c r="AQ804" s="4">
        <f t="shared" si="50"/>
        <v>70</v>
      </c>
      <c r="AR804">
        <f>CONVERT(T804,"F","C")</f>
        <v>0.49999999999999922</v>
      </c>
      <c r="AS804">
        <f>CONVERT(U804,"F","C")</f>
        <v>-7.0000000000000009</v>
      </c>
      <c r="AT804" s="3">
        <f>V804*25.4</f>
        <v>0</v>
      </c>
      <c r="AU804">
        <f t="shared" si="51"/>
        <v>6.2</v>
      </c>
    </row>
    <row r="805" spans="1:47" ht="15" x14ac:dyDescent="0.3">
      <c r="A805" s="1">
        <v>172440</v>
      </c>
      <c r="B805">
        <v>99999</v>
      </c>
      <c r="C805">
        <v>2011</v>
      </c>
      <c r="D805">
        <v>3</v>
      </c>
      <c r="E805">
        <v>12</v>
      </c>
      <c r="F805">
        <v>26.4</v>
      </c>
      <c r="G805">
        <v>24</v>
      </c>
      <c r="H805">
        <v>22.3</v>
      </c>
      <c r="I805">
        <v>24</v>
      </c>
      <c r="J805">
        <v>9999.9</v>
      </c>
      <c r="K805">
        <v>0</v>
      </c>
      <c r="L805">
        <v>9999.9</v>
      </c>
      <c r="M805">
        <v>0</v>
      </c>
      <c r="N805">
        <v>6.4</v>
      </c>
      <c r="O805">
        <v>24</v>
      </c>
      <c r="P805">
        <v>3.6</v>
      </c>
      <c r="Q805">
        <v>24</v>
      </c>
      <c r="R805">
        <v>8</v>
      </c>
      <c r="S805">
        <v>999.9</v>
      </c>
      <c r="T805">
        <v>35.6</v>
      </c>
      <c r="U805">
        <v>16.3</v>
      </c>
      <c r="V805">
        <v>0</v>
      </c>
      <c r="W805" t="s">
        <v>23</v>
      </c>
      <c r="X805">
        <v>999.9</v>
      </c>
      <c r="Y805">
        <v>0</v>
      </c>
      <c r="AA805" s="5">
        <f t="shared" si="48"/>
        <v>40614</v>
      </c>
      <c r="AB805" s="1">
        <v>2011</v>
      </c>
      <c r="AC805" s="1">
        <v>71</v>
      </c>
      <c r="AD805" s="1">
        <v>11.6</v>
      </c>
      <c r="AE805" s="1">
        <v>6.9</v>
      </c>
      <c r="AF805">
        <v>-6.2</v>
      </c>
      <c r="AG805">
        <v>0</v>
      </c>
      <c r="AH805">
        <v>1.9</v>
      </c>
      <c r="AI805">
        <v>-4.8</v>
      </c>
      <c r="AJ805">
        <v>-0.9</v>
      </c>
      <c r="AK805">
        <v>74.900000000000006</v>
      </c>
      <c r="AM805">
        <f>AVERAGE(AE805:AF805)</f>
        <v>0.35000000000000009</v>
      </c>
      <c r="AO805" s="2">
        <f>DATE(C805,D805,E805)</f>
        <v>40614</v>
      </c>
      <c r="AP805">
        <f t="shared" si="49"/>
        <v>2011</v>
      </c>
      <c r="AQ805" s="4">
        <f t="shared" si="50"/>
        <v>71</v>
      </c>
      <c r="AR805">
        <f>CONVERT(T805,"F","C")</f>
        <v>2.0000000000000009</v>
      </c>
      <c r="AS805">
        <f>CONVERT(U805,"F","C")</f>
        <v>-8.7222222222222214</v>
      </c>
      <c r="AT805" s="3">
        <f>V805*25.4</f>
        <v>0</v>
      </c>
      <c r="AU805">
        <f t="shared" si="51"/>
        <v>11.6</v>
      </c>
    </row>
    <row r="806" spans="1:47" ht="15" x14ac:dyDescent="0.3">
      <c r="A806" s="1">
        <v>172440</v>
      </c>
      <c r="B806">
        <v>99999</v>
      </c>
      <c r="C806">
        <v>2011</v>
      </c>
      <c r="D806">
        <v>3</v>
      </c>
      <c r="E806">
        <v>13</v>
      </c>
      <c r="F806">
        <v>30.9</v>
      </c>
      <c r="G806">
        <v>24</v>
      </c>
      <c r="H806">
        <v>25.8</v>
      </c>
      <c r="I806">
        <v>24</v>
      </c>
      <c r="J806">
        <v>9999.9</v>
      </c>
      <c r="K806">
        <v>0</v>
      </c>
      <c r="L806">
        <v>9999.9</v>
      </c>
      <c r="M806">
        <v>0</v>
      </c>
      <c r="N806">
        <v>6</v>
      </c>
      <c r="O806">
        <v>24</v>
      </c>
      <c r="P806">
        <v>3.1</v>
      </c>
      <c r="Q806">
        <v>24</v>
      </c>
      <c r="R806">
        <v>5.0999999999999996</v>
      </c>
      <c r="S806">
        <v>999.9</v>
      </c>
      <c r="T806">
        <v>42.8</v>
      </c>
      <c r="U806">
        <v>20.7</v>
      </c>
      <c r="V806">
        <v>0</v>
      </c>
      <c r="W806" t="s">
        <v>23</v>
      </c>
      <c r="X806">
        <v>999.9</v>
      </c>
      <c r="Y806">
        <v>0</v>
      </c>
      <c r="AA806" s="5">
        <f t="shared" si="48"/>
        <v>40615</v>
      </c>
      <c r="AB806" s="1">
        <v>2011</v>
      </c>
      <c r="AC806" s="1">
        <v>72</v>
      </c>
      <c r="AD806" s="1">
        <v>14.5</v>
      </c>
      <c r="AE806" s="1">
        <v>9.4</v>
      </c>
      <c r="AF806">
        <v>-4.2</v>
      </c>
      <c r="AG806">
        <v>0</v>
      </c>
      <c r="AH806">
        <v>2.5</v>
      </c>
      <c r="AI806">
        <v>-3.3</v>
      </c>
      <c r="AJ806">
        <v>1.5</v>
      </c>
      <c r="AK806">
        <v>69.900000000000006</v>
      </c>
      <c r="AM806">
        <f>AVERAGE(AE806:AF806)</f>
        <v>2.6</v>
      </c>
      <c r="AO806" s="2">
        <f>DATE(C806,D806,E806)</f>
        <v>40615</v>
      </c>
      <c r="AP806">
        <f t="shared" si="49"/>
        <v>2011</v>
      </c>
      <c r="AQ806" s="4">
        <f t="shared" si="50"/>
        <v>72</v>
      </c>
      <c r="AR806">
        <f>CONVERT(T806,"F","C")</f>
        <v>5.9999999999999982</v>
      </c>
      <c r="AS806">
        <f>CONVERT(U806,"F","C")</f>
        <v>-6.2777777777777777</v>
      </c>
      <c r="AT806" s="3">
        <f>V806*25.4</f>
        <v>0</v>
      </c>
      <c r="AU806">
        <f t="shared" si="51"/>
        <v>14.5</v>
      </c>
    </row>
    <row r="807" spans="1:47" ht="15" x14ac:dyDescent="0.3">
      <c r="A807" s="1">
        <v>172440</v>
      </c>
      <c r="B807">
        <v>99999</v>
      </c>
      <c r="C807">
        <v>2011</v>
      </c>
      <c r="D807">
        <v>3</v>
      </c>
      <c r="E807">
        <v>14</v>
      </c>
      <c r="F807">
        <v>36.4</v>
      </c>
      <c r="G807">
        <v>24</v>
      </c>
      <c r="H807">
        <v>30.9</v>
      </c>
      <c r="I807">
        <v>24</v>
      </c>
      <c r="J807">
        <v>9999.9</v>
      </c>
      <c r="K807">
        <v>0</v>
      </c>
      <c r="L807">
        <v>9999.9</v>
      </c>
      <c r="M807">
        <v>0</v>
      </c>
      <c r="N807">
        <v>5.6</v>
      </c>
      <c r="O807">
        <v>24</v>
      </c>
      <c r="P807">
        <v>3.3</v>
      </c>
      <c r="Q807">
        <v>24</v>
      </c>
      <c r="R807">
        <v>6</v>
      </c>
      <c r="S807">
        <v>999.9</v>
      </c>
      <c r="T807">
        <v>50.5</v>
      </c>
      <c r="U807">
        <v>22.8</v>
      </c>
      <c r="V807">
        <v>0</v>
      </c>
      <c r="W807" t="s">
        <v>23</v>
      </c>
      <c r="X807">
        <v>999.9</v>
      </c>
      <c r="Y807">
        <v>0</v>
      </c>
      <c r="AA807" s="5">
        <f t="shared" si="48"/>
        <v>40616</v>
      </c>
      <c r="AB807" s="1">
        <v>2011</v>
      </c>
      <c r="AC807" s="1">
        <v>73</v>
      </c>
      <c r="AD807" s="1">
        <v>19</v>
      </c>
      <c r="AE807" s="1">
        <v>14.2</v>
      </c>
      <c r="AF807">
        <v>-1.9</v>
      </c>
      <c r="AG807">
        <v>0</v>
      </c>
      <c r="AH807">
        <v>1.7</v>
      </c>
      <c r="AI807">
        <v>-3.5</v>
      </c>
      <c r="AJ807">
        <v>4.5</v>
      </c>
      <c r="AK807">
        <v>56</v>
      </c>
      <c r="AM807">
        <f>AVERAGE(AE807:AF807)</f>
        <v>6.1499999999999995</v>
      </c>
      <c r="AO807" s="2">
        <f>DATE(C807,D807,E807)</f>
        <v>40616</v>
      </c>
      <c r="AP807">
        <f t="shared" si="49"/>
        <v>2011</v>
      </c>
      <c r="AQ807" s="4">
        <f t="shared" si="50"/>
        <v>73</v>
      </c>
      <c r="AR807">
        <f>CONVERT(T807,"F","C")</f>
        <v>10.277777777777777</v>
      </c>
      <c r="AS807">
        <f>CONVERT(U807,"F","C")</f>
        <v>-5.1111111111111107</v>
      </c>
      <c r="AT807" s="3">
        <f>V807*25.4</f>
        <v>0</v>
      </c>
      <c r="AU807">
        <f t="shared" si="51"/>
        <v>19</v>
      </c>
    </row>
    <row r="808" spans="1:47" ht="15" x14ac:dyDescent="0.3">
      <c r="A808" s="1">
        <v>172440</v>
      </c>
      <c r="B808">
        <v>99999</v>
      </c>
      <c r="C808">
        <v>2011</v>
      </c>
      <c r="D808">
        <v>3</v>
      </c>
      <c r="E808">
        <v>15</v>
      </c>
      <c r="F808">
        <v>41.7</v>
      </c>
      <c r="G808">
        <v>24</v>
      </c>
      <c r="H808">
        <v>32.700000000000003</v>
      </c>
      <c r="I808">
        <v>24</v>
      </c>
      <c r="J808">
        <v>9999.9</v>
      </c>
      <c r="K808">
        <v>0</v>
      </c>
      <c r="L808">
        <v>9999.9</v>
      </c>
      <c r="M808">
        <v>0</v>
      </c>
      <c r="N808">
        <v>5.7</v>
      </c>
      <c r="O808">
        <v>24</v>
      </c>
      <c r="P808">
        <v>2.6</v>
      </c>
      <c r="Q808">
        <v>24</v>
      </c>
      <c r="R808">
        <v>7</v>
      </c>
      <c r="S808">
        <v>999.9</v>
      </c>
      <c r="T808">
        <v>58.6</v>
      </c>
      <c r="U808">
        <v>23.7</v>
      </c>
      <c r="V808">
        <v>0</v>
      </c>
      <c r="W808" t="s">
        <v>23</v>
      </c>
      <c r="X808">
        <v>999.9</v>
      </c>
      <c r="Y808">
        <v>100000</v>
      </c>
      <c r="AA808" s="5">
        <f t="shared" si="48"/>
        <v>40617</v>
      </c>
      <c r="AB808" s="1">
        <v>2011</v>
      </c>
      <c r="AC808" s="1">
        <v>74</v>
      </c>
      <c r="AD808" s="1">
        <v>22.3</v>
      </c>
      <c r="AE808" s="1">
        <v>17.8</v>
      </c>
      <c r="AF808">
        <v>-0.4</v>
      </c>
      <c r="AG808">
        <v>0</v>
      </c>
      <c r="AH808">
        <v>1.6</v>
      </c>
      <c r="AI808">
        <v>-4.5999999999999996</v>
      </c>
      <c r="AJ808">
        <v>7.6</v>
      </c>
      <c r="AK808">
        <v>42</v>
      </c>
      <c r="AM808">
        <f>AVERAGE(AE808:AF808)</f>
        <v>8.7000000000000011</v>
      </c>
      <c r="AO808" s="2">
        <f>DATE(C808,D808,E808)</f>
        <v>40617</v>
      </c>
      <c r="AP808">
        <f t="shared" si="49"/>
        <v>2011</v>
      </c>
      <c r="AQ808" s="4">
        <f t="shared" si="50"/>
        <v>74</v>
      </c>
      <c r="AR808">
        <f>CONVERT(T808,"F","C")</f>
        <v>14.777777777777779</v>
      </c>
      <c r="AS808">
        <f>CONVERT(U808,"F","C")</f>
        <v>-4.6111111111111116</v>
      </c>
      <c r="AT808" s="3">
        <f>V808*25.4</f>
        <v>0</v>
      </c>
      <c r="AU808">
        <f t="shared" si="51"/>
        <v>22.3</v>
      </c>
    </row>
    <row r="809" spans="1:47" ht="15" x14ac:dyDescent="0.3">
      <c r="A809" s="1">
        <v>172440</v>
      </c>
      <c r="B809">
        <v>99999</v>
      </c>
      <c r="C809">
        <v>2011</v>
      </c>
      <c r="D809">
        <v>3</v>
      </c>
      <c r="E809">
        <v>16</v>
      </c>
      <c r="F809">
        <v>47.7</v>
      </c>
      <c r="G809">
        <v>24</v>
      </c>
      <c r="H809">
        <v>32.4</v>
      </c>
      <c r="I809">
        <v>24</v>
      </c>
      <c r="J809">
        <v>9999.9</v>
      </c>
      <c r="K809">
        <v>0</v>
      </c>
      <c r="L809">
        <v>9999.9</v>
      </c>
      <c r="M809">
        <v>0</v>
      </c>
      <c r="N809">
        <v>6.1</v>
      </c>
      <c r="O809">
        <v>24</v>
      </c>
      <c r="P809">
        <v>3.5</v>
      </c>
      <c r="Q809">
        <v>24</v>
      </c>
      <c r="R809">
        <v>7</v>
      </c>
      <c r="S809">
        <v>999.9</v>
      </c>
      <c r="T809">
        <v>65.099999999999994</v>
      </c>
      <c r="U809">
        <v>31.3</v>
      </c>
      <c r="V809">
        <v>0</v>
      </c>
      <c r="W809" t="s">
        <v>23</v>
      </c>
      <c r="X809">
        <v>999.9</v>
      </c>
      <c r="Y809">
        <v>0</v>
      </c>
      <c r="AA809" s="5">
        <f t="shared" si="48"/>
        <v>40618</v>
      </c>
      <c r="AB809" s="1">
        <v>2011</v>
      </c>
      <c r="AC809" s="1">
        <v>75</v>
      </c>
      <c r="AD809" s="1">
        <v>22.4</v>
      </c>
      <c r="AE809" s="1">
        <v>19</v>
      </c>
      <c r="AF809">
        <v>1.3</v>
      </c>
      <c r="AG809">
        <v>0</v>
      </c>
      <c r="AH809">
        <v>2.1</v>
      </c>
      <c r="AI809">
        <v>0.2</v>
      </c>
      <c r="AJ809">
        <v>9.8000000000000007</v>
      </c>
      <c r="AK809">
        <v>51</v>
      </c>
      <c r="AM809">
        <f>AVERAGE(AE809:AF809)</f>
        <v>10.15</v>
      </c>
      <c r="AO809" s="2">
        <f>DATE(C809,D809,E809)</f>
        <v>40618</v>
      </c>
      <c r="AP809">
        <f t="shared" si="49"/>
        <v>2011</v>
      </c>
      <c r="AQ809" s="4">
        <f t="shared" si="50"/>
        <v>75</v>
      </c>
      <c r="AR809">
        <f>CONVERT(T809,"F","C")</f>
        <v>18.388888888888886</v>
      </c>
      <c r="AS809">
        <f>CONVERT(U809,"F","C")</f>
        <v>-0.38888888888888851</v>
      </c>
      <c r="AT809" s="3">
        <f>V809*25.4</f>
        <v>0</v>
      </c>
      <c r="AU809">
        <f t="shared" si="51"/>
        <v>22.4</v>
      </c>
    </row>
    <row r="810" spans="1:47" ht="15" x14ac:dyDescent="0.3">
      <c r="A810" s="1">
        <v>172440</v>
      </c>
      <c r="B810">
        <v>99999</v>
      </c>
      <c r="C810">
        <v>2011</v>
      </c>
      <c r="D810">
        <v>3</v>
      </c>
      <c r="E810">
        <v>17</v>
      </c>
      <c r="F810">
        <v>54.2</v>
      </c>
      <c r="G810">
        <v>24</v>
      </c>
      <c r="H810">
        <v>34.200000000000003</v>
      </c>
      <c r="I810">
        <v>24</v>
      </c>
      <c r="J810">
        <v>9999.9</v>
      </c>
      <c r="K810">
        <v>0</v>
      </c>
      <c r="L810">
        <v>9999.9</v>
      </c>
      <c r="M810">
        <v>0</v>
      </c>
      <c r="N810">
        <v>6.7</v>
      </c>
      <c r="O810">
        <v>24</v>
      </c>
      <c r="P810">
        <v>4</v>
      </c>
      <c r="Q810">
        <v>24</v>
      </c>
      <c r="R810">
        <v>13</v>
      </c>
      <c r="S810">
        <v>999.9</v>
      </c>
      <c r="T810">
        <v>71.599999999999994</v>
      </c>
      <c r="U810">
        <v>36.5</v>
      </c>
      <c r="V810">
        <v>0</v>
      </c>
      <c r="W810" t="s">
        <v>24</v>
      </c>
      <c r="X810">
        <v>999.9</v>
      </c>
      <c r="Y810">
        <v>0</v>
      </c>
      <c r="AA810" s="5">
        <f t="shared" si="48"/>
        <v>40619</v>
      </c>
      <c r="AB810" s="1">
        <v>2011</v>
      </c>
      <c r="AC810" s="1">
        <v>76</v>
      </c>
      <c r="AD810" s="1">
        <v>20.5</v>
      </c>
      <c r="AE810" s="1">
        <v>20.6</v>
      </c>
      <c r="AF810">
        <v>5.2</v>
      </c>
      <c r="AG810">
        <v>0</v>
      </c>
      <c r="AH810">
        <v>3.5</v>
      </c>
      <c r="AI810">
        <v>0.5</v>
      </c>
      <c r="AJ810">
        <v>12.1</v>
      </c>
      <c r="AK810">
        <v>45.1</v>
      </c>
      <c r="AM810">
        <f>AVERAGE(AE810:AF810)</f>
        <v>12.9</v>
      </c>
      <c r="AO810" s="2">
        <f>DATE(C810,D810,E810)</f>
        <v>40619</v>
      </c>
      <c r="AP810">
        <f t="shared" si="49"/>
        <v>2011</v>
      </c>
      <c r="AQ810" s="4">
        <f t="shared" si="50"/>
        <v>76</v>
      </c>
      <c r="AR810">
        <f>CONVERT(T810,"F","C")</f>
        <v>21.999999999999996</v>
      </c>
      <c r="AS810">
        <f>CONVERT(U810,"F","C")</f>
        <v>2.5</v>
      </c>
      <c r="AT810" s="3">
        <f>V810*25.4</f>
        <v>0</v>
      </c>
      <c r="AU810">
        <f t="shared" si="51"/>
        <v>20.5</v>
      </c>
    </row>
    <row r="811" spans="1:47" ht="15" x14ac:dyDescent="0.3">
      <c r="A811" s="1">
        <v>172440</v>
      </c>
      <c r="B811">
        <v>99999</v>
      </c>
      <c r="C811">
        <v>2011</v>
      </c>
      <c r="D811">
        <v>3</v>
      </c>
      <c r="E811">
        <v>18</v>
      </c>
      <c r="F811">
        <v>51.4</v>
      </c>
      <c r="G811">
        <v>24</v>
      </c>
      <c r="H811">
        <v>40.9</v>
      </c>
      <c r="I811">
        <v>24</v>
      </c>
      <c r="J811">
        <v>9999.9</v>
      </c>
      <c r="K811">
        <v>0</v>
      </c>
      <c r="L811">
        <v>9999.9</v>
      </c>
      <c r="M811">
        <v>0</v>
      </c>
      <c r="N811">
        <v>7.1</v>
      </c>
      <c r="O811">
        <v>24</v>
      </c>
      <c r="P811">
        <v>3.8</v>
      </c>
      <c r="Q811">
        <v>24</v>
      </c>
      <c r="R811">
        <v>8.9</v>
      </c>
      <c r="S811">
        <v>999.9</v>
      </c>
      <c r="T811">
        <v>59.4</v>
      </c>
      <c r="U811">
        <v>44.6</v>
      </c>
      <c r="V811">
        <v>0.08</v>
      </c>
      <c r="W811" t="s">
        <v>23</v>
      </c>
      <c r="X811">
        <v>999.9</v>
      </c>
      <c r="Y811">
        <v>10000</v>
      </c>
      <c r="AA811" s="5">
        <f t="shared" si="48"/>
        <v>40620</v>
      </c>
      <c r="AB811" s="1">
        <v>2011</v>
      </c>
      <c r="AC811" s="1">
        <v>77</v>
      </c>
      <c r="AD811" s="1">
        <v>9.1999999999999993</v>
      </c>
      <c r="AE811" s="1">
        <v>17.8</v>
      </c>
      <c r="AF811">
        <v>6.1</v>
      </c>
      <c r="AG811">
        <v>17.2</v>
      </c>
      <c r="AH811">
        <v>4</v>
      </c>
      <c r="AI811">
        <v>4.3</v>
      </c>
      <c r="AJ811">
        <v>10.8</v>
      </c>
      <c r="AK811">
        <v>63.8</v>
      </c>
      <c r="AM811">
        <f>AVERAGE(AE811:AF811)</f>
        <v>11.95</v>
      </c>
      <c r="AO811" s="2">
        <f>DATE(C811,D811,E811)</f>
        <v>40620</v>
      </c>
      <c r="AP811">
        <f t="shared" si="49"/>
        <v>2011</v>
      </c>
      <c r="AQ811" s="4">
        <f t="shared" si="50"/>
        <v>77</v>
      </c>
      <c r="AR811">
        <f>CONVERT(T811,"F","C")</f>
        <v>15.222222222222221</v>
      </c>
      <c r="AS811">
        <f>CONVERT(U811,"F","C")</f>
        <v>7.0000000000000009</v>
      </c>
      <c r="AT811" s="3">
        <f>V811*25.4</f>
        <v>2.032</v>
      </c>
      <c r="AU811">
        <f t="shared" si="51"/>
        <v>9.1999999999999993</v>
      </c>
    </row>
    <row r="812" spans="1:47" ht="15" x14ac:dyDescent="0.3">
      <c r="A812" s="1">
        <v>172440</v>
      </c>
      <c r="B812">
        <v>99999</v>
      </c>
      <c r="C812">
        <v>2011</v>
      </c>
      <c r="D812">
        <v>3</v>
      </c>
      <c r="E812">
        <v>19</v>
      </c>
      <c r="F812">
        <v>52.4</v>
      </c>
      <c r="G812">
        <v>24</v>
      </c>
      <c r="H812">
        <v>38.9</v>
      </c>
      <c r="I812">
        <v>24</v>
      </c>
      <c r="J812">
        <v>9999.9</v>
      </c>
      <c r="K812">
        <v>0</v>
      </c>
      <c r="L812">
        <v>9999.9</v>
      </c>
      <c r="M812">
        <v>0</v>
      </c>
      <c r="N812">
        <v>7.2</v>
      </c>
      <c r="O812">
        <v>24</v>
      </c>
      <c r="P812">
        <v>5.2</v>
      </c>
      <c r="Q812">
        <v>24</v>
      </c>
      <c r="R812">
        <v>8.9</v>
      </c>
      <c r="S812">
        <v>999.9</v>
      </c>
      <c r="T812">
        <v>65.5</v>
      </c>
      <c r="U812">
        <v>41</v>
      </c>
      <c r="V812">
        <v>0</v>
      </c>
      <c r="W812" t="s">
        <v>23</v>
      </c>
      <c r="X812">
        <v>999.9</v>
      </c>
      <c r="Y812">
        <v>0</v>
      </c>
      <c r="AA812" s="5">
        <f t="shared" si="48"/>
        <v>40621</v>
      </c>
      <c r="AB812" s="1">
        <v>2011</v>
      </c>
      <c r="AC812" s="1">
        <v>78</v>
      </c>
      <c r="AD812" s="1">
        <v>19.5</v>
      </c>
      <c r="AE812" s="1">
        <v>15.8</v>
      </c>
      <c r="AF812">
        <v>5.6</v>
      </c>
      <c r="AG812">
        <v>0</v>
      </c>
      <c r="AH812">
        <v>2.9</v>
      </c>
      <c r="AI812">
        <v>5.5</v>
      </c>
      <c r="AJ812">
        <v>10</v>
      </c>
      <c r="AK812">
        <v>73.2</v>
      </c>
      <c r="AM812">
        <f>AVERAGE(AE812:AF812)</f>
        <v>10.7</v>
      </c>
      <c r="AO812" s="2">
        <f>DATE(C812,D812,E812)</f>
        <v>40621</v>
      </c>
      <c r="AP812">
        <f t="shared" si="49"/>
        <v>2011</v>
      </c>
      <c r="AQ812" s="4">
        <f t="shared" si="50"/>
        <v>78</v>
      </c>
      <c r="AR812">
        <f>CONVERT(T812,"F","C")</f>
        <v>18.611111111111111</v>
      </c>
      <c r="AS812">
        <f>CONVERT(U812,"F","C")</f>
        <v>5</v>
      </c>
      <c r="AT812" s="3">
        <f>V812*25.4</f>
        <v>0</v>
      </c>
      <c r="AU812">
        <f t="shared" si="51"/>
        <v>19.5</v>
      </c>
    </row>
    <row r="813" spans="1:47" ht="15" x14ac:dyDescent="0.3">
      <c r="A813" s="1">
        <v>172440</v>
      </c>
      <c r="B813">
        <v>99999</v>
      </c>
      <c r="C813">
        <v>2011</v>
      </c>
      <c r="D813">
        <v>3</v>
      </c>
      <c r="E813">
        <v>20</v>
      </c>
      <c r="F813">
        <v>47.4</v>
      </c>
      <c r="G813">
        <v>24</v>
      </c>
      <c r="H813">
        <v>40</v>
      </c>
      <c r="I813">
        <v>24</v>
      </c>
      <c r="J813">
        <v>9999.9</v>
      </c>
      <c r="K813">
        <v>0</v>
      </c>
      <c r="L813">
        <v>9999.9</v>
      </c>
      <c r="M813">
        <v>0</v>
      </c>
      <c r="N813">
        <v>7.2</v>
      </c>
      <c r="O813">
        <v>24</v>
      </c>
      <c r="P813">
        <v>4.9000000000000004</v>
      </c>
      <c r="Q813">
        <v>24</v>
      </c>
      <c r="R813">
        <v>13</v>
      </c>
      <c r="S813">
        <v>999.9</v>
      </c>
      <c r="T813">
        <v>54.1</v>
      </c>
      <c r="U813">
        <v>40.799999999999997</v>
      </c>
      <c r="V813">
        <v>0</v>
      </c>
      <c r="W813" t="s">
        <v>23</v>
      </c>
      <c r="X813">
        <v>999.9</v>
      </c>
      <c r="Y813">
        <v>10000</v>
      </c>
      <c r="AA813" s="5">
        <f t="shared" si="48"/>
        <v>40622</v>
      </c>
      <c r="AB813" s="1">
        <v>2011</v>
      </c>
      <c r="AC813" s="1">
        <v>79</v>
      </c>
      <c r="AD813" s="1">
        <v>13.4</v>
      </c>
      <c r="AE813" s="1">
        <v>14</v>
      </c>
      <c r="AF813">
        <v>3.1</v>
      </c>
      <c r="AG813">
        <v>0.3</v>
      </c>
      <c r="AH813">
        <v>1.9</v>
      </c>
      <c r="AI813">
        <v>1.3</v>
      </c>
      <c r="AJ813">
        <v>8.6</v>
      </c>
      <c r="AK813">
        <v>59.9</v>
      </c>
      <c r="AM813">
        <f>AVERAGE(AE813:AF813)</f>
        <v>8.5500000000000007</v>
      </c>
      <c r="AO813" s="2">
        <f>DATE(C813,D813,E813)</f>
        <v>40622</v>
      </c>
      <c r="AP813">
        <f t="shared" si="49"/>
        <v>2011</v>
      </c>
      <c r="AQ813" s="4">
        <f t="shared" si="50"/>
        <v>79</v>
      </c>
      <c r="AR813">
        <f>CONVERT(T813,"F","C")</f>
        <v>12.277777777777779</v>
      </c>
      <c r="AS813">
        <f>CONVERT(U813,"F","C")</f>
        <v>4.8888888888888875</v>
      </c>
      <c r="AT813" s="3">
        <f>V813*25.4</f>
        <v>0</v>
      </c>
      <c r="AU813">
        <f t="shared" si="51"/>
        <v>13.4</v>
      </c>
    </row>
    <row r="814" spans="1:47" ht="15" x14ac:dyDescent="0.3">
      <c r="A814" s="1">
        <v>172440</v>
      </c>
      <c r="B814">
        <v>99999</v>
      </c>
      <c r="C814">
        <v>2011</v>
      </c>
      <c r="D814">
        <v>3</v>
      </c>
      <c r="E814">
        <v>21</v>
      </c>
      <c r="F814">
        <v>44.4</v>
      </c>
      <c r="G814">
        <v>24</v>
      </c>
      <c r="H814">
        <v>40.700000000000003</v>
      </c>
      <c r="I814">
        <v>24</v>
      </c>
      <c r="J814">
        <v>9999.9</v>
      </c>
      <c r="K814">
        <v>0</v>
      </c>
      <c r="L814">
        <v>9999.9</v>
      </c>
      <c r="M814">
        <v>0</v>
      </c>
      <c r="N814">
        <v>7</v>
      </c>
      <c r="O814">
        <v>24</v>
      </c>
      <c r="P814">
        <v>15.3</v>
      </c>
      <c r="Q814">
        <v>24</v>
      </c>
      <c r="R814">
        <v>19</v>
      </c>
      <c r="S814">
        <v>999.9</v>
      </c>
      <c r="T814">
        <v>50</v>
      </c>
      <c r="U814">
        <v>37.4</v>
      </c>
      <c r="V814">
        <v>0.08</v>
      </c>
      <c r="W814" t="s">
        <v>23</v>
      </c>
      <c r="X814">
        <v>999.9</v>
      </c>
      <c r="Y814">
        <v>10000</v>
      </c>
      <c r="AA814" s="5">
        <f t="shared" si="48"/>
        <v>40623</v>
      </c>
      <c r="AB814" s="1">
        <v>2011</v>
      </c>
      <c r="AC814" s="1">
        <v>80</v>
      </c>
      <c r="AD814" s="1">
        <v>6.9</v>
      </c>
      <c r="AE814" s="1">
        <v>11.5</v>
      </c>
      <c r="AF814">
        <v>3.4</v>
      </c>
      <c r="AG814">
        <v>0</v>
      </c>
      <c r="AH814">
        <v>4</v>
      </c>
      <c r="AI814">
        <v>3</v>
      </c>
      <c r="AJ814">
        <v>7</v>
      </c>
      <c r="AK814">
        <v>76</v>
      </c>
      <c r="AM814">
        <f>AVERAGE(AE814:AF814)</f>
        <v>7.45</v>
      </c>
      <c r="AO814" s="2">
        <f>DATE(C814,D814,E814)</f>
        <v>40623</v>
      </c>
      <c r="AP814">
        <f t="shared" si="49"/>
        <v>2011</v>
      </c>
      <c r="AQ814" s="4">
        <f t="shared" si="50"/>
        <v>80</v>
      </c>
      <c r="AR814">
        <f>CONVERT(T814,"F","C")</f>
        <v>10</v>
      </c>
      <c r="AS814">
        <f>CONVERT(U814,"F","C")</f>
        <v>2.9999999999999991</v>
      </c>
      <c r="AT814" s="3">
        <f>V814*25.4</f>
        <v>2.032</v>
      </c>
      <c r="AU814">
        <f t="shared" si="51"/>
        <v>6.9</v>
      </c>
    </row>
    <row r="815" spans="1:47" ht="15" x14ac:dyDescent="0.3">
      <c r="A815" s="1">
        <v>172440</v>
      </c>
      <c r="B815">
        <v>99999</v>
      </c>
      <c r="C815">
        <v>2011</v>
      </c>
      <c r="D815">
        <v>3</v>
      </c>
      <c r="E815">
        <v>22</v>
      </c>
      <c r="F815">
        <v>38.6</v>
      </c>
      <c r="G815">
        <v>24</v>
      </c>
      <c r="H815">
        <v>33.5</v>
      </c>
      <c r="I815">
        <v>24</v>
      </c>
      <c r="J815">
        <v>9999.9</v>
      </c>
      <c r="K815">
        <v>0</v>
      </c>
      <c r="L815">
        <v>9999.9</v>
      </c>
      <c r="M815">
        <v>0</v>
      </c>
      <c r="N815">
        <v>7.2</v>
      </c>
      <c r="O815">
        <v>24</v>
      </c>
      <c r="P815">
        <v>14.3</v>
      </c>
      <c r="Q815">
        <v>24</v>
      </c>
      <c r="R815">
        <v>20</v>
      </c>
      <c r="S815">
        <v>999.9</v>
      </c>
      <c r="T815">
        <v>43.2</v>
      </c>
      <c r="U815">
        <v>35.6</v>
      </c>
      <c r="V815">
        <v>0</v>
      </c>
      <c r="W815" t="s">
        <v>23</v>
      </c>
      <c r="X815">
        <v>999.9</v>
      </c>
      <c r="Y815">
        <v>10000</v>
      </c>
      <c r="AA815" s="5">
        <f t="shared" si="48"/>
        <v>40624</v>
      </c>
      <c r="AB815" s="1">
        <v>2011</v>
      </c>
      <c r="AC815" s="1">
        <v>81</v>
      </c>
      <c r="AD815" s="1">
        <v>7.2</v>
      </c>
      <c r="AE815" s="1">
        <v>9.9</v>
      </c>
      <c r="AF815">
        <v>0.2</v>
      </c>
      <c r="AG815">
        <v>0</v>
      </c>
      <c r="AH815">
        <v>5.5</v>
      </c>
      <c r="AI815">
        <v>-0.7</v>
      </c>
      <c r="AJ815">
        <v>3.9</v>
      </c>
      <c r="AK815">
        <v>71.599999999999994</v>
      </c>
      <c r="AM815">
        <f>AVERAGE(AE815:AF815)</f>
        <v>5.05</v>
      </c>
      <c r="AO815" s="2">
        <f>DATE(C815,D815,E815)</f>
        <v>40624</v>
      </c>
      <c r="AP815">
        <f t="shared" si="49"/>
        <v>2011</v>
      </c>
      <c r="AQ815" s="4">
        <f t="shared" si="50"/>
        <v>81</v>
      </c>
      <c r="AR815">
        <f>CONVERT(T815,"F","C")</f>
        <v>6.2222222222222232</v>
      </c>
      <c r="AS815">
        <f>CONVERT(U815,"F","C")</f>
        <v>2.0000000000000009</v>
      </c>
      <c r="AT815" s="3">
        <f>V815*25.4</f>
        <v>0</v>
      </c>
      <c r="AU815">
        <f t="shared" si="51"/>
        <v>7.2</v>
      </c>
    </row>
    <row r="816" spans="1:47" ht="15" x14ac:dyDescent="0.3">
      <c r="A816" s="1">
        <v>172440</v>
      </c>
      <c r="B816">
        <v>99999</v>
      </c>
      <c r="C816">
        <v>2011</v>
      </c>
      <c r="D816">
        <v>3</v>
      </c>
      <c r="E816">
        <v>23</v>
      </c>
      <c r="F816">
        <v>36.1</v>
      </c>
      <c r="G816">
        <v>24</v>
      </c>
      <c r="H816">
        <v>29.7</v>
      </c>
      <c r="I816">
        <v>24</v>
      </c>
      <c r="J816">
        <v>9999.9</v>
      </c>
      <c r="K816">
        <v>0</v>
      </c>
      <c r="L816">
        <v>9999.9</v>
      </c>
      <c r="M816">
        <v>0</v>
      </c>
      <c r="N816">
        <v>7.2</v>
      </c>
      <c r="O816">
        <v>24</v>
      </c>
      <c r="P816">
        <v>7.3</v>
      </c>
      <c r="Q816">
        <v>24</v>
      </c>
      <c r="R816">
        <v>11.1</v>
      </c>
      <c r="S816">
        <v>999.9</v>
      </c>
      <c r="T816">
        <v>40.1</v>
      </c>
      <c r="U816">
        <v>30.2</v>
      </c>
      <c r="V816">
        <v>0</v>
      </c>
      <c r="W816" t="s">
        <v>23</v>
      </c>
      <c r="X816">
        <v>999.9</v>
      </c>
      <c r="Y816">
        <v>0</v>
      </c>
      <c r="AA816" s="5">
        <f t="shared" si="48"/>
        <v>40625</v>
      </c>
      <c r="AB816" s="1">
        <v>2011</v>
      </c>
      <c r="AC816" s="1">
        <v>82</v>
      </c>
      <c r="AD816" s="1">
        <v>8.9</v>
      </c>
      <c r="AE816" s="1">
        <v>9.9</v>
      </c>
      <c r="AF816">
        <v>-2.9</v>
      </c>
      <c r="AG816">
        <v>0</v>
      </c>
      <c r="AH816">
        <v>4.2</v>
      </c>
      <c r="AI816">
        <v>-3.9</v>
      </c>
      <c r="AJ816">
        <v>2.2000000000000002</v>
      </c>
      <c r="AK816">
        <v>64</v>
      </c>
      <c r="AM816">
        <f>AVERAGE(AE816:AF816)</f>
        <v>3.5</v>
      </c>
      <c r="AO816" s="2">
        <f>DATE(C816,D816,E816)</f>
        <v>40625</v>
      </c>
      <c r="AP816">
        <f t="shared" si="49"/>
        <v>2011</v>
      </c>
      <c r="AQ816" s="4">
        <f t="shared" si="50"/>
        <v>82</v>
      </c>
      <c r="AR816">
        <f>CONVERT(T816,"F","C")</f>
        <v>4.5000000000000009</v>
      </c>
      <c r="AS816">
        <f>CONVERT(U816,"F","C")</f>
        <v>-1.0000000000000004</v>
      </c>
      <c r="AT816" s="3">
        <f>V816*25.4</f>
        <v>0</v>
      </c>
      <c r="AU816">
        <f t="shared" si="51"/>
        <v>8.9</v>
      </c>
    </row>
    <row r="817" spans="1:47" ht="15" x14ac:dyDescent="0.3">
      <c r="A817" s="1">
        <v>172440</v>
      </c>
      <c r="B817">
        <v>99999</v>
      </c>
      <c r="C817">
        <v>2011</v>
      </c>
      <c r="D817">
        <v>3</v>
      </c>
      <c r="E817">
        <v>24</v>
      </c>
      <c r="F817">
        <v>37.799999999999997</v>
      </c>
      <c r="G817">
        <v>24</v>
      </c>
      <c r="H817">
        <v>29.6</v>
      </c>
      <c r="I817">
        <v>24</v>
      </c>
      <c r="J817">
        <v>9999.9</v>
      </c>
      <c r="K817">
        <v>0</v>
      </c>
      <c r="L817">
        <v>9999.9</v>
      </c>
      <c r="M817">
        <v>0</v>
      </c>
      <c r="N817">
        <v>7.2</v>
      </c>
      <c r="O817">
        <v>24</v>
      </c>
      <c r="P817">
        <v>10.5</v>
      </c>
      <c r="Q817">
        <v>24</v>
      </c>
      <c r="R817">
        <v>15</v>
      </c>
      <c r="S817">
        <v>999.9</v>
      </c>
      <c r="T817">
        <v>44.6</v>
      </c>
      <c r="U817">
        <v>28.4</v>
      </c>
      <c r="V817">
        <v>0</v>
      </c>
      <c r="W817" t="s">
        <v>23</v>
      </c>
      <c r="X817">
        <v>999.9</v>
      </c>
      <c r="Y817">
        <v>0</v>
      </c>
      <c r="AA817" s="5">
        <f t="shared" si="48"/>
        <v>40626</v>
      </c>
      <c r="AB817" s="1">
        <v>2011</v>
      </c>
      <c r="AC817" s="1">
        <v>83</v>
      </c>
      <c r="AD817" s="1">
        <v>14.7</v>
      </c>
      <c r="AE817" s="1">
        <v>9.8000000000000007</v>
      </c>
      <c r="AF817">
        <v>-3.3</v>
      </c>
      <c r="AG817">
        <v>0</v>
      </c>
      <c r="AH817">
        <v>4.4000000000000004</v>
      </c>
      <c r="AI817">
        <v>-4.2</v>
      </c>
      <c r="AJ817">
        <v>2.7</v>
      </c>
      <c r="AK817">
        <v>60.4</v>
      </c>
      <c r="AM817">
        <f>AVERAGE(AE817:AF817)</f>
        <v>3.2500000000000004</v>
      </c>
      <c r="AO817" s="2">
        <f>DATE(C817,D817,E817)</f>
        <v>40626</v>
      </c>
      <c r="AP817">
        <f t="shared" si="49"/>
        <v>2011</v>
      </c>
      <c r="AQ817" s="4">
        <f t="shared" si="50"/>
        <v>83</v>
      </c>
      <c r="AR817">
        <f>CONVERT(T817,"F","C")</f>
        <v>7.0000000000000009</v>
      </c>
      <c r="AS817">
        <f>CONVERT(U817,"F","C")</f>
        <v>-2.0000000000000009</v>
      </c>
      <c r="AT817" s="3">
        <f>V817*25.4</f>
        <v>0</v>
      </c>
      <c r="AU817">
        <f t="shared" si="51"/>
        <v>14.7</v>
      </c>
    </row>
    <row r="818" spans="1:47" ht="15" x14ac:dyDescent="0.3">
      <c r="A818" s="1">
        <v>172440</v>
      </c>
      <c r="B818">
        <v>99999</v>
      </c>
      <c r="C818">
        <v>2011</v>
      </c>
      <c r="D818">
        <v>3</v>
      </c>
      <c r="E818">
        <v>25</v>
      </c>
      <c r="F818">
        <v>40.799999999999997</v>
      </c>
      <c r="G818">
        <v>24</v>
      </c>
      <c r="H818">
        <v>27.6</v>
      </c>
      <c r="I818">
        <v>24</v>
      </c>
      <c r="J818">
        <v>9999.9</v>
      </c>
      <c r="K818">
        <v>0</v>
      </c>
      <c r="L818">
        <v>9999.9</v>
      </c>
      <c r="M818">
        <v>0</v>
      </c>
      <c r="N818">
        <v>6.7</v>
      </c>
      <c r="O818">
        <v>24</v>
      </c>
      <c r="P818">
        <v>7.1</v>
      </c>
      <c r="Q818">
        <v>24</v>
      </c>
      <c r="R818">
        <v>13</v>
      </c>
      <c r="S818">
        <v>999.9</v>
      </c>
      <c r="T818">
        <v>51.3</v>
      </c>
      <c r="U818">
        <v>31.6</v>
      </c>
      <c r="V818">
        <v>0</v>
      </c>
      <c r="W818" t="s">
        <v>23</v>
      </c>
      <c r="X818">
        <v>999.9</v>
      </c>
      <c r="Y818">
        <v>0</v>
      </c>
      <c r="AA818" s="5">
        <f t="shared" si="48"/>
        <v>40627</v>
      </c>
      <c r="AB818" s="1">
        <v>2011</v>
      </c>
      <c r="AC818" s="1">
        <v>84</v>
      </c>
      <c r="AD818" s="1">
        <v>22.5</v>
      </c>
      <c r="AE818" s="1">
        <v>11.7</v>
      </c>
      <c r="AF818">
        <v>-3</v>
      </c>
      <c r="AG818">
        <v>0</v>
      </c>
      <c r="AH818">
        <v>3.9</v>
      </c>
      <c r="AI818">
        <v>-3.3</v>
      </c>
      <c r="AJ818">
        <v>4.0999999999999996</v>
      </c>
      <c r="AK818">
        <v>58.6</v>
      </c>
      <c r="AM818">
        <f>AVERAGE(AE818:AF818)</f>
        <v>4.3499999999999996</v>
      </c>
      <c r="AO818" s="2">
        <f>DATE(C818,D818,E818)</f>
        <v>40627</v>
      </c>
      <c r="AP818">
        <f t="shared" si="49"/>
        <v>2011</v>
      </c>
      <c r="AQ818" s="4">
        <f t="shared" si="50"/>
        <v>84</v>
      </c>
      <c r="AR818">
        <f>CONVERT(T818,"F","C")</f>
        <v>10.72222222222222</v>
      </c>
      <c r="AS818">
        <f>CONVERT(U818,"F","C")</f>
        <v>-0.22222222222222143</v>
      </c>
      <c r="AT818" s="3">
        <f>V818*25.4</f>
        <v>0</v>
      </c>
      <c r="AU818">
        <f t="shared" si="51"/>
        <v>22.5</v>
      </c>
    </row>
    <row r="819" spans="1:47" ht="15" x14ac:dyDescent="0.3">
      <c r="A819" s="1">
        <v>172440</v>
      </c>
      <c r="B819">
        <v>99999</v>
      </c>
      <c r="C819">
        <v>2011</v>
      </c>
      <c r="D819">
        <v>3</v>
      </c>
      <c r="E819">
        <v>26</v>
      </c>
      <c r="F819">
        <v>46.5</v>
      </c>
      <c r="G819">
        <v>24</v>
      </c>
      <c r="H819">
        <v>27.7</v>
      </c>
      <c r="I819">
        <v>24</v>
      </c>
      <c r="J819">
        <v>9999.9</v>
      </c>
      <c r="K819">
        <v>0</v>
      </c>
      <c r="L819">
        <v>9999.9</v>
      </c>
      <c r="M819">
        <v>0</v>
      </c>
      <c r="N819">
        <v>6.3</v>
      </c>
      <c r="O819">
        <v>24</v>
      </c>
      <c r="P819">
        <v>4.8</v>
      </c>
      <c r="Q819">
        <v>24</v>
      </c>
      <c r="R819">
        <v>8.9</v>
      </c>
      <c r="S819">
        <v>999.9</v>
      </c>
      <c r="T819">
        <v>64.599999999999994</v>
      </c>
      <c r="U819">
        <v>26.6</v>
      </c>
      <c r="V819">
        <v>0</v>
      </c>
      <c r="W819" t="s">
        <v>23</v>
      </c>
      <c r="X819">
        <v>999.9</v>
      </c>
      <c r="Y819">
        <v>0</v>
      </c>
      <c r="AA819" s="5">
        <f t="shared" si="48"/>
        <v>40628</v>
      </c>
      <c r="AB819" s="1">
        <v>2011</v>
      </c>
      <c r="AC819" s="1">
        <v>85</v>
      </c>
      <c r="AD819" s="1">
        <v>23.2</v>
      </c>
      <c r="AE819" s="1">
        <v>17.100000000000001</v>
      </c>
      <c r="AF819">
        <v>-0.5</v>
      </c>
      <c r="AG819">
        <v>0</v>
      </c>
      <c r="AH819">
        <v>4</v>
      </c>
      <c r="AI819">
        <v>-1.8</v>
      </c>
      <c r="AJ819">
        <v>7.3</v>
      </c>
      <c r="AK819">
        <v>52.4</v>
      </c>
      <c r="AM819">
        <f>AVERAGE(AE819:AF819)</f>
        <v>8.3000000000000007</v>
      </c>
      <c r="AO819" s="2">
        <f>DATE(C819,D819,E819)</f>
        <v>40628</v>
      </c>
      <c r="AP819">
        <f t="shared" si="49"/>
        <v>2011</v>
      </c>
      <c r="AQ819" s="4">
        <f t="shared" si="50"/>
        <v>85</v>
      </c>
      <c r="AR819">
        <f>CONVERT(T819,"F","C")</f>
        <v>18.111111111111107</v>
      </c>
      <c r="AS819">
        <f>CONVERT(U819,"F","C")</f>
        <v>-2.9999999999999991</v>
      </c>
      <c r="AT819" s="3">
        <f>V819*25.4</f>
        <v>0</v>
      </c>
      <c r="AU819">
        <f t="shared" si="51"/>
        <v>23.2</v>
      </c>
    </row>
    <row r="820" spans="1:47" ht="15" x14ac:dyDescent="0.3">
      <c r="A820" s="1">
        <v>172440</v>
      </c>
      <c r="B820">
        <v>99999</v>
      </c>
      <c r="C820">
        <v>2011</v>
      </c>
      <c r="D820">
        <v>3</v>
      </c>
      <c r="E820">
        <v>27</v>
      </c>
      <c r="F820">
        <v>47.6</v>
      </c>
      <c r="G820">
        <v>24</v>
      </c>
      <c r="H820">
        <v>28.9</v>
      </c>
      <c r="I820">
        <v>24</v>
      </c>
      <c r="J820">
        <v>9999.9</v>
      </c>
      <c r="K820">
        <v>0</v>
      </c>
      <c r="L820">
        <v>9999.9</v>
      </c>
      <c r="M820">
        <v>0</v>
      </c>
      <c r="N820">
        <v>6.4</v>
      </c>
      <c r="O820">
        <v>24</v>
      </c>
      <c r="P820">
        <v>5.2</v>
      </c>
      <c r="Q820">
        <v>24</v>
      </c>
      <c r="R820">
        <v>11.1</v>
      </c>
      <c r="S820">
        <v>999.9</v>
      </c>
      <c r="T820">
        <v>62.8</v>
      </c>
      <c r="U820">
        <v>30.6</v>
      </c>
      <c r="V820">
        <v>0</v>
      </c>
      <c r="W820" t="s">
        <v>23</v>
      </c>
      <c r="X820">
        <v>999.9</v>
      </c>
      <c r="Y820">
        <v>0</v>
      </c>
      <c r="AA820" s="5">
        <f t="shared" si="48"/>
        <v>40629</v>
      </c>
      <c r="AB820" s="1">
        <v>2011</v>
      </c>
      <c r="AC820" s="1">
        <v>86</v>
      </c>
      <c r="AD820" s="1">
        <v>21.9</v>
      </c>
      <c r="AE820" s="1">
        <v>14.9</v>
      </c>
      <c r="AF820">
        <v>0.8</v>
      </c>
      <c r="AG820">
        <v>0</v>
      </c>
      <c r="AH820">
        <v>4.2</v>
      </c>
      <c r="AI820">
        <v>0.7</v>
      </c>
      <c r="AJ820">
        <v>7.4</v>
      </c>
      <c r="AK820">
        <v>62.1</v>
      </c>
      <c r="AM820">
        <f>AVERAGE(AE820:AF820)</f>
        <v>7.8500000000000005</v>
      </c>
      <c r="AO820" s="2">
        <f>DATE(C820,D820,E820)</f>
        <v>40629</v>
      </c>
      <c r="AP820">
        <f t="shared" si="49"/>
        <v>2011</v>
      </c>
      <c r="AQ820" s="4">
        <f t="shared" si="50"/>
        <v>86</v>
      </c>
      <c r="AR820">
        <f>CONVERT(T820,"F","C")</f>
        <v>17.111111111111111</v>
      </c>
      <c r="AS820">
        <f>CONVERT(U820,"F","C")</f>
        <v>-0.77777777777777701</v>
      </c>
      <c r="AT820" s="3">
        <f>V820*25.4</f>
        <v>0</v>
      </c>
      <c r="AU820">
        <f t="shared" si="51"/>
        <v>21.9</v>
      </c>
    </row>
    <row r="821" spans="1:47" ht="15" x14ac:dyDescent="0.3">
      <c r="A821" s="1">
        <v>172440</v>
      </c>
      <c r="B821">
        <v>99999</v>
      </c>
      <c r="C821">
        <v>2011</v>
      </c>
      <c r="D821">
        <v>3</v>
      </c>
      <c r="E821">
        <v>28</v>
      </c>
      <c r="F821">
        <v>48.2</v>
      </c>
      <c r="G821">
        <v>24</v>
      </c>
      <c r="H821">
        <v>37</v>
      </c>
      <c r="I821">
        <v>24</v>
      </c>
      <c r="J821">
        <v>9999.9</v>
      </c>
      <c r="K821">
        <v>0</v>
      </c>
      <c r="L821">
        <v>9999.9</v>
      </c>
      <c r="M821">
        <v>0</v>
      </c>
      <c r="N821">
        <v>7.1</v>
      </c>
      <c r="O821">
        <v>24</v>
      </c>
      <c r="P821">
        <v>4.3</v>
      </c>
      <c r="Q821">
        <v>24</v>
      </c>
      <c r="R821">
        <v>9.9</v>
      </c>
      <c r="S821">
        <v>999.9</v>
      </c>
      <c r="T821">
        <v>56.5</v>
      </c>
      <c r="U821">
        <v>39.200000000000003</v>
      </c>
      <c r="V821">
        <v>0</v>
      </c>
      <c r="W821" t="s">
        <v>23</v>
      </c>
      <c r="X821">
        <v>999.9</v>
      </c>
      <c r="Y821">
        <v>10000</v>
      </c>
      <c r="AA821" s="5">
        <f t="shared" si="48"/>
        <v>40630</v>
      </c>
      <c r="AB821" s="1">
        <v>2011</v>
      </c>
      <c r="AC821" s="1">
        <v>87</v>
      </c>
      <c r="AD821" s="1">
        <v>18.2</v>
      </c>
      <c r="AE821" s="1">
        <v>12.5</v>
      </c>
      <c r="AF821">
        <v>3.1</v>
      </c>
      <c r="AG821">
        <v>0</v>
      </c>
      <c r="AH821">
        <v>2.7</v>
      </c>
      <c r="AI821">
        <v>3.2</v>
      </c>
      <c r="AJ821">
        <v>7.7</v>
      </c>
      <c r="AK821">
        <v>72.900000000000006</v>
      </c>
      <c r="AM821">
        <f>AVERAGE(AE821:AF821)</f>
        <v>7.8</v>
      </c>
      <c r="AO821" s="2">
        <f>DATE(C821,D821,E821)</f>
        <v>40630</v>
      </c>
      <c r="AP821">
        <f t="shared" si="49"/>
        <v>2011</v>
      </c>
      <c r="AQ821" s="4">
        <f t="shared" si="50"/>
        <v>87</v>
      </c>
      <c r="AR821">
        <f>CONVERT(T821,"F","C")</f>
        <v>13.611111111111111</v>
      </c>
      <c r="AS821">
        <f>CONVERT(U821,"F","C")</f>
        <v>4.0000000000000018</v>
      </c>
      <c r="AT821" s="3">
        <f>V821*25.4</f>
        <v>0</v>
      </c>
      <c r="AU821">
        <f t="shared" si="51"/>
        <v>18.2</v>
      </c>
    </row>
    <row r="822" spans="1:47" ht="15" x14ac:dyDescent="0.3">
      <c r="A822" s="1">
        <v>172440</v>
      </c>
      <c r="B822">
        <v>99999</v>
      </c>
      <c r="C822">
        <v>2011</v>
      </c>
      <c r="D822">
        <v>3</v>
      </c>
      <c r="E822">
        <v>29</v>
      </c>
      <c r="F822">
        <v>49.3</v>
      </c>
      <c r="G822">
        <v>24</v>
      </c>
      <c r="H822">
        <v>35</v>
      </c>
      <c r="I822">
        <v>24</v>
      </c>
      <c r="J822">
        <v>9999.9</v>
      </c>
      <c r="K822">
        <v>0</v>
      </c>
      <c r="L822">
        <v>9999.9</v>
      </c>
      <c r="M822">
        <v>0</v>
      </c>
      <c r="N822">
        <v>6.7</v>
      </c>
      <c r="O822">
        <v>24</v>
      </c>
      <c r="P822">
        <v>4.5999999999999996</v>
      </c>
      <c r="Q822">
        <v>24</v>
      </c>
      <c r="R822">
        <v>11.1</v>
      </c>
      <c r="S822">
        <v>999.9</v>
      </c>
      <c r="T822">
        <v>62.6</v>
      </c>
      <c r="U822">
        <v>33.299999999999997</v>
      </c>
      <c r="V822">
        <v>0</v>
      </c>
      <c r="W822" t="s">
        <v>23</v>
      </c>
      <c r="X822">
        <v>999.9</v>
      </c>
      <c r="Y822">
        <v>0</v>
      </c>
      <c r="AA822" s="5">
        <f t="shared" si="48"/>
        <v>40631</v>
      </c>
      <c r="AB822" s="1">
        <v>2011</v>
      </c>
      <c r="AC822" s="1">
        <v>88</v>
      </c>
      <c r="AD822" s="1">
        <v>21.4</v>
      </c>
      <c r="AE822" s="1">
        <v>17.3</v>
      </c>
      <c r="AF822">
        <v>2.7</v>
      </c>
      <c r="AG822">
        <v>0</v>
      </c>
      <c r="AH822">
        <v>3.4</v>
      </c>
      <c r="AI822">
        <v>2.8</v>
      </c>
      <c r="AJ822">
        <v>9.5</v>
      </c>
      <c r="AK822">
        <v>62.8</v>
      </c>
      <c r="AM822">
        <f>AVERAGE(AE822:AF822)</f>
        <v>10</v>
      </c>
      <c r="AO822" s="2">
        <f>DATE(C822,D822,E822)</f>
        <v>40631</v>
      </c>
      <c r="AP822">
        <f t="shared" si="49"/>
        <v>2011</v>
      </c>
      <c r="AQ822" s="4">
        <f t="shared" si="50"/>
        <v>88</v>
      </c>
      <c r="AR822">
        <f>CONVERT(T822,"F","C")</f>
        <v>17</v>
      </c>
      <c r="AS822">
        <f>CONVERT(U822,"F","C")</f>
        <v>0.72222222222222066</v>
      </c>
      <c r="AT822" s="3">
        <f>V822*25.4</f>
        <v>0</v>
      </c>
      <c r="AU822">
        <f t="shared" si="51"/>
        <v>21.4</v>
      </c>
    </row>
    <row r="823" spans="1:47" ht="15" x14ac:dyDescent="0.3">
      <c r="A823" s="1">
        <v>172440</v>
      </c>
      <c r="B823">
        <v>99999</v>
      </c>
      <c r="C823">
        <v>2011</v>
      </c>
      <c r="D823">
        <v>3</v>
      </c>
      <c r="E823">
        <v>30</v>
      </c>
      <c r="F823">
        <v>49.8</v>
      </c>
      <c r="G823">
        <v>24</v>
      </c>
      <c r="H823">
        <v>37</v>
      </c>
      <c r="I823">
        <v>24</v>
      </c>
      <c r="J823">
        <v>9999.9</v>
      </c>
      <c r="K823">
        <v>0</v>
      </c>
      <c r="L823">
        <v>9999.9</v>
      </c>
      <c r="M823">
        <v>0</v>
      </c>
      <c r="N823">
        <v>6.9</v>
      </c>
      <c r="O823">
        <v>24</v>
      </c>
      <c r="P823">
        <v>5</v>
      </c>
      <c r="Q823">
        <v>24</v>
      </c>
      <c r="R823">
        <v>8.9</v>
      </c>
      <c r="S823">
        <v>999.9</v>
      </c>
      <c r="T823">
        <v>64.2</v>
      </c>
      <c r="U823">
        <v>34.299999999999997</v>
      </c>
      <c r="V823">
        <v>0</v>
      </c>
      <c r="W823" t="s">
        <v>23</v>
      </c>
      <c r="X823">
        <v>999.9</v>
      </c>
      <c r="Y823">
        <v>10000</v>
      </c>
      <c r="AA823" s="5">
        <f t="shared" si="48"/>
        <v>40632</v>
      </c>
      <c r="AB823" s="1">
        <v>2011</v>
      </c>
      <c r="AC823" s="1">
        <v>89</v>
      </c>
      <c r="AD823" s="1">
        <v>20.7</v>
      </c>
      <c r="AE823" s="1">
        <v>15.5</v>
      </c>
      <c r="AF823">
        <v>3.1</v>
      </c>
      <c r="AG823">
        <v>0.5</v>
      </c>
      <c r="AH823">
        <v>3.4</v>
      </c>
      <c r="AI823">
        <v>3.9</v>
      </c>
      <c r="AJ823">
        <v>8.9</v>
      </c>
      <c r="AK823">
        <v>70.7</v>
      </c>
      <c r="AM823">
        <f>AVERAGE(AE823:AF823)</f>
        <v>9.3000000000000007</v>
      </c>
      <c r="AO823" s="2">
        <f>DATE(C823,D823,E823)</f>
        <v>40632</v>
      </c>
      <c r="AP823">
        <f t="shared" si="49"/>
        <v>2011</v>
      </c>
      <c r="AQ823" s="4">
        <f t="shared" si="50"/>
        <v>89</v>
      </c>
      <c r="AR823">
        <f>CONVERT(T823,"F","C")</f>
        <v>17.888888888888889</v>
      </c>
      <c r="AS823">
        <f>CONVERT(U823,"F","C")</f>
        <v>1.2777777777777761</v>
      </c>
      <c r="AT823" s="3">
        <f>V823*25.4</f>
        <v>0</v>
      </c>
      <c r="AU823">
        <f t="shared" si="51"/>
        <v>20.7</v>
      </c>
    </row>
    <row r="824" spans="1:47" ht="15" x14ac:dyDescent="0.3">
      <c r="A824" s="1">
        <v>172440</v>
      </c>
      <c r="B824">
        <v>99999</v>
      </c>
      <c r="C824">
        <v>2011</v>
      </c>
      <c r="D824">
        <v>3</v>
      </c>
      <c r="E824">
        <v>31</v>
      </c>
      <c r="F824">
        <v>51.6</v>
      </c>
      <c r="G824">
        <v>24</v>
      </c>
      <c r="H824">
        <v>41.6</v>
      </c>
      <c r="I824">
        <v>24</v>
      </c>
      <c r="J824">
        <v>9999.9</v>
      </c>
      <c r="K824">
        <v>0</v>
      </c>
      <c r="L824">
        <v>9999.9</v>
      </c>
      <c r="M824">
        <v>0</v>
      </c>
      <c r="N824">
        <v>7.2</v>
      </c>
      <c r="O824">
        <v>24</v>
      </c>
      <c r="P824">
        <v>5.2</v>
      </c>
      <c r="Q824">
        <v>24</v>
      </c>
      <c r="R824">
        <v>8.9</v>
      </c>
      <c r="S824">
        <v>999.9</v>
      </c>
      <c r="T824">
        <v>61.9</v>
      </c>
      <c r="U824">
        <v>38.799999999999997</v>
      </c>
      <c r="V824">
        <v>0</v>
      </c>
      <c r="W824" t="s">
        <v>23</v>
      </c>
      <c r="X824">
        <v>999.9</v>
      </c>
      <c r="Y824">
        <v>0</v>
      </c>
      <c r="AA824" s="5">
        <f t="shared" si="48"/>
        <v>40633</v>
      </c>
      <c r="AB824" s="1">
        <v>2011</v>
      </c>
      <c r="AC824" s="1">
        <v>90</v>
      </c>
      <c r="AD824" s="1">
        <v>13.8</v>
      </c>
      <c r="AE824" s="1">
        <v>17.8</v>
      </c>
      <c r="AF824">
        <v>4</v>
      </c>
      <c r="AG824">
        <v>17.600000000000001</v>
      </c>
      <c r="AH824">
        <v>2.2999999999999998</v>
      </c>
      <c r="AI824">
        <v>4.0999999999999996</v>
      </c>
      <c r="AJ824">
        <v>10.4</v>
      </c>
      <c r="AK824">
        <v>64.599999999999994</v>
      </c>
      <c r="AM824">
        <f>AVERAGE(AE824:AF824)</f>
        <v>10.9</v>
      </c>
      <c r="AO824" s="2">
        <f>DATE(C824,D824,E824)</f>
        <v>40633</v>
      </c>
      <c r="AP824">
        <f t="shared" si="49"/>
        <v>2011</v>
      </c>
      <c r="AQ824" s="4">
        <f t="shared" si="50"/>
        <v>90</v>
      </c>
      <c r="AR824">
        <f>CONVERT(T824,"F","C")</f>
        <v>16.611111111111111</v>
      </c>
      <c r="AS824">
        <f>CONVERT(U824,"F","C")</f>
        <v>3.7777777777777759</v>
      </c>
      <c r="AT824" s="3">
        <f>V824*25.4</f>
        <v>0</v>
      </c>
      <c r="AU824">
        <f t="shared" si="51"/>
        <v>13.8</v>
      </c>
    </row>
    <row r="825" spans="1:47" ht="15" x14ac:dyDescent="0.3">
      <c r="A825" s="1">
        <v>172440</v>
      </c>
      <c r="B825">
        <v>99999</v>
      </c>
      <c r="C825">
        <v>2011</v>
      </c>
      <c r="D825">
        <v>4</v>
      </c>
      <c r="E825">
        <v>1</v>
      </c>
      <c r="F825">
        <v>54</v>
      </c>
      <c r="G825">
        <v>24</v>
      </c>
      <c r="H825">
        <v>42.4</v>
      </c>
      <c r="I825">
        <v>24</v>
      </c>
      <c r="J825">
        <v>9999.9</v>
      </c>
      <c r="K825">
        <v>0</v>
      </c>
      <c r="L825">
        <v>9999.9</v>
      </c>
      <c r="M825">
        <v>0</v>
      </c>
      <c r="N825">
        <v>7.2</v>
      </c>
      <c r="O825">
        <v>24</v>
      </c>
      <c r="P825">
        <v>4.0999999999999996</v>
      </c>
      <c r="Q825">
        <v>24</v>
      </c>
      <c r="R825">
        <v>8</v>
      </c>
      <c r="S825">
        <v>999.9</v>
      </c>
      <c r="T825">
        <v>65.099999999999994</v>
      </c>
      <c r="U825">
        <v>40.5</v>
      </c>
      <c r="V825">
        <v>0.01</v>
      </c>
      <c r="W825" t="s">
        <v>23</v>
      </c>
      <c r="X825">
        <v>999.9</v>
      </c>
      <c r="Y825">
        <v>10010</v>
      </c>
      <c r="AA825" s="5">
        <f t="shared" si="48"/>
        <v>40634</v>
      </c>
      <c r="AB825" s="1">
        <v>2011</v>
      </c>
      <c r="AC825" s="1">
        <v>91</v>
      </c>
      <c r="AD825" s="1">
        <v>14.3</v>
      </c>
      <c r="AE825" s="1">
        <v>19</v>
      </c>
      <c r="AF825">
        <v>5.0999999999999996</v>
      </c>
      <c r="AG825">
        <v>5.3</v>
      </c>
      <c r="AH825">
        <v>2.7</v>
      </c>
      <c r="AI825">
        <v>4.7</v>
      </c>
      <c r="AJ825">
        <v>11.6</v>
      </c>
      <c r="AK825">
        <v>62.4</v>
      </c>
      <c r="AM825">
        <f>AVERAGE(AE825:AF825)</f>
        <v>12.05</v>
      </c>
      <c r="AO825" s="2">
        <f>DATE(C825,D825,E825)</f>
        <v>40634</v>
      </c>
      <c r="AP825">
        <f t="shared" si="49"/>
        <v>2011</v>
      </c>
      <c r="AQ825" s="4">
        <f t="shared" si="50"/>
        <v>91</v>
      </c>
      <c r="AR825">
        <f>CONVERT(T825,"F","C")</f>
        <v>18.388888888888886</v>
      </c>
      <c r="AS825">
        <f>CONVERT(U825,"F","C")</f>
        <v>4.7222222222222223</v>
      </c>
      <c r="AT825" s="3">
        <f>V825*25.4</f>
        <v>0.254</v>
      </c>
      <c r="AU825">
        <f t="shared" si="51"/>
        <v>14.3</v>
      </c>
    </row>
    <row r="826" spans="1:47" ht="15" x14ac:dyDescent="0.3">
      <c r="A826" s="1">
        <v>172440</v>
      </c>
      <c r="B826">
        <v>99999</v>
      </c>
      <c r="C826">
        <v>2011</v>
      </c>
      <c r="D826">
        <v>4</v>
      </c>
      <c r="E826">
        <v>2</v>
      </c>
      <c r="F826">
        <v>48.5</v>
      </c>
      <c r="G826">
        <v>24</v>
      </c>
      <c r="H826">
        <v>43.2</v>
      </c>
      <c r="I826">
        <v>24</v>
      </c>
      <c r="J826">
        <v>9999.9</v>
      </c>
      <c r="K826">
        <v>0</v>
      </c>
      <c r="L826">
        <v>9999.9</v>
      </c>
      <c r="M826">
        <v>0</v>
      </c>
      <c r="N826">
        <v>7.2</v>
      </c>
      <c r="O826">
        <v>24</v>
      </c>
      <c r="P826">
        <v>6.9</v>
      </c>
      <c r="Q826">
        <v>24</v>
      </c>
      <c r="R826">
        <v>19</v>
      </c>
      <c r="S826">
        <v>999.9</v>
      </c>
      <c r="T826">
        <v>55.4</v>
      </c>
      <c r="U826">
        <v>41</v>
      </c>
      <c r="V826">
        <v>0.04</v>
      </c>
      <c r="W826" t="s">
        <v>23</v>
      </c>
      <c r="X826">
        <v>999.9</v>
      </c>
      <c r="Y826">
        <v>10000</v>
      </c>
      <c r="AA826" s="5">
        <f t="shared" si="48"/>
        <v>40635</v>
      </c>
      <c r="AB826" s="1">
        <v>2011</v>
      </c>
      <c r="AC826" s="1">
        <v>92</v>
      </c>
      <c r="AD826" s="1">
        <v>9.4</v>
      </c>
      <c r="AE826" s="1">
        <v>16.100000000000001</v>
      </c>
      <c r="AF826">
        <v>6.1</v>
      </c>
      <c r="AG826">
        <v>53.9</v>
      </c>
      <c r="AH826">
        <v>5.2</v>
      </c>
      <c r="AI826">
        <v>4.5</v>
      </c>
      <c r="AJ826">
        <v>10.5</v>
      </c>
      <c r="AK826">
        <v>66.2</v>
      </c>
      <c r="AM826">
        <f>AVERAGE(AE826:AF826)</f>
        <v>11.100000000000001</v>
      </c>
      <c r="AO826" s="2">
        <f>DATE(C826,D826,E826)</f>
        <v>40635</v>
      </c>
      <c r="AP826">
        <f t="shared" si="49"/>
        <v>2011</v>
      </c>
      <c r="AQ826" s="4">
        <f t="shared" si="50"/>
        <v>92</v>
      </c>
      <c r="AR826">
        <f>CONVERT(T826,"F","C")</f>
        <v>12.999999999999998</v>
      </c>
      <c r="AS826">
        <f>CONVERT(U826,"F","C")</f>
        <v>5</v>
      </c>
      <c r="AT826" s="3">
        <f>V826*25.4</f>
        <v>1.016</v>
      </c>
      <c r="AU826">
        <f t="shared" si="51"/>
        <v>9.4</v>
      </c>
    </row>
    <row r="827" spans="1:47" ht="15" x14ac:dyDescent="0.3">
      <c r="A827" s="1">
        <v>172440</v>
      </c>
      <c r="B827">
        <v>99999</v>
      </c>
      <c r="C827">
        <v>2011</v>
      </c>
      <c r="D827">
        <v>4</v>
      </c>
      <c r="E827">
        <v>3</v>
      </c>
      <c r="F827">
        <v>46.5</v>
      </c>
      <c r="G827">
        <v>24</v>
      </c>
      <c r="H827">
        <v>42.1</v>
      </c>
      <c r="I827">
        <v>24</v>
      </c>
      <c r="J827">
        <v>9999.9</v>
      </c>
      <c r="K827">
        <v>0</v>
      </c>
      <c r="L827">
        <v>9999.9</v>
      </c>
      <c r="M827">
        <v>0</v>
      </c>
      <c r="N827">
        <v>7.2</v>
      </c>
      <c r="O827">
        <v>24</v>
      </c>
      <c r="P827">
        <v>7.1</v>
      </c>
      <c r="Q827">
        <v>24</v>
      </c>
      <c r="R827">
        <v>13</v>
      </c>
      <c r="S827">
        <v>999.9</v>
      </c>
      <c r="T827">
        <v>54.5</v>
      </c>
      <c r="U827">
        <v>39.200000000000003</v>
      </c>
      <c r="V827">
        <v>0.12</v>
      </c>
      <c r="W827" t="s">
        <v>23</v>
      </c>
      <c r="X827">
        <v>999.9</v>
      </c>
      <c r="Y827">
        <v>10000</v>
      </c>
      <c r="AA827" s="5">
        <f t="shared" si="48"/>
        <v>40636</v>
      </c>
      <c r="AB827" s="1">
        <v>2011</v>
      </c>
      <c r="AC827" s="1">
        <v>93</v>
      </c>
      <c r="AD827" s="1">
        <v>10.9</v>
      </c>
      <c r="AE827" s="1">
        <v>12.4</v>
      </c>
      <c r="AF827">
        <v>4</v>
      </c>
      <c r="AG827">
        <v>0</v>
      </c>
      <c r="AH827">
        <v>4.5</v>
      </c>
      <c r="AI827">
        <v>4.3</v>
      </c>
      <c r="AJ827">
        <v>8.1</v>
      </c>
      <c r="AK827">
        <v>76.7</v>
      </c>
      <c r="AM827">
        <f>AVERAGE(AE827:AF827)</f>
        <v>8.1999999999999993</v>
      </c>
      <c r="AO827" s="2">
        <f>DATE(C827,D827,E827)</f>
        <v>40636</v>
      </c>
      <c r="AP827">
        <f t="shared" si="49"/>
        <v>2011</v>
      </c>
      <c r="AQ827" s="4">
        <f t="shared" si="50"/>
        <v>93</v>
      </c>
      <c r="AR827">
        <f>CONVERT(T827,"F","C")</f>
        <v>12.5</v>
      </c>
      <c r="AS827">
        <f>CONVERT(U827,"F","C")</f>
        <v>4.0000000000000018</v>
      </c>
      <c r="AT827" s="3">
        <f>V827*25.4</f>
        <v>3.0479999999999996</v>
      </c>
      <c r="AU827">
        <f t="shared" si="51"/>
        <v>10.9</v>
      </c>
    </row>
    <row r="828" spans="1:47" ht="15" x14ac:dyDescent="0.3">
      <c r="A828" s="1">
        <v>172440</v>
      </c>
      <c r="B828">
        <v>99999</v>
      </c>
      <c r="C828">
        <v>2011</v>
      </c>
      <c r="D828">
        <v>4</v>
      </c>
      <c r="E828">
        <v>4</v>
      </c>
      <c r="F828">
        <v>46.2</v>
      </c>
      <c r="G828">
        <v>24</v>
      </c>
      <c r="H828">
        <v>40.799999999999997</v>
      </c>
      <c r="I828">
        <v>24</v>
      </c>
      <c r="J828">
        <v>9999.9</v>
      </c>
      <c r="K828">
        <v>0</v>
      </c>
      <c r="L828">
        <v>9999.9</v>
      </c>
      <c r="M828">
        <v>0</v>
      </c>
      <c r="N828">
        <v>7.1</v>
      </c>
      <c r="O828">
        <v>24</v>
      </c>
      <c r="P828">
        <v>5.7</v>
      </c>
      <c r="Q828">
        <v>24</v>
      </c>
      <c r="R828">
        <v>12</v>
      </c>
      <c r="S828">
        <v>999.9</v>
      </c>
      <c r="T828">
        <v>59.7</v>
      </c>
      <c r="U828">
        <v>34.200000000000003</v>
      </c>
      <c r="V828">
        <v>0.47</v>
      </c>
      <c r="W828" t="s">
        <v>23</v>
      </c>
      <c r="X828">
        <v>999.9</v>
      </c>
      <c r="Y828">
        <v>10000</v>
      </c>
      <c r="AA828" s="5">
        <f t="shared" si="48"/>
        <v>40637</v>
      </c>
      <c r="AB828" s="1">
        <v>2011</v>
      </c>
      <c r="AC828" s="1">
        <v>94</v>
      </c>
      <c r="AD828" s="1">
        <v>17.899999999999999</v>
      </c>
      <c r="AE828" s="1">
        <v>13.1</v>
      </c>
      <c r="AF828">
        <v>3.9</v>
      </c>
      <c r="AG828">
        <v>0.6</v>
      </c>
      <c r="AH828">
        <v>2</v>
      </c>
      <c r="AI828">
        <v>4.2</v>
      </c>
      <c r="AJ828">
        <v>8.4</v>
      </c>
      <c r="AK828">
        <v>74.900000000000006</v>
      </c>
      <c r="AM828">
        <f>AVERAGE(AE828:AF828)</f>
        <v>8.5</v>
      </c>
      <c r="AO828" s="2">
        <f>DATE(C828,D828,E828)</f>
        <v>40637</v>
      </c>
      <c r="AP828">
        <f t="shared" si="49"/>
        <v>2011</v>
      </c>
      <c r="AQ828" s="4">
        <f t="shared" si="50"/>
        <v>94</v>
      </c>
      <c r="AR828">
        <f>CONVERT(T828,"F","C")</f>
        <v>15.388888888888889</v>
      </c>
      <c r="AS828">
        <f>CONVERT(U828,"F","C")</f>
        <v>1.2222222222222239</v>
      </c>
      <c r="AT828" s="3">
        <f>V828*25.4</f>
        <v>11.937999999999999</v>
      </c>
      <c r="AU828">
        <f t="shared" si="51"/>
        <v>17.899999999999999</v>
      </c>
    </row>
    <row r="829" spans="1:47" ht="15" x14ac:dyDescent="0.3">
      <c r="A829" s="1">
        <v>172440</v>
      </c>
      <c r="B829">
        <v>99999</v>
      </c>
      <c r="C829">
        <v>2011</v>
      </c>
      <c r="D829">
        <v>4</v>
      </c>
      <c r="E829">
        <v>5</v>
      </c>
      <c r="F829">
        <v>48.1</v>
      </c>
      <c r="G829">
        <v>24</v>
      </c>
      <c r="H829">
        <v>41.4</v>
      </c>
      <c r="I829">
        <v>24</v>
      </c>
      <c r="J829">
        <v>9999.9</v>
      </c>
      <c r="K829">
        <v>0</v>
      </c>
      <c r="L829">
        <v>9999.9</v>
      </c>
      <c r="M829">
        <v>0</v>
      </c>
      <c r="N829">
        <v>7.2</v>
      </c>
      <c r="O829">
        <v>24</v>
      </c>
      <c r="P829">
        <v>9</v>
      </c>
      <c r="Q829">
        <v>24</v>
      </c>
      <c r="R829">
        <v>15.9</v>
      </c>
      <c r="S829">
        <v>999.9</v>
      </c>
      <c r="T829">
        <v>55.4</v>
      </c>
      <c r="U829">
        <v>41.9</v>
      </c>
      <c r="V829">
        <v>0.39</v>
      </c>
      <c r="W829" t="s">
        <v>23</v>
      </c>
      <c r="X829">
        <v>999.9</v>
      </c>
      <c r="Y829">
        <v>10000</v>
      </c>
      <c r="AA829" s="5">
        <f t="shared" si="48"/>
        <v>40638</v>
      </c>
      <c r="AB829" s="1">
        <v>2011</v>
      </c>
      <c r="AC829" s="1">
        <v>95</v>
      </c>
      <c r="AD829" s="1">
        <v>15.8</v>
      </c>
      <c r="AE829" s="1">
        <v>15.9</v>
      </c>
      <c r="AF829">
        <v>2.5</v>
      </c>
      <c r="AG829">
        <v>0</v>
      </c>
      <c r="AH829">
        <v>3.5</v>
      </c>
      <c r="AI829">
        <v>2.9</v>
      </c>
      <c r="AJ829">
        <v>8.1999999999999993</v>
      </c>
      <c r="AK829">
        <v>69.099999999999994</v>
      </c>
      <c r="AM829">
        <f>AVERAGE(AE829:AF829)</f>
        <v>9.1999999999999993</v>
      </c>
      <c r="AO829" s="2">
        <f>DATE(C829,D829,E829)</f>
        <v>40638</v>
      </c>
      <c r="AP829">
        <f t="shared" si="49"/>
        <v>2011</v>
      </c>
      <c r="AQ829" s="4">
        <f t="shared" si="50"/>
        <v>95</v>
      </c>
      <c r="AR829">
        <f>CONVERT(T829,"F","C")</f>
        <v>12.999999999999998</v>
      </c>
      <c r="AS829">
        <f>CONVERT(U829,"F","C")</f>
        <v>5.4999999999999991</v>
      </c>
      <c r="AT829" s="3">
        <f>V829*25.4</f>
        <v>9.9060000000000006</v>
      </c>
      <c r="AU829">
        <f t="shared" si="51"/>
        <v>15.8</v>
      </c>
    </row>
    <row r="830" spans="1:47" ht="15" x14ac:dyDescent="0.3">
      <c r="A830" s="1">
        <v>172440</v>
      </c>
      <c r="B830">
        <v>99999</v>
      </c>
      <c r="C830">
        <v>2011</v>
      </c>
      <c r="D830">
        <v>4</v>
      </c>
      <c r="E830">
        <v>6</v>
      </c>
      <c r="F830">
        <v>49</v>
      </c>
      <c r="G830">
        <v>24</v>
      </c>
      <c r="H830">
        <v>40</v>
      </c>
      <c r="I830">
        <v>24</v>
      </c>
      <c r="J830">
        <v>9999.9</v>
      </c>
      <c r="K830">
        <v>0</v>
      </c>
      <c r="L830">
        <v>9999.9</v>
      </c>
      <c r="M830">
        <v>0</v>
      </c>
      <c r="N830">
        <v>7.2</v>
      </c>
      <c r="O830">
        <v>24</v>
      </c>
      <c r="P830">
        <v>9.8000000000000007</v>
      </c>
      <c r="Q830">
        <v>24</v>
      </c>
      <c r="R830">
        <v>15</v>
      </c>
      <c r="S830">
        <v>999.9</v>
      </c>
      <c r="T830">
        <v>57.4</v>
      </c>
      <c r="U830">
        <v>41.7</v>
      </c>
      <c r="V830">
        <v>0</v>
      </c>
      <c r="W830" t="s">
        <v>23</v>
      </c>
      <c r="X830">
        <v>999.9</v>
      </c>
      <c r="Y830">
        <v>0</v>
      </c>
      <c r="AA830" s="5">
        <f t="shared" si="48"/>
        <v>40639</v>
      </c>
      <c r="AB830" s="1">
        <v>2011</v>
      </c>
      <c r="AC830" s="1">
        <v>96</v>
      </c>
      <c r="AD830" s="1">
        <v>20.9</v>
      </c>
      <c r="AE830" s="1">
        <v>15.3</v>
      </c>
      <c r="AF830">
        <v>3</v>
      </c>
      <c r="AG830">
        <v>0</v>
      </c>
      <c r="AH830">
        <v>3.3</v>
      </c>
      <c r="AI830">
        <v>2.4</v>
      </c>
      <c r="AJ830">
        <v>8.1999999999999993</v>
      </c>
      <c r="AK830">
        <v>66.5</v>
      </c>
      <c r="AM830">
        <f>AVERAGE(AE830:AF830)</f>
        <v>9.15</v>
      </c>
      <c r="AO830" s="2">
        <f>DATE(C830,D830,E830)</f>
        <v>40639</v>
      </c>
      <c r="AP830">
        <f t="shared" si="49"/>
        <v>2011</v>
      </c>
      <c r="AQ830" s="4">
        <f t="shared" si="50"/>
        <v>96</v>
      </c>
      <c r="AR830">
        <f>CONVERT(T830,"F","C")</f>
        <v>14.111111111111111</v>
      </c>
      <c r="AS830">
        <f>CONVERT(U830,"F","C")</f>
        <v>5.3888888888888902</v>
      </c>
      <c r="AT830" s="3">
        <f>V830*25.4</f>
        <v>0</v>
      </c>
      <c r="AU830">
        <f t="shared" si="51"/>
        <v>20.9</v>
      </c>
    </row>
    <row r="831" spans="1:47" ht="15" x14ac:dyDescent="0.3">
      <c r="A831" s="1">
        <v>172440</v>
      </c>
      <c r="B831">
        <v>99999</v>
      </c>
      <c r="C831">
        <v>2011</v>
      </c>
      <c r="D831">
        <v>4</v>
      </c>
      <c r="E831">
        <v>7</v>
      </c>
      <c r="F831">
        <v>48.1</v>
      </c>
      <c r="G831">
        <v>24</v>
      </c>
      <c r="H831">
        <v>37.9</v>
      </c>
      <c r="I831">
        <v>24</v>
      </c>
      <c r="J831">
        <v>9999.9</v>
      </c>
      <c r="K831">
        <v>0</v>
      </c>
      <c r="L831">
        <v>9999.9</v>
      </c>
      <c r="M831">
        <v>0</v>
      </c>
      <c r="N831">
        <v>6.9</v>
      </c>
      <c r="O831">
        <v>24</v>
      </c>
      <c r="P831">
        <v>9.3000000000000007</v>
      </c>
      <c r="Q831">
        <v>24</v>
      </c>
      <c r="R831">
        <v>14</v>
      </c>
      <c r="S831">
        <v>999.9</v>
      </c>
      <c r="T831">
        <v>57.2</v>
      </c>
      <c r="U831">
        <v>41</v>
      </c>
      <c r="V831">
        <v>0</v>
      </c>
      <c r="W831" t="s">
        <v>23</v>
      </c>
      <c r="X831">
        <v>999.9</v>
      </c>
      <c r="Y831">
        <v>0</v>
      </c>
      <c r="AA831" s="5">
        <f t="shared" si="48"/>
        <v>40640</v>
      </c>
      <c r="AB831" s="1">
        <v>2011</v>
      </c>
      <c r="AC831" s="1">
        <v>97</v>
      </c>
      <c r="AD831" s="1">
        <v>18.899999999999999</v>
      </c>
      <c r="AE831" s="1">
        <v>14.2</v>
      </c>
      <c r="AF831">
        <v>1.6</v>
      </c>
      <c r="AG831">
        <v>0</v>
      </c>
      <c r="AH831">
        <v>2.7</v>
      </c>
      <c r="AI831">
        <v>2</v>
      </c>
      <c r="AJ831">
        <v>7.6</v>
      </c>
      <c r="AK831">
        <v>67.3</v>
      </c>
      <c r="AM831">
        <f>AVERAGE(AE831:AF831)</f>
        <v>7.8999999999999995</v>
      </c>
      <c r="AO831" s="2">
        <f>DATE(C831,D831,E831)</f>
        <v>40640</v>
      </c>
      <c r="AP831">
        <f t="shared" si="49"/>
        <v>2011</v>
      </c>
      <c r="AQ831" s="4">
        <f t="shared" si="50"/>
        <v>97</v>
      </c>
      <c r="AR831">
        <f>CONVERT(T831,"F","C")</f>
        <v>14.000000000000002</v>
      </c>
      <c r="AS831">
        <f>CONVERT(U831,"F","C")</f>
        <v>5</v>
      </c>
      <c r="AT831" s="3">
        <f>V831*25.4</f>
        <v>0</v>
      </c>
      <c r="AU831">
        <f t="shared" si="51"/>
        <v>18.899999999999999</v>
      </c>
    </row>
    <row r="832" spans="1:47" ht="15" x14ac:dyDescent="0.3">
      <c r="A832" s="1">
        <v>172440</v>
      </c>
      <c r="B832">
        <v>99999</v>
      </c>
      <c r="C832">
        <v>2011</v>
      </c>
      <c r="D832">
        <v>4</v>
      </c>
      <c r="E832">
        <v>8</v>
      </c>
      <c r="F832">
        <v>53</v>
      </c>
      <c r="G832">
        <v>24</v>
      </c>
      <c r="H832">
        <v>36.1</v>
      </c>
      <c r="I832">
        <v>24</v>
      </c>
      <c r="J832">
        <v>9999.9</v>
      </c>
      <c r="K832">
        <v>0</v>
      </c>
      <c r="L832">
        <v>9999.9</v>
      </c>
      <c r="M832">
        <v>0</v>
      </c>
      <c r="N832">
        <v>7.3</v>
      </c>
      <c r="O832">
        <v>24</v>
      </c>
      <c r="P832">
        <v>8.8000000000000007</v>
      </c>
      <c r="Q832">
        <v>24</v>
      </c>
      <c r="R832">
        <v>26</v>
      </c>
      <c r="S832">
        <v>999.9</v>
      </c>
      <c r="T832">
        <v>64.8</v>
      </c>
      <c r="U832">
        <v>38.1</v>
      </c>
      <c r="V832">
        <v>0</v>
      </c>
      <c r="W832" t="s">
        <v>23</v>
      </c>
      <c r="X832">
        <v>999.9</v>
      </c>
      <c r="Y832">
        <v>0</v>
      </c>
      <c r="AA832" s="5">
        <f t="shared" si="48"/>
        <v>40641</v>
      </c>
      <c r="AB832" s="1">
        <v>2011</v>
      </c>
      <c r="AC832" s="1">
        <v>98</v>
      </c>
      <c r="AD832" s="1">
        <v>24.2</v>
      </c>
      <c r="AE832" s="1">
        <v>18</v>
      </c>
      <c r="AF832">
        <v>2</v>
      </c>
      <c r="AG832">
        <v>0</v>
      </c>
      <c r="AH832">
        <v>4.2</v>
      </c>
      <c r="AI832">
        <v>1.3</v>
      </c>
      <c r="AJ832">
        <v>10.3</v>
      </c>
      <c r="AK832">
        <v>53.8</v>
      </c>
      <c r="AM832">
        <f>AVERAGE(AE832:AF832)</f>
        <v>10</v>
      </c>
      <c r="AO832" s="2">
        <f>DATE(C832,D832,E832)</f>
        <v>40641</v>
      </c>
      <c r="AP832">
        <f t="shared" si="49"/>
        <v>2011</v>
      </c>
      <c r="AQ832" s="4">
        <f t="shared" si="50"/>
        <v>98</v>
      </c>
      <c r="AR832">
        <f>CONVERT(T832,"F","C")</f>
        <v>18.222222222222221</v>
      </c>
      <c r="AS832">
        <f>CONVERT(U832,"F","C")</f>
        <v>3.3888888888888897</v>
      </c>
      <c r="AT832" s="3">
        <f>V832*25.4</f>
        <v>0</v>
      </c>
      <c r="AU832">
        <f t="shared" si="51"/>
        <v>24.2</v>
      </c>
    </row>
    <row r="833" spans="1:47" ht="15" x14ac:dyDescent="0.3">
      <c r="A833" s="1">
        <v>172440</v>
      </c>
      <c r="B833">
        <v>99999</v>
      </c>
      <c r="C833">
        <v>2011</v>
      </c>
      <c r="D833">
        <v>4</v>
      </c>
      <c r="E833">
        <v>9</v>
      </c>
      <c r="F833">
        <v>56.7</v>
      </c>
      <c r="G833">
        <v>24</v>
      </c>
      <c r="H833">
        <v>39.200000000000003</v>
      </c>
      <c r="I833">
        <v>24</v>
      </c>
      <c r="J833">
        <v>9999.9</v>
      </c>
      <c r="K833">
        <v>0</v>
      </c>
      <c r="L833">
        <v>9999.9</v>
      </c>
      <c r="M833">
        <v>0</v>
      </c>
      <c r="N833">
        <v>7.2</v>
      </c>
      <c r="O833">
        <v>24</v>
      </c>
      <c r="P833">
        <v>9.6</v>
      </c>
      <c r="Q833">
        <v>24</v>
      </c>
      <c r="R833">
        <v>16.899999999999999</v>
      </c>
      <c r="S833">
        <v>999.9</v>
      </c>
      <c r="T833">
        <v>66.2</v>
      </c>
      <c r="U833">
        <v>48.2</v>
      </c>
      <c r="V833">
        <v>0</v>
      </c>
      <c r="W833" t="s">
        <v>23</v>
      </c>
      <c r="X833">
        <v>999.9</v>
      </c>
      <c r="Y833">
        <v>10000</v>
      </c>
      <c r="AA833" s="5">
        <f t="shared" si="48"/>
        <v>40642</v>
      </c>
      <c r="AB833" s="1">
        <v>2011</v>
      </c>
      <c r="AC833" s="1">
        <v>99</v>
      </c>
      <c r="AD833" s="1">
        <v>18.5</v>
      </c>
      <c r="AE833" s="1">
        <v>17.2</v>
      </c>
      <c r="AF833">
        <v>5.4</v>
      </c>
      <c r="AG833">
        <v>0</v>
      </c>
      <c r="AH833">
        <v>5.8</v>
      </c>
      <c r="AI833">
        <v>4.9000000000000004</v>
      </c>
      <c r="AJ833">
        <v>10.8</v>
      </c>
      <c r="AK833">
        <v>66.7</v>
      </c>
      <c r="AM833">
        <f>AVERAGE(AE833:AF833)</f>
        <v>11.3</v>
      </c>
      <c r="AO833" s="2">
        <f>DATE(C833,D833,E833)</f>
        <v>40642</v>
      </c>
      <c r="AP833">
        <f t="shared" si="49"/>
        <v>2011</v>
      </c>
      <c r="AQ833" s="4">
        <f t="shared" si="50"/>
        <v>99</v>
      </c>
      <c r="AR833">
        <f>CONVERT(T833,"F","C")</f>
        <v>19</v>
      </c>
      <c r="AS833">
        <f>CONVERT(U833,"F","C")</f>
        <v>9.0000000000000018</v>
      </c>
      <c r="AT833" s="3">
        <f>V833*25.4</f>
        <v>0</v>
      </c>
      <c r="AU833">
        <f t="shared" si="51"/>
        <v>18.5</v>
      </c>
    </row>
    <row r="834" spans="1:47" ht="15" x14ac:dyDescent="0.3">
      <c r="A834" s="1">
        <v>172440</v>
      </c>
      <c r="B834">
        <v>99999</v>
      </c>
      <c r="C834">
        <v>2011</v>
      </c>
      <c r="D834">
        <v>4</v>
      </c>
      <c r="E834">
        <v>10</v>
      </c>
      <c r="F834">
        <v>45</v>
      </c>
      <c r="G834">
        <v>24</v>
      </c>
      <c r="H834">
        <v>39.4</v>
      </c>
      <c r="I834">
        <v>24</v>
      </c>
      <c r="J834">
        <v>9999.9</v>
      </c>
      <c r="K834">
        <v>0</v>
      </c>
      <c r="L834">
        <v>9999.9</v>
      </c>
      <c r="M834">
        <v>0</v>
      </c>
      <c r="N834">
        <v>7</v>
      </c>
      <c r="O834">
        <v>24</v>
      </c>
      <c r="P834">
        <v>10.1</v>
      </c>
      <c r="Q834">
        <v>24</v>
      </c>
      <c r="R834">
        <v>18.100000000000001</v>
      </c>
      <c r="S834">
        <v>999.9</v>
      </c>
      <c r="T834">
        <v>53.6</v>
      </c>
      <c r="U834">
        <v>35.6</v>
      </c>
      <c r="V834">
        <v>0.12</v>
      </c>
      <c r="W834" t="s">
        <v>23</v>
      </c>
      <c r="X834">
        <v>999.9</v>
      </c>
      <c r="Y834">
        <v>10000</v>
      </c>
      <c r="AA834" s="5">
        <f t="shared" si="48"/>
        <v>40643</v>
      </c>
      <c r="AB834" s="1">
        <v>2011</v>
      </c>
      <c r="AC834" s="1">
        <v>100</v>
      </c>
      <c r="AD834" s="1">
        <v>16.100000000000001</v>
      </c>
      <c r="AE834" s="1">
        <v>13</v>
      </c>
      <c r="AF834">
        <v>3.2</v>
      </c>
      <c r="AG834">
        <v>0</v>
      </c>
      <c r="AH834">
        <v>4.4000000000000004</v>
      </c>
      <c r="AI834">
        <v>3.9</v>
      </c>
      <c r="AJ834">
        <v>8.6</v>
      </c>
      <c r="AK834">
        <v>72</v>
      </c>
      <c r="AM834">
        <f>AVERAGE(AE834:AF834)</f>
        <v>8.1</v>
      </c>
      <c r="AO834" s="2">
        <f>DATE(C834,D834,E834)</f>
        <v>40643</v>
      </c>
      <c r="AP834">
        <f t="shared" si="49"/>
        <v>2011</v>
      </c>
      <c r="AQ834" s="4">
        <f t="shared" si="50"/>
        <v>100</v>
      </c>
      <c r="AR834">
        <f>CONVERT(T834,"F","C")</f>
        <v>12</v>
      </c>
      <c r="AS834">
        <f>CONVERT(U834,"F","C")</f>
        <v>2.0000000000000009</v>
      </c>
      <c r="AT834" s="3">
        <f>V834*25.4</f>
        <v>3.0479999999999996</v>
      </c>
      <c r="AU834">
        <f t="shared" si="51"/>
        <v>16.100000000000001</v>
      </c>
    </row>
    <row r="835" spans="1:47" ht="15" x14ac:dyDescent="0.3">
      <c r="A835" s="1">
        <v>172440</v>
      </c>
      <c r="B835">
        <v>99999</v>
      </c>
      <c r="C835">
        <v>2011</v>
      </c>
      <c r="D835">
        <v>4</v>
      </c>
      <c r="E835">
        <v>11</v>
      </c>
      <c r="F835">
        <v>39.6</v>
      </c>
      <c r="G835">
        <v>24</v>
      </c>
      <c r="H835">
        <v>28.9</v>
      </c>
      <c r="I835">
        <v>24</v>
      </c>
      <c r="J835">
        <v>9999.9</v>
      </c>
      <c r="K835">
        <v>0</v>
      </c>
      <c r="L835">
        <v>9999.9</v>
      </c>
      <c r="M835">
        <v>0</v>
      </c>
      <c r="N835">
        <v>7.2</v>
      </c>
      <c r="O835">
        <v>24</v>
      </c>
      <c r="P835">
        <v>8.5</v>
      </c>
      <c r="Q835">
        <v>24</v>
      </c>
      <c r="R835">
        <v>18.100000000000001</v>
      </c>
      <c r="S835">
        <v>999.9</v>
      </c>
      <c r="T835">
        <v>48.2</v>
      </c>
      <c r="U835">
        <v>33.799999999999997</v>
      </c>
      <c r="V835">
        <v>0</v>
      </c>
      <c r="W835" t="s">
        <v>23</v>
      </c>
      <c r="X835">
        <v>999.9</v>
      </c>
      <c r="Y835">
        <v>10000</v>
      </c>
      <c r="AA835" s="5">
        <f t="shared" si="48"/>
        <v>40644</v>
      </c>
      <c r="AB835" s="1">
        <v>2011</v>
      </c>
      <c r="AC835" s="1">
        <v>101</v>
      </c>
      <c r="AD835" s="1">
        <v>19.8</v>
      </c>
      <c r="AE835" s="1">
        <v>10.199999999999999</v>
      </c>
      <c r="AF835">
        <v>-0.9</v>
      </c>
      <c r="AG835">
        <v>0</v>
      </c>
      <c r="AH835">
        <v>4.7</v>
      </c>
      <c r="AI835">
        <v>-2.7</v>
      </c>
      <c r="AJ835">
        <v>3.8</v>
      </c>
      <c r="AK835">
        <v>62.4</v>
      </c>
      <c r="AM835">
        <f>AVERAGE(AE835:AF835)</f>
        <v>4.6499999999999995</v>
      </c>
      <c r="AO835" s="2">
        <f>DATE(C835,D835,E835)</f>
        <v>40644</v>
      </c>
      <c r="AP835">
        <f t="shared" si="49"/>
        <v>2011</v>
      </c>
      <c r="AQ835" s="4">
        <f t="shared" si="50"/>
        <v>101</v>
      </c>
      <c r="AR835">
        <f>CONVERT(T835,"F","C")</f>
        <v>9.0000000000000018</v>
      </c>
      <c r="AS835">
        <f>CONVERT(U835,"F","C")</f>
        <v>0.99999999999999845</v>
      </c>
      <c r="AT835" s="3">
        <f>V835*25.4</f>
        <v>0</v>
      </c>
      <c r="AU835">
        <f t="shared" si="51"/>
        <v>19.8</v>
      </c>
    </row>
    <row r="836" spans="1:47" ht="15" x14ac:dyDescent="0.3">
      <c r="A836" s="1">
        <v>172440</v>
      </c>
      <c r="B836">
        <v>99999</v>
      </c>
      <c r="C836">
        <v>2011</v>
      </c>
      <c r="D836">
        <v>4</v>
      </c>
      <c r="E836">
        <v>12</v>
      </c>
      <c r="F836">
        <v>35.700000000000003</v>
      </c>
      <c r="G836">
        <v>16</v>
      </c>
      <c r="H836">
        <v>22.3</v>
      </c>
      <c r="I836">
        <v>16</v>
      </c>
      <c r="J836">
        <v>9999.9</v>
      </c>
      <c r="K836">
        <v>0</v>
      </c>
      <c r="L836">
        <v>894.2</v>
      </c>
      <c r="M836">
        <v>4</v>
      </c>
      <c r="N836">
        <v>8.1999999999999993</v>
      </c>
      <c r="O836">
        <v>16</v>
      </c>
      <c r="P836">
        <v>15.9</v>
      </c>
      <c r="Q836">
        <v>16</v>
      </c>
      <c r="R836">
        <v>22</v>
      </c>
      <c r="S836">
        <v>999.9</v>
      </c>
      <c r="T836">
        <v>44.2</v>
      </c>
      <c r="U836">
        <v>28.4</v>
      </c>
      <c r="V836">
        <v>0</v>
      </c>
      <c r="W836" t="s">
        <v>23</v>
      </c>
      <c r="X836">
        <v>999.9</v>
      </c>
      <c r="Y836">
        <v>1000</v>
      </c>
      <c r="AA836" s="5">
        <f t="shared" si="48"/>
        <v>40645</v>
      </c>
      <c r="AB836" s="1">
        <v>2011</v>
      </c>
      <c r="AC836" s="1">
        <v>102</v>
      </c>
      <c r="AD836" s="1">
        <v>17.7</v>
      </c>
      <c r="AE836" s="1">
        <v>8.1999999999999993</v>
      </c>
      <c r="AF836">
        <v>-3.5</v>
      </c>
      <c r="AG836">
        <v>0</v>
      </c>
      <c r="AH836">
        <v>5.3</v>
      </c>
      <c r="AI836">
        <v>-5.4</v>
      </c>
      <c r="AJ836">
        <v>1.9</v>
      </c>
      <c r="AK836">
        <v>58.3</v>
      </c>
      <c r="AM836">
        <f>AVERAGE(AE836:AF836)</f>
        <v>2.3499999999999996</v>
      </c>
      <c r="AO836" s="2">
        <f>DATE(C836,D836,E836)</f>
        <v>40645</v>
      </c>
      <c r="AP836">
        <f t="shared" si="49"/>
        <v>2011</v>
      </c>
      <c r="AQ836" s="4">
        <f t="shared" si="50"/>
        <v>102</v>
      </c>
      <c r="AR836">
        <f>CONVERT(T836,"F","C")</f>
        <v>6.7777777777777795</v>
      </c>
      <c r="AS836">
        <f>CONVERT(U836,"F","C")</f>
        <v>-2.0000000000000009</v>
      </c>
      <c r="AT836" s="3">
        <f>V836*25.4</f>
        <v>0</v>
      </c>
      <c r="AU836">
        <f t="shared" si="51"/>
        <v>17.7</v>
      </c>
    </row>
    <row r="837" spans="1:47" ht="15" x14ac:dyDescent="0.3">
      <c r="A837" s="1">
        <v>172440</v>
      </c>
      <c r="B837">
        <v>99999</v>
      </c>
      <c r="C837">
        <v>2011</v>
      </c>
      <c r="D837">
        <v>4</v>
      </c>
      <c r="E837">
        <v>13</v>
      </c>
      <c r="F837">
        <v>46.5</v>
      </c>
      <c r="G837">
        <v>17</v>
      </c>
      <c r="H837">
        <v>32.299999999999997</v>
      </c>
      <c r="I837">
        <v>17</v>
      </c>
      <c r="J837">
        <v>9999.9</v>
      </c>
      <c r="K837">
        <v>0</v>
      </c>
      <c r="L837">
        <v>897.2</v>
      </c>
      <c r="M837">
        <v>4</v>
      </c>
      <c r="N837">
        <v>8.3000000000000007</v>
      </c>
      <c r="O837">
        <v>17</v>
      </c>
      <c r="P837">
        <v>4.0999999999999996</v>
      </c>
      <c r="Q837">
        <v>17</v>
      </c>
      <c r="R837">
        <v>6</v>
      </c>
      <c r="S837">
        <v>999.9</v>
      </c>
      <c r="T837">
        <v>57.2</v>
      </c>
      <c r="U837">
        <v>30.2</v>
      </c>
      <c r="V837">
        <v>0</v>
      </c>
      <c r="W837" t="s">
        <v>23</v>
      </c>
      <c r="X837">
        <v>999.9</v>
      </c>
      <c r="Y837">
        <v>0</v>
      </c>
      <c r="AA837" s="5">
        <f t="shared" si="48"/>
        <v>40646</v>
      </c>
      <c r="AB837" s="1">
        <v>2011</v>
      </c>
      <c r="AC837" s="1">
        <v>103</v>
      </c>
      <c r="AD837" s="1">
        <v>20.6</v>
      </c>
      <c r="AE837" s="1">
        <v>16.2</v>
      </c>
      <c r="AF837">
        <v>-1.3</v>
      </c>
      <c r="AG837">
        <v>0</v>
      </c>
      <c r="AH837">
        <v>3.1</v>
      </c>
      <c r="AI837">
        <v>-1</v>
      </c>
      <c r="AJ837">
        <v>7.3</v>
      </c>
      <c r="AK837">
        <v>55.4</v>
      </c>
      <c r="AM837">
        <f>AVERAGE(AE837:AF837)</f>
        <v>7.4499999999999993</v>
      </c>
      <c r="AO837" s="2">
        <f>DATE(C837,D837,E837)</f>
        <v>40646</v>
      </c>
      <c r="AP837">
        <f t="shared" si="49"/>
        <v>2011</v>
      </c>
      <c r="AQ837" s="4">
        <f t="shared" si="50"/>
        <v>103</v>
      </c>
      <c r="AR837">
        <f>CONVERT(T837,"F","C")</f>
        <v>14.000000000000002</v>
      </c>
      <c r="AS837">
        <f>CONVERT(U837,"F","C")</f>
        <v>-1.0000000000000004</v>
      </c>
      <c r="AT837" s="3">
        <f>V837*25.4</f>
        <v>0</v>
      </c>
      <c r="AU837">
        <f t="shared" si="51"/>
        <v>20.6</v>
      </c>
    </row>
    <row r="838" spans="1:47" ht="15" x14ac:dyDescent="0.3">
      <c r="A838" s="1">
        <v>172440</v>
      </c>
      <c r="B838">
        <v>99999</v>
      </c>
      <c r="C838">
        <v>2011</v>
      </c>
      <c r="D838">
        <v>4</v>
      </c>
      <c r="E838">
        <v>14</v>
      </c>
      <c r="F838">
        <v>49.6</v>
      </c>
      <c r="G838">
        <v>24</v>
      </c>
      <c r="H838">
        <v>33.5</v>
      </c>
      <c r="I838">
        <v>24</v>
      </c>
      <c r="J838">
        <v>9999.9</v>
      </c>
      <c r="K838">
        <v>0</v>
      </c>
      <c r="L838">
        <v>9999.9</v>
      </c>
      <c r="M838">
        <v>0</v>
      </c>
      <c r="N838">
        <v>7.2</v>
      </c>
      <c r="O838">
        <v>24</v>
      </c>
      <c r="P838">
        <v>12.5</v>
      </c>
      <c r="Q838">
        <v>24</v>
      </c>
      <c r="R838">
        <v>26</v>
      </c>
      <c r="S838">
        <v>39</v>
      </c>
      <c r="T838">
        <v>60.4</v>
      </c>
      <c r="U838">
        <v>35.4</v>
      </c>
      <c r="V838">
        <v>0</v>
      </c>
      <c r="W838" t="s">
        <v>23</v>
      </c>
      <c r="X838">
        <v>999.9</v>
      </c>
      <c r="Y838">
        <v>0</v>
      </c>
      <c r="AA838" s="5">
        <f t="shared" ref="AA838:AA901" si="52">DATE(AB838,1,1)+AC838-1</f>
        <v>40647</v>
      </c>
      <c r="AB838" s="1">
        <v>2011</v>
      </c>
      <c r="AC838" s="1">
        <v>104</v>
      </c>
      <c r="AD838" s="1">
        <v>14.4</v>
      </c>
      <c r="AE838" s="1">
        <v>15.3</v>
      </c>
      <c r="AF838">
        <v>1.3</v>
      </c>
      <c r="AG838">
        <v>8.9</v>
      </c>
      <c r="AH838">
        <v>7.9</v>
      </c>
      <c r="AI838">
        <v>2</v>
      </c>
      <c r="AJ838">
        <v>7.7</v>
      </c>
      <c r="AK838">
        <v>67.3</v>
      </c>
      <c r="AM838">
        <f>AVERAGE(AE838:AF838)</f>
        <v>8.3000000000000007</v>
      </c>
      <c r="AO838" s="2">
        <f>DATE(C838,D838,E838)</f>
        <v>40647</v>
      </c>
      <c r="AP838">
        <f t="shared" ref="AP838:AP901" si="53">YEAR(AO838)</f>
        <v>2011</v>
      </c>
      <c r="AQ838" s="4">
        <f t="shared" ref="AQ838:AQ901" si="54">AO838-DATE(AP838,1,1)+1</f>
        <v>104</v>
      </c>
      <c r="AR838">
        <f>CONVERT(T838,"F","C")</f>
        <v>15.777777777777777</v>
      </c>
      <c r="AS838">
        <f>CONVERT(U838,"F","C")</f>
        <v>1.888888888888888</v>
      </c>
      <c r="AT838" s="3">
        <f>V838*25.4</f>
        <v>0</v>
      </c>
      <c r="AU838">
        <f t="shared" ref="AU838:AU901" si="55">AD838</f>
        <v>14.4</v>
      </c>
    </row>
    <row r="839" spans="1:47" ht="15" x14ac:dyDescent="0.3">
      <c r="A839" s="1">
        <v>172440</v>
      </c>
      <c r="B839">
        <v>99999</v>
      </c>
      <c r="C839">
        <v>2011</v>
      </c>
      <c r="D839">
        <v>4</v>
      </c>
      <c r="E839">
        <v>15</v>
      </c>
      <c r="F839">
        <v>52.3</v>
      </c>
      <c r="G839">
        <v>24</v>
      </c>
      <c r="H839">
        <v>37.299999999999997</v>
      </c>
      <c r="I839">
        <v>24</v>
      </c>
      <c r="J839">
        <v>9999.9</v>
      </c>
      <c r="K839">
        <v>0</v>
      </c>
      <c r="L839">
        <v>9999.9</v>
      </c>
      <c r="M839">
        <v>0</v>
      </c>
      <c r="N839">
        <v>7</v>
      </c>
      <c r="O839">
        <v>24</v>
      </c>
      <c r="P839">
        <v>8.6</v>
      </c>
      <c r="Q839">
        <v>24</v>
      </c>
      <c r="R839">
        <v>16.899999999999999</v>
      </c>
      <c r="S839">
        <v>999.9</v>
      </c>
      <c r="T839">
        <v>63.9</v>
      </c>
      <c r="U839">
        <v>39.200000000000003</v>
      </c>
      <c r="V839">
        <v>0</v>
      </c>
      <c r="W839" t="s">
        <v>23</v>
      </c>
      <c r="X839">
        <v>999.9</v>
      </c>
      <c r="Y839">
        <v>0</v>
      </c>
      <c r="AA839" s="5">
        <f t="shared" si="52"/>
        <v>40648</v>
      </c>
      <c r="AB839" s="1">
        <v>2011</v>
      </c>
      <c r="AC839" s="1">
        <v>105</v>
      </c>
      <c r="AD839" s="1">
        <v>21.5</v>
      </c>
      <c r="AE839" s="1">
        <v>15.9</v>
      </c>
      <c r="AF839">
        <v>4.9000000000000004</v>
      </c>
      <c r="AG839">
        <v>0</v>
      </c>
      <c r="AH839">
        <v>5</v>
      </c>
      <c r="AI839">
        <v>4.5</v>
      </c>
      <c r="AJ839">
        <v>9.4</v>
      </c>
      <c r="AK839">
        <v>71.2</v>
      </c>
      <c r="AM839">
        <f>AVERAGE(AE839:AF839)</f>
        <v>10.4</v>
      </c>
      <c r="AO839" s="2">
        <f>DATE(C839,D839,E839)</f>
        <v>40648</v>
      </c>
      <c r="AP839">
        <f t="shared" si="53"/>
        <v>2011</v>
      </c>
      <c r="AQ839" s="4">
        <f t="shared" si="54"/>
        <v>105</v>
      </c>
      <c r="AR839">
        <f>CONVERT(T839,"F","C")</f>
        <v>17.722222222222221</v>
      </c>
      <c r="AS839">
        <f>CONVERT(U839,"F","C")</f>
        <v>4.0000000000000018</v>
      </c>
      <c r="AT839" s="3">
        <f>V839*25.4</f>
        <v>0</v>
      </c>
      <c r="AU839">
        <f t="shared" si="55"/>
        <v>21.5</v>
      </c>
    </row>
    <row r="840" spans="1:47" ht="15" x14ac:dyDescent="0.3">
      <c r="A840" s="1">
        <v>172440</v>
      </c>
      <c r="B840">
        <v>99999</v>
      </c>
      <c r="C840">
        <v>2011</v>
      </c>
      <c r="D840">
        <v>4</v>
      </c>
      <c r="E840">
        <v>16</v>
      </c>
      <c r="F840">
        <v>52.6</v>
      </c>
      <c r="G840">
        <v>24</v>
      </c>
      <c r="H840">
        <v>39</v>
      </c>
      <c r="I840">
        <v>24</v>
      </c>
      <c r="J840">
        <v>9999.9</v>
      </c>
      <c r="K840">
        <v>0</v>
      </c>
      <c r="L840">
        <v>9999.9</v>
      </c>
      <c r="M840">
        <v>0</v>
      </c>
      <c r="N840">
        <v>6.8</v>
      </c>
      <c r="O840">
        <v>24</v>
      </c>
      <c r="P840">
        <v>7.2</v>
      </c>
      <c r="Q840">
        <v>24</v>
      </c>
      <c r="R840">
        <v>15.9</v>
      </c>
      <c r="S840">
        <v>999.9</v>
      </c>
      <c r="T840">
        <v>67.3</v>
      </c>
      <c r="U840">
        <v>36.9</v>
      </c>
      <c r="V840">
        <v>0</v>
      </c>
      <c r="W840" t="s">
        <v>23</v>
      </c>
      <c r="X840">
        <v>999.9</v>
      </c>
      <c r="Y840">
        <v>0</v>
      </c>
      <c r="AA840" s="5">
        <f t="shared" si="52"/>
        <v>40649</v>
      </c>
      <c r="AB840" s="1">
        <v>2011</v>
      </c>
      <c r="AC840" s="1">
        <v>106</v>
      </c>
      <c r="AD840" s="1">
        <v>24.1</v>
      </c>
      <c r="AE840" s="1">
        <v>17.600000000000001</v>
      </c>
      <c r="AF840">
        <v>2.6</v>
      </c>
      <c r="AG840">
        <v>0</v>
      </c>
      <c r="AH840">
        <v>3.1</v>
      </c>
      <c r="AI840">
        <v>3.6</v>
      </c>
      <c r="AJ840">
        <v>10.4</v>
      </c>
      <c r="AK840">
        <v>62.8</v>
      </c>
      <c r="AM840">
        <f>AVERAGE(AE840:AF840)</f>
        <v>10.100000000000001</v>
      </c>
      <c r="AO840" s="2">
        <f>DATE(C840,D840,E840)</f>
        <v>40649</v>
      </c>
      <c r="AP840">
        <f t="shared" si="53"/>
        <v>2011</v>
      </c>
      <c r="AQ840" s="4">
        <f t="shared" si="54"/>
        <v>106</v>
      </c>
      <c r="AR840">
        <f>CONVERT(T840,"F","C")</f>
        <v>19.611111111111111</v>
      </c>
      <c r="AS840">
        <f>CONVERT(U840,"F","C")</f>
        <v>2.7222222222222214</v>
      </c>
      <c r="AT840" s="3">
        <f>V840*25.4</f>
        <v>0</v>
      </c>
      <c r="AU840">
        <f t="shared" si="55"/>
        <v>24.1</v>
      </c>
    </row>
    <row r="841" spans="1:47" ht="15" x14ac:dyDescent="0.3">
      <c r="A841" s="1">
        <v>172440</v>
      </c>
      <c r="B841">
        <v>99999</v>
      </c>
      <c r="C841">
        <v>2011</v>
      </c>
      <c r="D841">
        <v>4</v>
      </c>
      <c r="E841">
        <v>17</v>
      </c>
      <c r="F841">
        <v>52.3</v>
      </c>
      <c r="G841">
        <v>24</v>
      </c>
      <c r="H841">
        <v>45</v>
      </c>
      <c r="I841">
        <v>24</v>
      </c>
      <c r="J841">
        <v>9999.9</v>
      </c>
      <c r="K841">
        <v>0</v>
      </c>
      <c r="L841">
        <v>9999.9</v>
      </c>
      <c r="M841">
        <v>0</v>
      </c>
      <c r="N841">
        <v>7</v>
      </c>
      <c r="O841">
        <v>24</v>
      </c>
      <c r="P841">
        <v>5.8</v>
      </c>
      <c r="Q841">
        <v>24</v>
      </c>
      <c r="R841">
        <v>14</v>
      </c>
      <c r="S841">
        <v>999.9</v>
      </c>
      <c r="T841">
        <v>65.099999999999994</v>
      </c>
      <c r="U841">
        <v>41</v>
      </c>
      <c r="V841">
        <v>0</v>
      </c>
      <c r="W841" t="s">
        <v>23</v>
      </c>
      <c r="X841">
        <v>999.9</v>
      </c>
      <c r="Y841">
        <v>10000</v>
      </c>
      <c r="AA841" s="5">
        <f t="shared" si="52"/>
        <v>40650</v>
      </c>
      <c r="AB841" s="1">
        <v>2011</v>
      </c>
      <c r="AC841" s="1">
        <v>107</v>
      </c>
      <c r="AD841" s="1">
        <v>13.9</v>
      </c>
      <c r="AE841" s="1">
        <v>19.2</v>
      </c>
      <c r="AF841">
        <v>4.5999999999999996</v>
      </c>
      <c r="AG841">
        <v>0</v>
      </c>
      <c r="AH841">
        <v>2.7</v>
      </c>
      <c r="AI841">
        <v>5.9</v>
      </c>
      <c r="AJ841">
        <v>12</v>
      </c>
      <c r="AK841">
        <v>65.900000000000006</v>
      </c>
      <c r="AM841">
        <f>AVERAGE(AE841:AF841)</f>
        <v>11.899999999999999</v>
      </c>
      <c r="AO841" s="2">
        <f>DATE(C841,D841,E841)</f>
        <v>40650</v>
      </c>
      <c r="AP841">
        <f t="shared" si="53"/>
        <v>2011</v>
      </c>
      <c r="AQ841" s="4">
        <f t="shared" si="54"/>
        <v>107</v>
      </c>
      <c r="AR841">
        <f>CONVERT(T841,"F","C")</f>
        <v>18.388888888888886</v>
      </c>
      <c r="AS841">
        <f>CONVERT(U841,"F","C")</f>
        <v>5</v>
      </c>
      <c r="AT841" s="3">
        <f>V841*25.4</f>
        <v>0</v>
      </c>
      <c r="AU841">
        <f t="shared" si="55"/>
        <v>13.9</v>
      </c>
    </row>
    <row r="842" spans="1:47" ht="15" x14ac:dyDescent="0.3">
      <c r="A842" s="1">
        <v>172440</v>
      </c>
      <c r="B842">
        <v>99999</v>
      </c>
      <c r="C842">
        <v>2011</v>
      </c>
      <c r="D842">
        <v>4</v>
      </c>
      <c r="E842">
        <v>18</v>
      </c>
      <c r="F842">
        <v>54.4</v>
      </c>
      <c r="G842">
        <v>24</v>
      </c>
      <c r="H842">
        <v>44.2</v>
      </c>
      <c r="I842">
        <v>24</v>
      </c>
      <c r="J842">
        <v>9999.9</v>
      </c>
      <c r="K842">
        <v>0</v>
      </c>
      <c r="L842">
        <v>9999.9</v>
      </c>
      <c r="M842">
        <v>0</v>
      </c>
      <c r="N842">
        <v>6.4</v>
      </c>
      <c r="O842">
        <v>24</v>
      </c>
      <c r="P842">
        <v>7.7</v>
      </c>
      <c r="Q842">
        <v>24</v>
      </c>
      <c r="R842">
        <v>21</v>
      </c>
      <c r="S842">
        <v>999.9</v>
      </c>
      <c r="T842">
        <v>66.400000000000006</v>
      </c>
      <c r="U842">
        <v>40.5</v>
      </c>
      <c r="V842">
        <v>0</v>
      </c>
      <c r="W842" t="s">
        <v>23</v>
      </c>
      <c r="X842">
        <v>999.9</v>
      </c>
      <c r="Y842">
        <v>0</v>
      </c>
      <c r="AA842" s="5">
        <f t="shared" si="52"/>
        <v>40651</v>
      </c>
      <c r="AB842" s="1">
        <v>2011</v>
      </c>
      <c r="AC842" s="1">
        <v>108</v>
      </c>
      <c r="AD842" s="1">
        <v>12.1</v>
      </c>
      <c r="AE842" s="1">
        <v>22.1</v>
      </c>
      <c r="AF842">
        <v>7.7</v>
      </c>
      <c r="AG842">
        <v>0</v>
      </c>
      <c r="AH842">
        <v>4.5999999999999996</v>
      </c>
      <c r="AI842">
        <v>4.4000000000000004</v>
      </c>
      <c r="AJ842">
        <v>13.4</v>
      </c>
      <c r="AK842">
        <v>54.5</v>
      </c>
      <c r="AM842">
        <f>AVERAGE(AE842:AF842)</f>
        <v>14.9</v>
      </c>
      <c r="AO842" s="2">
        <f>DATE(C842,D842,E842)</f>
        <v>40651</v>
      </c>
      <c r="AP842">
        <f t="shared" si="53"/>
        <v>2011</v>
      </c>
      <c r="AQ842" s="4">
        <f t="shared" si="54"/>
        <v>108</v>
      </c>
      <c r="AR842">
        <f>CONVERT(T842,"F","C")</f>
        <v>19.111111111111114</v>
      </c>
      <c r="AS842">
        <f>CONVERT(U842,"F","C")</f>
        <v>4.7222222222222223</v>
      </c>
      <c r="AT842" s="3">
        <f>V842*25.4</f>
        <v>0</v>
      </c>
      <c r="AU842">
        <f t="shared" si="55"/>
        <v>12.1</v>
      </c>
    </row>
    <row r="843" spans="1:47" ht="15" x14ac:dyDescent="0.3">
      <c r="A843" s="1">
        <v>172440</v>
      </c>
      <c r="B843">
        <v>99999</v>
      </c>
      <c r="C843">
        <v>2011</v>
      </c>
      <c r="D843">
        <v>4</v>
      </c>
      <c r="E843">
        <v>19</v>
      </c>
      <c r="F843">
        <v>53.6</v>
      </c>
      <c r="G843">
        <v>24</v>
      </c>
      <c r="H843">
        <v>35.299999999999997</v>
      </c>
      <c r="I843">
        <v>24</v>
      </c>
      <c r="J843">
        <v>9999.9</v>
      </c>
      <c r="K843">
        <v>0</v>
      </c>
      <c r="L843">
        <v>9999.9</v>
      </c>
      <c r="M843">
        <v>0</v>
      </c>
      <c r="N843">
        <v>7</v>
      </c>
      <c r="O843">
        <v>24</v>
      </c>
      <c r="P843">
        <v>10.9</v>
      </c>
      <c r="Q843">
        <v>24</v>
      </c>
      <c r="R843">
        <v>21</v>
      </c>
      <c r="S843">
        <v>999.9</v>
      </c>
      <c r="T843">
        <v>66.7</v>
      </c>
      <c r="U843">
        <v>40.799999999999997</v>
      </c>
      <c r="V843">
        <v>0</v>
      </c>
      <c r="W843" t="s">
        <v>23</v>
      </c>
      <c r="X843">
        <v>999.9</v>
      </c>
      <c r="Y843">
        <v>0</v>
      </c>
      <c r="AA843" s="5">
        <f t="shared" si="52"/>
        <v>40652</v>
      </c>
      <c r="AB843" s="1">
        <v>2011</v>
      </c>
      <c r="AC843" s="1">
        <v>109</v>
      </c>
      <c r="AD843" s="1">
        <v>18.899999999999999</v>
      </c>
      <c r="AE843" s="1">
        <v>15.5</v>
      </c>
      <c r="AF843">
        <v>5.3</v>
      </c>
      <c r="AG843">
        <v>0</v>
      </c>
      <c r="AH843">
        <v>4.2</v>
      </c>
      <c r="AI843">
        <v>3.7</v>
      </c>
      <c r="AJ843">
        <v>9.4</v>
      </c>
      <c r="AK843">
        <v>67.400000000000006</v>
      </c>
      <c r="AM843">
        <f>AVERAGE(AE843:AF843)</f>
        <v>10.4</v>
      </c>
      <c r="AO843" s="2">
        <f>DATE(C843,D843,E843)</f>
        <v>40652</v>
      </c>
      <c r="AP843">
        <f t="shared" si="53"/>
        <v>2011</v>
      </c>
      <c r="AQ843" s="4">
        <f t="shared" si="54"/>
        <v>109</v>
      </c>
      <c r="AR843">
        <f>CONVERT(T843,"F","C")</f>
        <v>19.277777777777779</v>
      </c>
      <c r="AS843">
        <f>CONVERT(U843,"F","C")</f>
        <v>4.8888888888888875</v>
      </c>
      <c r="AT843" s="3">
        <f>V843*25.4</f>
        <v>0</v>
      </c>
      <c r="AU843">
        <f t="shared" si="55"/>
        <v>18.899999999999999</v>
      </c>
    </row>
    <row r="844" spans="1:47" ht="15" x14ac:dyDescent="0.3">
      <c r="A844" s="1">
        <v>172440</v>
      </c>
      <c r="B844">
        <v>99999</v>
      </c>
      <c r="C844">
        <v>2011</v>
      </c>
      <c r="D844">
        <v>4</v>
      </c>
      <c r="E844">
        <v>20</v>
      </c>
      <c r="F844">
        <v>45.4</v>
      </c>
      <c r="G844">
        <v>24</v>
      </c>
      <c r="H844">
        <v>39</v>
      </c>
      <c r="I844">
        <v>24</v>
      </c>
      <c r="J844">
        <v>9999.9</v>
      </c>
      <c r="K844">
        <v>0</v>
      </c>
      <c r="L844">
        <v>9999.9</v>
      </c>
      <c r="M844">
        <v>0</v>
      </c>
      <c r="N844">
        <v>7.2</v>
      </c>
      <c r="O844">
        <v>24</v>
      </c>
      <c r="P844">
        <v>8.4</v>
      </c>
      <c r="Q844">
        <v>24</v>
      </c>
      <c r="R844">
        <v>16.899999999999999</v>
      </c>
      <c r="S844">
        <v>999.9</v>
      </c>
      <c r="T844">
        <v>56.8</v>
      </c>
      <c r="U844">
        <v>35.6</v>
      </c>
      <c r="V844">
        <v>0.35</v>
      </c>
      <c r="W844" t="s">
        <v>23</v>
      </c>
      <c r="X844">
        <v>999.9</v>
      </c>
      <c r="Y844">
        <v>10000</v>
      </c>
      <c r="AA844" s="5">
        <f t="shared" si="52"/>
        <v>40653</v>
      </c>
      <c r="AB844" s="1">
        <v>2011</v>
      </c>
      <c r="AC844" s="1">
        <v>110</v>
      </c>
      <c r="AD844" s="1">
        <v>16.3</v>
      </c>
      <c r="AE844" s="1">
        <v>12.4</v>
      </c>
      <c r="AF844">
        <v>3.6</v>
      </c>
      <c r="AG844">
        <v>0</v>
      </c>
      <c r="AH844">
        <v>2.5</v>
      </c>
      <c r="AI844">
        <v>2.8</v>
      </c>
      <c r="AJ844">
        <v>7.9</v>
      </c>
      <c r="AK844">
        <v>70.3</v>
      </c>
      <c r="AM844">
        <f>AVERAGE(AE844:AF844)</f>
        <v>8</v>
      </c>
      <c r="AO844" s="2">
        <f>DATE(C844,D844,E844)</f>
        <v>40653</v>
      </c>
      <c r="AP844">
        <f t="shared" si="53"/>
        <v>2011</v>
      </c>
      <c r="AQ844" s="4">
        <f t="shared" si="54"/>
        <v>110</v>
      </c>
      <c r="AR844">
        <f>CONVERT(T844,"F","C")</f>
        <v>13.777777777777775</v>
      </c>
      <c r="AS844">
        <f>CONVERT(U844,"F","C")</f>
        <v>2.0000000000000009</v>
      </c>
      <c r="AT844" s="3">
        <f>V844*25.4</f>
        <v>8.8899999999999988</v>
      </c>
      <c r="AU844">
        <f t="shared" si="55"/>
        <v>16.3</v>
      </c>
    </row>
    <row r="845" spans="1:47" ht="15" x14ac:dyDescent="0.3">
      <c r="A845" s="1">
        <v>172440</v>
      </c>
      <c r="B845">
        <v>99999</v>
      </c>
      <c r="C845">
        <v>2011</v>
      </c>
      <c r="D845">
        <v>4</v>
      </c>
      <c r="E845">
        <v>21</v>
      </c>
      <c r="F845">
        <v>43.6</v>
      </c>
      <c r="G845">
        <v>24</v>
      </c>
      <c r="H845">
        <v>38.299999999999997</v>
      </c>
      <c r="I845">
        <v>24</v>
      </c>
      <c r="J845">
        <v>9999.9</v>
      </c>
      <c r="K845">
        <v>0</v>
      </c>
      <c r="L845">
        <v>9999.9</v>
      </c>
      <c r="M845">
        <v>0</v>
      </c>
      <c r="N845">
        <v>7.2</v>
      </c>
      <c r="O845">
        <v>24</v>
      </c>
      <c r="P845">
        <v>14.9</v>
      </c>
      <c r="Q845">
        <v>24</v>
      </c>
      <c r="R845">
        <v>20</v>
      </c>
      <c r="S845">
        <v>999.9</v>
      </c>
      <c r="T845">
        <v>50.7</v>
      </c>
      <c r="U845">
        <v>37.4</v>
      </c>
      <c r="V845">
        <v>0.16</v>
      </c>
      <c r="W845" t="s">
        <v>23</v>
      </c>
      <c r="X845">
        <v>999.9</v>
      </c>
      <c r="Y845">
        <v>10000</v>
      </c>
      <c r="AA845" s="5">
        <f t="shared" si="52"/>
        <v>40654</v>
      </c>
      <c r="AB845" s="1">
        <v>2011</v>
      </c>
      <c r="AC845" s="1">
        <v>111</v>
      </c>
      <c r="AD845" s="1">
        <v>10.8</v>
      </c>
      <c r="AE845" s="1">
        <v>11.1</v>
      </c>
      <c r="AF845">
        <v>2.4</v>
      </c>
      <c r="AG845">
        <v>0</v>
      </c>
      <c r="AH845">
        <v>5.9</v>
      </c>
      <c r="AI845">
        <v>2.7</v>
      </c>
      <c r="AJ845">
        <v>6.3</v>
      </c>
      <c r="AK845">
        <v>77.3</v>
      </c>
      <c r="AM845">
        <f>AVERAGE(AE845:AF845)</f>
        <v>6.75</v>
      </c>
      <c r="AO845" s="2">
        <f>DATE(C845,D845,E845)</f>
        <v>40654</v>
      </c>
      <c r="AP845">
        <f t="shared" si="53"/>
        <v>2011</v>
      </c>
      <c r="AQ845" s="4">
        <f t="shared" si="54"/>
        <v>111</v>
      </c>
      <c r="AR845">
        <f>CONVERT(T845,"F","C")</f>
        <v>10.388888888888891</v>
      </c>
      <c r="AS845">
        <f>CONVERT(U845,"F","C")</f>
        <v>2.9999999999999991</v>
      </c>
      <c r="AT845" s="3">
        <f>V845*25.4</f>
        <v>4.0640000000000001</v>
      </c>
      <c r="AU845">
        <f t="shared" si="55"/>
        <v>10.8</v>
      </c>
    </row>
    <row r="846" spans="1:47" ht="15" x14ac:dyDescent="0.3">
      <c r="A846" s="1">
        <v>172440</v>
      </c>
      <c r="B846">
        <v>99999</v>
      </c>
      <c r="C846">
        <v>2011</v>
      </c>
      <c r="D846">
        <v>4</v>
      </c>
      <c r="E846">
        <v>22</v>
      </c>
      <c r="F846">
        <v>45.4</v>
      </c>
      <c r="G846">
        <v>24</v>
      </c>
      <c r="H846">
        <v>35.1</v>
      </c>
      <c r="I846">
        <v>24</v>
      </c>
      <c r="J846">
        <v>9999.9</v>
      </c>
      <c r="K846">
        <v>0</v>
      </c>
      <c r="L846">
        <v>9999.9</v>
      </c>
      <c r="M846">
        <v>0</v>
      </c>
      <c r="N846">
        <v>7.2</v>
      </c>
      <c r="O846">
        <v>24</v>
      </c>
      <c r="P846">
        <v>13.1</v>
      </c>
      <c r="Q846">
        <v>24</v>
      </c>
      <c r="R846">
        <v>19</v>
      </c>
      <c r="S846">
        <v>999.9</v>
      </c>
      <c r="T846">
        <v>54.9</v>
      </c>
      <c r="U846">
        <v>35.6</v>
      </c>
      <c r="V846">
        <v>0.02</v>
      </c>
      <c r="W846" t="s">
        <v>23</v>
      </c>
      <c r="X846">
        <v>999.9</v>
      </c>
      <c r="Y846">
        <v>0</v>
      </c>
      <c r="AA846" s="5">
        <f t="shared" si="52"/>
        <v>40655</v>
      </c>
      <c r="AB846" s="1">
        <v>2011</v>
      </c>
      <c r="AC846" s="1">
        <v>112</v>
      </c>
      <c r="AD846" s="1">
        <v>25.4</v>
      </c>
      <c r="AE846" s="1">
        <v>15.8</v>
      </c>
      <c r="AF846">
        <v>0.1</v>
      </c>
      <c r="AG846">
        <v>0</v>
      </c>
      <c r="AH846">
        <v>4.2</v>
      </c>
      <c r="AI846">
        <v>0.8</v>
      </c>
      <c r="AJ846">
        <v>7.6</v>
      </c>
      <c r="AK846">
        <v>62.1</v>
      </c>
      <c r="AM846">
        <f>AVERAGE(AE846:AF846)</f>
        <v>7.95</v>
      </c>
      <c r="AO846" s="2">
        <f>DATE(C846,D846,E846)</f>
        <v>40655</v>
      </c>
      <c r="AP846">
        <f t="shared" si="53"/>
        <v>2011</v>
      </c>
      <c r="AQ846" s="4">
        <f t="shared" si="54"/>
        <v>112</v>
      </c>
      <c r="AR846">
        <f>CONVERT(T846,"F","C")</f>
        <v>12.722222222222221</v>
      </c>
      <c r="AS846">
        <f>CONVERT(U846,"F","C")</f>
        <v>2.0000000000000009</v>
      </c>
      <c r="AT846" s="3">
        <f>V846*25.4</f>
        <v>0.50800000000000001</v>
      </c>
      <c r="AU846">
        <f t="shared" si="55"/>
        <v>25.4</v>
      </c>
    </row>
    <row r="847" spans="1:47" ht="15" x14ac:dyDescent="0.3">
      <c r="A847" s="1">
        <v>172440</v>
      </c>
      <c r="B847">
        <v>99999</v>
      </c>
      <c r="C847">
        <v>2011</v>
      </c>
      <c r="D847">
        <v>4</v>
      </c>
      <c r="E847">
        <v>23</v>
      </c>
      <c r="F847">
        <v>49.5</v>
      </c>
      <c r="G847">
        <v>24</v>
      </c>
      <c r="H847">
        <v>38.799999999999997</v>
      </c>
      <c r="I847">
        <v>24</v>
      </c>
      <c r="J847">
        <v>9999.9</v>
      </c>
      <c r="K847">
        <v>0</v>
      </c>
      <c r="L847">
        <v>9999.9</v>
      </c>
      <c r="M847">
        <v>0</v>
      </c>
      <c r="N847">
        <v>7</v>
      </c>
      <c r="O847">
        <v>24</v>
      </c>
      <c r="P847">
        <v>7.3</v>
      </c>
      <c r="Q847">
        <v>24</v>
      </c>
      <c r="R847">
        <v>14</v>
      </c>
      <c r="S847">
        <v>999.9</v>
      </c>
      <c r="T847">
        <v>59</v>
      </c>
      <c r="U847">
        <v>38.5</v>
      </c>
      <c r="V847">
        <v>0.04</v>
      </c>
      <c r="W847" t="s">
        <v>24</v>
      </c>
      <c r="X847">
        <v>999.9</v>
      </c>
      <c r="Y847">
        <v>10000</v>
      </c>
      <c r="AA847" s="5">
        <f t="shared" si="52"/>
        <v>40656</v>
      </c>
      <c r="AB847" s="1">
        <v>2011</v>
      </c>
      <c r="AC847" s="1">
        <v>113</v>
      </c>
      <c r="AD847" s="1">
        <v>24.4</v>
      </c>
      <c r="AE847" s="1">
        <v>18.7</v>
      </c>
      <c r="AF847">
        <v>1.7</v>
      </c>
      <c r="AG847">
        <v>0</v>
      </c>
      <c r="AH847">
        <v>2.1</v>
      </c>
      <c r="AI847">
        <v>1.8</v>
      </c>
      <c r="AJ847">
        <v>10.1</v>
      </c>
      <c r="AK847">
        <v>56.4</v>
      </c>
      <c r="AM847">
        <f>AVERAGE(AE847:AF847)</f>
        <v>10.199999999999999</v>
      </c>
      <c r="AO847" s="2">
        <f>DATE(C847,D847,E847)</f>
        <v>40656</v>
      </c>
      <c r="AP847">
        <f t="shared" si="53"/>
        <v>2011</v>
      </c>
      <c r="AQ847" s="4">
        <f t="shared" si="54"/>
        <v>113</v>
      </c>
      <c r="AR847">
        <f>CONVERT(T847,"F","C")</f>
        <v>15</v>
      </c>
      <c r="AS847">
        <f>CONVERT(U847,"F","C")</f>
        <v>3.6111111111111112</v>
      </c>
      <c r="AT847" s="3">
        <f>V847*25.4</f>
        <v>1.016</v>
      </c>
      <c r="AU847">
        <f t="shared" si="55"/>
        <v>24.4</v>
      </c>
    </row>
    <row r="848" spans="1:47" ht="15" x14ac:dyDescent="0.3">
      <c r="A848" s="1">
        <v>172440</v>
      </c>
      <c r="B848">
        <v>99999</v>
      </c>
      <c r="C848">
        <v>2011</v>
      </c>
      <c r="D848">
        <v>4</v>
      </c>
      <c r="E848">
        <v>24</v>
      </c>
      <c r="F848">
        <v>45.1</v>
      </c>
      <c r="G848">
        <v>24</v>
      </c>
      <c r="H848">
        <v>41.1</v>
      </c>
      <c r="I848">
        <v>24</v>
      </c>
      <c r="J848">
        <v>9999.9</v>
      </c>
      <c r="K848">
        <v>0</v>
      </c>
      <c r="L848">
        <v>9999.9</v>
      </c>
      <c r="M848">
        <v>0</v>
      </c>
      <c r="N848">
        <v>7.2</v>
      </c>
      <c r="O848">
        <v>24</v>
      </c>
      <c r="P848">
        <v>5.4</v>
      </c>
      <c r="Q848">
        <v>24</v>
      </c>
      <c r="R848">
        <v>13</v>
      </c>
      <c r="S848">
        <v>999.9</v>
      </c>
      <c r="T848">
        <v>52.2</v>
      </c>
      <c r="U848">
        <v>41</v>
      </c>
      <c r="V848">
        <v>0.08</v>
      </c>
      <c r="W848" t="s">
        <v>24</v>
      </c>
      <c r="X848">
        <v>999.9</v>
      </c>
      <c r="Y848">
        <v>10000</v>
      </c>
      <c r="AA848" s="5">
        <f t="shared" si="52"/>
        <v>40657</v>
      </c>
      <c r="AB848" s="1">
        <v>2011</v>
      </c>
      <c r="AC848" s="1">
        <v>114</v>
      </c>
      <c r="AD848" s="1">
        <v>13.8</v>
      </c>
      <c r="AE848" s="1">
        <v>12.9</v>
      </c>
      <c r="AF848">
        <v>4.2</v>
      </c>
      <c r="AG848">
        <v>0</v>
      </c>
      <c r="AH848">
        <v>2.5</v>
      </c>
      <c r="AI848">
        <v>3.7</v>
      </c>
      <c r="AJ848">
        <v>7.6</v>
      </c>
      <c r="AK848">
        <v>75.8</v>
      </c>
      <c r="AM848">
        <f>AVERAGE(AE848:AF848)</f>
        <v>8.5500000000000007</v>
      </c>
      <c r="AO848" s="2">
        <f>DATE(C848,D848,E848)</f>
        <v>40657</v>
      </c>
      <c r="AP848">
        <f t="shared" si="53"/>
        <v>2011</v>
      </c>
      <c r="AQ848" s="4">
        <f t="shared" si="54"/>
        <v>114</v>
      </c>
      <c r="AR848">
        <f>CONVERT(T848,"F","C")</f>
        <v>11.222222222222223</v>
      </c>
      <c r="AS848">
        <f>CONVERT(U848,"F","C")</f>
        <v>5</v>
      </c>
      <c r="AT848" s="3">
        <f>V848*25.4</f>
        <v>2.032</v>
      </c>
      <c r="AU848">
        <f t="shared" si="55"/>
        <v>13.8</v>
      </c>
    </row>
    <row r="849" spans="1:47" ht="15" x14ac:dyDescent="0.3">
      <c r="A849" s="1">
        <v>172440</v>
      </c>
      <c r="B849">
        <v>99999</v>
      </c>
      <c r="C849">
        <v>2011</v>
      </c>
      <c r="D849">
        <v>4</v>
      </c>
      <c r="E849">
        <v>25</v>
      </c>
      <c r="F849">
        <v>47.7</v>
      </c>
      <c r="G849">
        <v>24</v>
      </c>
      <c r="H849">
        <v>40.6</v>
      </c>
      <c r="I849">
        <v>24</v>
      </c>
      <c r="J849">
        <v>9999.9</v>
      </c>
      <c r="K849">
        <v>0</v>
      </c>
      <c r="L849">
        <v>9999.9</v>
      </c>
      <c r="M849">
        <v>0</v>
      </c>
      <c r="N849">
        <v>7.2</v>
      </c>
      <c r="O849">
        <v>24</v>
      </c>
      <c r="P849">
        <v>8.1</v>
      </c>
      <c r="Q849">
        <v>24</v>
      </c>
      <c r="R849">
        <v>14</v>
      </c>
      <c r="S849">
        <v>999.9</v>
      </c>
      <c r="T849">
        <v>54</v>
      </c>
      <c r="U849">
        <v>39.200000000000003</v>
      </c>
      <c r="V849">
        <v>0</v>
      </c>
      <c r="W849" t="s">
        <v>23</v>
      </c>
      <c r="X849">
        <v>999.9</v>
      </c>
      <c r="Y849">
        <v>0</v>
      </c>
      <c r="AA849" s="5">
        <f t="shared" si="52"/>
        <v>40658</v>
      </c>
      <c r="AB849" s="1">
        <v>2011</v>
      </c>
      <c r="AC849" s="1">
        <v>115</v>
      </c>
      <c r="AD849" s="1">
        <v>14.4</v>
      </c>
      <c r="AE849" s="1">
        <v>15.5</v>
      </c>
      <c r="AF849">
        <v>3.8</v>
      </c>
      <c r="AG849">
        <v>0</v>
      </c>
      <c r="AH849">
        <v>3.9</v>
      </c>
      <c r="AI849">
        <v>3.3</v>
      </c>
      <c r="AJ849">
        <v>9</v>
      </c>
      <c r="AK849">
        <v>67.3</v>
      </c>
      <c r="AM849">
        <f>AVERAGE(AE849:AF849)</f>
        <v>9.65</v>
      </c>
      <c r="AO849" s="2">
        <f>DATE(C849,D849,E849)</f>
        <v>40658</v>
      </c>
      <c r="AP849">
        <f t="shared" si="53"/>
        <v>2011</v>
      </c>
      <c r="AQ849" s="4">
        <f t="shared" si="54"/>
        <v>115</v>
      </c>
      <c r="AR849">
        <f>CONVERT(T849,"F","C")</f>
        <v>12.222222222222221</v>
      </c>
      <c r="AS849">
        <f>CONVERT(U849,"F","C")</f>
        <v>4.0000000000000018</v>
      </c>
      <c r="AT849" s="3">
        <f>V849*25.4</f>
        <v>0</v>
      </c>
      <c r="AU849">
        <f t="shared" si="55"/>
        <v>14.4</v>
      </c>
    </row>
    <row r="850" spans="1:47" ht="15" x14ac:dyDescent="0.3">
      <c r="A850" s="1">
        <v>172440</v>
      </c>
      <c r="B850">
        <v>99999</v>
      </c>
      <c r="C850">
        <v>2011</v>
      </c>
      <c r="D850">
        <v>4</v>
      </c>
      <c r="E850">
        <v>26</v>
      </c>
      <c r="F850">
        <v>50.7</v>
      </c>
      <c r="G850">
        <v>24</v>
      </c>
      <c r="H850">
        <v>40.9</v>
      </c>
      <c r="I850">
        <v>24</v>
      </c>
      <c r="J850">
        <v>9999.9</v>
      </c>
      <c r="K850">
        <v>0</v>
      </c>
      <c r="L850">
        <v>9999.9</v>
      </c>
      <c r="M850">
        <v>0</v>
      </c>
      <c r="N850">
        <v>7</v>
      </c>
      <c r="O850">
        <v>24</v>
      </c>
      <c r="P850">
        <v>5.6</v>
      </c>
      <c r="Q850">
        <v>24</v>
      </c>
      <c r="R850">
        <v>13</v>
      </c>
      <c r="S850">
        <v>999.9</v>
      </c>
      <c r="T850">
        <v>62.6</v>
      </c>
      <c r="U850">
        <v>37.799999999999997</v>
      </c>
      <c r="V850">
        <v>0</v>
      </c>
      <c r="W850" t="s">
        <v>23</v>
      </c>
      <c r="X850">
        <v>999.9</v>
      </c>
      <c r="Y850">
        <v>0</v>
      </c>
      <c r="AA850" s="5">
        <f t="shared" si="52"/>
        <v>40659</v>
      </c>
      <c r="AB850" s="1">
        <v>2011</v>
      </c>
      <c r="AC850" s="1">
        <v>116</v>
      </c>
      <c r="AD850" s="1">
        <v>25.2</v>
      </c>
      <c r="AE850" s="1">
        <v>20.2</v>
      </c>
      <c r="AF850">
        <v>3.5</v>
      </c>
      <c r="AG850">
        <v>0</v>
      </c>
      <c r="AH850">
        <v>2.2999999999999998</v>
      </c>
      <c r="AI850">
        <v>3.1</v>
      </c>
      <c r="AJ850">
        <v>11.9</v>
      </c>
      <c r="AK850">
        <v>54.7</v>
      </c>
      <c r="AM850">
        <f>AVERAGE(AE850:AF850)</f>
        <v>11.85</v>
      </c>
      <c r="AO850" s="2">
        <f>DATE(C850,D850,E850)</f>
        <v>40659</v>
      </c>
      <c r="AP850">
        <f t="shared" si="53"/>
        <v>2011</v>
      </c>
      <c r="AQ850" s="4">
        <f t="shared" si="54"/>
        <v>116</v>
      </c>
      <c r="AR850">
        <f>CONVERT(T850,"F","C")</f>
        <v>17</v>
      </c>
      <c r="AS850">
        <f>CONVERT(U850,"F","C")</f>
        <v>3.2222222222222205</v>
      </c>
      <c r="AT850" s="3">
        <f>V850*25.4</f>
        <v>0</v>
      </c>
      <c r="AU850">
        <f t="shared" si="55"/>
        <v>25.2</v>
      </c>
    </row>
    <row r="851" spans="1:47" ht="15" x14ac:dyDescent="0.3">
      <c r="A851" s="1">
        <v>172440</v>
      </c>
      <c r="B851">
        <v>99999</v>
      </c>
      <c r="C851">
        <v>2011</v>
      </c>
      <c r="D851">
        <v>4</v>
      </c>
      <c r="E851">
        <v>27</v>
      </c>
      <c r="F851">
        <v>54.1</v>
      </c>
      <c r="G851">
        <v>24</v>
      </c>
      <c r="H851">
        <v>42.1</v>
      </c>
      <c r="I851">
        <v>24</v>
      </c>
      <c r="J851">
        <v>9999.9</v>
      </c>
      <c r="K851">
        <v>0</v>
      </c>
      <c r="L851">
        <v>9999.9</v>
      </c>
      <c r="M851">
        <v>0</v>
      </c>
      <c r="N851">
        <v>7</v>
      </c>
      <c r="O851">
        <v>24</v>
      </c>
      <c r="P851">
        <v>4.4000000000000004</v>
      </c>
      <c r="Q851">
        <v>24</v>
      </c>
      <c r="R851">
        <v>9.9</v>
      </c>
      <c r="S851">
        <v>999.9</v>
      </c>
      <c r="T851">
        <v>65.3</v>
      </c>
      <c r="U851">
        <v>39</v>
      </c>
      <c r="V851">
        <v>0</v>
      </c>
      <c r="W851" t="s">
        <v>23</v>
      </c>
      <c r="X851">
        <v>999.9</v>
      </c>
      <c r="Y851">
        <v>10000</v>
      </c>
      <c r="AA851" s="5">
        <f t="shared" si="52"/>
        <v>40660</v>
      </c>
      <c r="AB851" s="1">
        <v>2011</v>
      </c>
      <c r="AC851" s="1">
        <v>117</v>
      </c>
      <c r="AD851" s="1">
        <v>16</v>
      </c>
      <c r="AE851" s="1">
        <v>18.899999999999999</v>
      </c>
      <c r="AF851">
        <v>6.5</v>
      </c>
      <c r="AG851">
        <v>0</v>
      </c>
      <c r="AH851">
        <v>3.1</v>
      </c>
      <c r="AI851">
        <v>3.9</v>
      </c>
      <c r="AJ851">
        <v>12.2</v>
      </c>
      <c r="AK851">
        <v>56.8</v>
      </c>
      <c r="AM851">
        <f>AVERAGE(AE851:AF851)</f>
        <v>12.7</v>
      </c>
      <c r="AO851" s="2">
        <f>DATE(C851,D851,E851)</f>
        <v>40660</v>
      </c>
      <c r="AP851">
        <f t="shared" si="53"/>
        <v>2011</v>
      </c>
      <c r="AQ851" s="4">
        <f t="shared" si="54"/>
        <v>117</v>
      </c>
      <c r="AR851">
        <f>CONVERT(T851,"F","C")</f>
        <v>18.499999999999996</v>
      </c>
      <c r="AS851">
        <f>CONVERT(U851,"F","C")</f>
        <v>3.8888888888888888</v>
      </c>
      <c r="AT851" s="3">
        <f>V851*25.4</f>
        <v>0</v>
      </c>
      <c r="AU851">
        <f t="shared" si="55"/>
        <v>16</v>
      </c>
    </row>
    <row r="852" spans="1:47" ht="15" x14ac:dyDescent="0.3">
      <c r="A852" s="1">
        <v>172440</v>
      </c>
      <c r="B852">
        <v>99999</v>
      </c>
      <c r="C852">
        <v>2011</v>
      </c>
      <c r="D852">
        <v>4</v>
      </c>
      <c r="E852">
        <v>28</v>
      </c>
      <c r="F852">
        <v>48.4</v>
      </c>
      <c r="G852">
        <v>24</v>
      </c>
      <c r="H852">
        <v>46.9</v>
      </c>
      <c r="I852">
        <v>24</v>
      </c>
      <c r="J852">
        <v>9999.9</v>
      </c>
      <c r="K852">
        <v>0</v>
      </c>
      <c r="L852">
        <v>9999.9</v>
      </c>
      <c r="M852">
        <v>0</v>
      </c>
      <c r="N852">
        <v>7.1</v>
      </c>
      <c r="O852">
        <v>24</v>
      </c>
      <c r="P852">
        <v>5.0999999999999996</v>
      </c>
      <c r="Q852">
        <v>24</v>
      </c>
      <c r="R852">
        <v>11.1</v>
      </c>
      <c r="S852">
        <v>999.9</v>
      </c>
      <c r="T852">
        <v>52.9</v>
      </c>
      <c r="U852">
        <v>42.3</v>
      </c>
      <c r="V852">
        <v>0.18</v>
      </c>
      <c r="W852" t="s">
        <v>23</v>
      </c>
      <c r="X852">
        <v>999.9</v>
      </c>
      <c r="Y852">
        <v>10000</v>
      </c>
      <c r="AA852" s="5">
        <f t="shared" si="52"/>
        <v>40661</v>
      </c>
      <c r="AB852" s="1">
        <v>2011</v>
      </c>
      <c r="AC852" s="1">
        <v>118</v>
      </c>
      <c r="AD852" s="1">
        <v>10.8</v>
      </c>
      <c r="AE852" s="1">
        <v>18.8</v>
      </c>
      <c r="AF852">
        <v>5.8</v>
      </c>
      <c r="AG852">
        <v>0</v>
      </c>
      <c r="AH852">
        <v>2.1</v>
      </c>
      <c r="AI852">
        <v>5.0999999999999996</v>
      </c>
      <c r="AJ852">
        <v>11.6</v>
      </c>
      <c r="AK852">
        <v>64.2</v>
      </c>
      <c r="AM852">
        <f>AVERAGE(AE852:AF852)</f>
        <v>12.3</v>
      </c>
      <c r="AO852" s="2">
        <f>DATE(C852,D852,E852)</f>
        <v>40661</v>
      </c>
      <c r="AP852">
        <f t="shared" si="53"/>
        <v>2011</v>
      </c>
      <c r="AQ852" s="4">
        <f t="shared" si="54"/>
        <v>118</v>
      </c>
      <c r="AR852">
        <f>CONVERT(T852,"F","C")</f>
        <v>11.611111111111111</v>
      </c>
      <c r="AS852">
        <f>CONVERT(U852,"F","C")</f>
        <v>5.7222222222222205</v>
      </c>
      <c r="AT852" s="3">
        <f>V852*25.4</f>
        <v>4.5719999999999992</v>
      </c>
      <c r="AU852">
        <f t="shared" si="55"/>
        <v>10.8</v>
      </c>
    </row>
    <row r="853" spans="1:47" ht="15" x14ac:dyDescent="0.3">
      <c r="A853" s="1">
        <v>172440</v>
      </c>
      <c r="B853">
        <v>99999</v>
      </c>
      <c r="C853">
        <v>2011</v>
      </c>
      <c r="D853">
        <v>4</v>
      </c>
      <c r="E853">
        <v>29</v>
      </c>
      <c r="F853">
        <v>54.2</v>
      </c>
      <c r="G853">
        <v>24</v>
      </c>
      <c r="H853">
        <v>46.9</v>
      </c>
      <c r="I853">
        <v>24</v>
      </c>
      <c r="J853">
        <v>9999.9</v>
      </c>
      <c r="K853">
        <v>0</v>
      </c>
      <c r="L853">
        <v>9999.9</v>
      </c>
      <c r="M853">
        <v>0</v>
      </c>
      <c r="N853">
        <v>6.1</v>
      </c>
      <c r="O853">
        <v>24</v>
      </c>
      <c r="P853">
        <v>4.5999999999999996</v>
      </c>
      <c r="Q853">
        <v>24</v>
      </c>
      <c r="R853">
        <v>8.9</v>
      </c>
      <c r="S853">
        <v>999.9</v>
      </c>
      <c r="T853">
        <v>61.2</v>
      </c>
      <c r="U853">
        <v>45.9</v>
      </c>
      <c r="V853">
        <v>0</v>
      </c>
      <c r="W853" t="s">
        <v>23</v>
      </c>
      <c r="X853">
        <v>999.9</v>
      </c>
      <c r="Y853">
        <v>10000</v>
      </c>
      <c r="AA853" s="5">
        <f t="shared" si="52"/>
        <v>40662</v>
      </c>
      <c r="AB853" s="1">
        <v>2011</v>
      </c>
      <c r="AC853" s="1">
        <v>119</v>
      </c>
      <c r="AD853" s="1">
        <v>19.899999999999999</v>
      </c>
      <c r="AE853" s="1">
        <v>17</v>
      </c>
      <c r="AF853">
        <v>5.4</v>
      </c>
      <c r="AG853">
        <v>0</v>
      </c>
      <c r="AH853">
        <v>2.1</v>
      </c>
      <c r="AI853">
        <v>6.6</v>
      </c>
      <c r="AJ853">
        <v>11.8</v>
      </c>
      <c r="AK853">
        <v>70.099999999999994</v>
      </c>
      <c r="AM853">
        <f>AVERAGE(AE853:AF853)</f>
        <v>11.2</v>
      </c>
      <c r="AO853" s="2">
        <f>DATE(C853,D853,E853)</f>
        <v>40662</v>
      </c>
      <c r="AP853">
        <f t="shared" si="53"/>
        <v>2011</v>
      </c>
      <c r="AQ853" s="4">
        <f t="shared" si="54"/>
        <v>119</v>
      </c>
      <c r="AR853">
        <f>CONVERT(T853,"F","C")</f>
        <v>16.222222222222225</v>
      </c>
      <c r="AS853">
        <f>CONVERT(U853,"F","C")</f>
        <v>7.7222222222222214</v>
      </c>
      <c r="AT853" s="3">
        <f>V853*25.4</f>
        <v>0</v>
      </c>
      <c r="AU853">
        <f t="shared" si="55"/>
        <v>19.899999999999999</v>
      </c>
    </row>
    <row r="854" spans="1:47" ht="15" x14ac:dyDescent="0.3">
      <c r="A854" s="1">
        <v>172440</v>
      </c>
      <c r="B854">
        <v>99999</v>
      </c>
      <c r="C854">
        <v>2011</v>
      </c>
      <c r="D854">
        <v>4</v>
      </c>
      <c r="E854">
        <v>30</v>
      </c>
      <c r="F854">
        <v>52.3</v>
      </c>
      <c r="G854">
        <v>24</v>
      </c>
      <c r="H854">
        <v>48.3</v>
      </c>
      <c r="I854">
        <v>24</v>
      </c>
      <c r="J854">
        <v>9999.9</v>
      </c>
      <c r="K854">
        <v>0</v>
      </c>
      <c r="L854">
        <v>9999.9</v>
      </c>
      <c r="M854">
        <v>0</v>
      </c>
      <c r="N854">
        <v>7.2</v>
      </c>
      <c r="O854">
        <v>24</v>
      </c>
      <c r="P854">
        <v>5.2</v>
      </c>
      <c r="Q854">
        <v>24</v>
      </c>
      <c r="R854">
        <v>13</v>
      </c>
      <c r="S854">
        <v>999.9</v>
      </c>
      <c r="T854">
        <v>60.3</v>
      </c>
      <c r="U854">
        <v>46.4</v>
      </c>
      <c r="V854">
        <v>0.2</v>
      </c>
      <c r="W854" t="s">
        <v>23</v>
      </c>
      <c r="X854">
        <v>999.9</v>
      </c>
      <c r="Y854">
        <v>10000</v>
      </c>
      <c r="AA854" s="5">
        <f t="shared" si="52"/>
        <v>40663</v>
      </c>
      <c r="AB854" s="1">
        <v>2011</v>
      </c>
      <c r="AC854" s="1">
        <v>120</v>
      </c>
      <c r="AD854" s="1">
        <v>21</v>
      </c>
      <c r="AE854" s="1">
        <v>17</v>
      </c>
      <c r="AF854">
        <v>6.8</v>
      </c>
      <c r="AG854">
        <v>0</v>
      </c>
      <c r="AH854">
        <v>2.5</v>
      </c>
      <c r="AI854">
        <v>6.8</v>
      </c>
      <c r="AJ854">
        <v>11.8</v>
      </c>
      <c r="AK854">
        <v>71</v>
      </c>
      <c r="AM854">
        <f>AVERAGE(AE854:AF854)</f>
        <v>11.9</v>
      </c>
      <c r="AO854" s="2">
        <f>DATE(C854,D854,E854)</f>
        <v>40663</v>
      </c>
      <c r="AP854">
        <f t="shared" si="53"/>
        <v>2011</v>
      </c>
      <c r="AQ854" s="4">
        <f t="shared" si="54"/>
        <v>120</v>
      </c>
      <c r="AR854">
        <f>CONVERT(T854,"F","C")</f>
        <v>15.72222222222222</v>
      </c>
      <c r="AS854">
        <f>CONVERT(U854,"F","C")</f>
        <v>7.9999999999999991</v>
      </c>
      <c r="AT854" s="3">
        <f>V854*25.4</f>
        <v>5.08</v>
      </c>
      <c r="AU854">
        <f t="shared" si="55"/>
        <v>21</v>
      </c>
    </row>
    <row r="855" spans="1:47" ht="15" x14ac:dyDescent="0.3">
      <c r="A855" s="1">
        <v>172440</v>
      </c>
      <c r="B855">
        <v>99999</v>
      </c>
      <c r="C855">
        <v>2011</v>
      </c>
      <c r="D855">
        <v>5</v>
      </c>
      <c r="E855">
        <v>1</v>
      </c>
      <c r="F855">
        <v>56.4</v>
      </c>
      <c r="G855">
        <v>24</v>
      </c>
      <c r="H855">
        <v>46.9</v>
      </c>
      <c r="I855">
        <v>24</v>
      </c>
      <c r="J855">
        <v>9999.9</v>
      </c>
      <c r="K855">
        <v>0</v>
      </c>
      <c r="L855">
        <v>9999.9</v>
      </c>
      <c r="M855">
        <v>0</v>
      </c>
      <c r="N855">
        <v>7.2</v>
      </c>
      <c r="O855">
        <v>24</v>
      </c>
      <c r="P855">
        <v>6.1</v>
      </c>
      <c r="Q855">
        <v>24</v>
      </c>
      <c r="R855">
        <v>14</v>
      </c>
      <c r="S855">
        <v>999.9</v>
      </c>
      <c r="T855">
        <v>66.2</v>
      </c>
      <c r="U855">
        <v>41.7</v>
      </c>
      <c r="V855">
        <v>0</v>
      </c>
      <c r="W855" t="s">
        <v>23</v>
      </c>
      <c r="X855">
        <v>999.9</v>
      </c>
      <c r="Y855">
        <v>0</v>
      </c>
      <c r="AA855" s="5">
        <f t="shared" si="52"/>
        <v>40664</v>
      </c>
      <c r="AB855" s="1">
        <v>2011</v>
      </c>
      <c r="AC855" s="1">
        <v>121</v>
      </c>
      <c r="AD855" s="1">
        <v>24.5</v>
      </c>
      <c r="AE855" s="1">
        <v>22</v>
      </c>
      <c r="AF855">
        <v>5.4</v>
      </c>
      <c r="AG855">
        <v>11.7</v>
      </c>
      <c r="AH855">
        <v>3.8</v>
      </c>
      <c r="AI855">
        <v>5.4</v>
      </c>
      <c r="AJ855">
        <v>13.6</v>
      </c>
      <c r="AK855">
        <v>57.3</v>
      </c>
      <c r="AM855">
        <f>AVERAGE(AE855:AF855)</f>
        <v>13.7</v>
      </c>
      <c r="AO855" s="2">
        <f>DATE(C855,D855,E855)</f>
        <v>40664</v>
      </c>
      <c r="AP855">
        <f t="shared" si="53"/>
        <v>2011</v>
      </c>
      <c r="AQ855" s="4">
        <f t="shared" si="54"/>
        <v>121</v>
      </c>
      <c r="AR855">
        <f>CONVERT(T855,"F","C")</f>
        <v>19</v>
      </c>
      <c r="AS855">
        <f>CONVERT(U855,"F","C")</f>
        <v>5.3888888888888902</v>
      </c>
      <c r="AT855" s="3">
        <f>V855*25.4</f>
        <v>0</v>
      </c>
      <c r="AU855">
        <f t="shared" si="55"/>
        <v>24.5</v>
      </c>
    </row>
    <row r="856" spans="1:47" ht="15" x14ac:dyDescent="0.3">
      <c r="A856" s="1">
        <v>172440</v>
      </c>
      <c r="B856">
        <v>99999</v>
      </c>
      <c r="C856">
        <v>2011</v>
      </c>
      <c r="D856">
        <v>5</v>
      </c>
      <c r="E856">
        <v>2</v>
      </c>
      <c r="F856">
        <v>60.3</v>
      </c>
      <c r="G856">
        <v>24</v>
      </c>
      <c r="H856">
        <v>43.7</v>
      </c>
      <c r="I856">
        <v>24</v>
      </c>
      <c r="J856">
        <v>9999.9</v>
      </c>
      <c r="K856">
        <v>0</v>
      </c>
      <c r="L856">
        <v>9999.9</v>
      </c>
      <c r="M856">
        <v>0</v>
      </c>
      <c r="N856">
        <v>7.2</v>
      </c>
      <c r="O856">
        <v>24</v>
      </c>
      <c r="P856">
        <v>7.2</v>
      </c>
      <c r="Q856">
        <v>24</v>
      </c>
      <c r="R856">
        <v>12</v>
      </c>
      <c r="S856">
        <v>999.9</v>
      </c>
      <c r="T856">
        <v>71.400000000000006</v>
      </c>
      <c r="U856">
        <v>48.2</v>
      </c>
      <c r="V856">
        <v>0.02</v>
      </c>
      <c r="W856" t="s">
        <v>23</v>
      </c>
      <c r="X856">
        <v>999.9</v>
      </c>
      <c r="Y856">
        <v>0</v>
      </c>
      <c r="AA856" s="5">
        <f t="shared" si="52"/>
        <v>40665</v>
      </c>
      <c r="AB856" s="1">
        <v>2011</v>
      </c>
      <c r="AC856" s="1">
        <v>122</v>
      </c>
      <c r="AD856" s="1">
        <v>23.1</v>
      </c>
      <c r="AE856" s="1">
        <v>21.5</v>
      </c>
      <c r="AF856">
        <v>7.6</v>
      </c>
      <c r="AG856">
        <v>2.1</v>
      </c>
      <c r="AH856">
        <v>3.6</v>
      </c>
      <c r="AI856">
        <v>6.4</v>
      </c>
      <c r="AJ856">
        <v>14.9</v>
      </c>
      <c r="AK856">
        <v>56.2</v>
      </c>
      <c r="AM856">
        <f>AVERAGE(AE856:AF856)</f>
        <v>14.55</v>
      </c>
      <c r="AO856" s="2">
        <f>DATE(C856,D856,E856)</f>
        <v>40665</v>
      </c>
      <c r="AP856">
        <f t="shared" si="53"/>
        <v>2011</v>
      </c>
      <c r="AQ856" s="4">
        <f t="shared" si="54"/>
        <v>122</v>
      </c>
      <c r="AR856">
        <f>CONVERT(T856,"F","C")</f>
        <v>21.888888888888893</v>
      </c>
      <c r="AS856">
        <f>CONVERT(U856,"F","C")</f>
        <v>9.0000000000000018</v>
      </c>
      <c r="AT856" s="3">
        <f>V856*25.4</f>
        <v>0.50800000000000001</v>
      </c>
      <c r="AU856">
        <f t="shared" si="55"/>
        <v>23.1</v>
      </c>
    </row>
    <row r="857" spans="1:47" ht="15" x14ac:dyDescent="0.3">
      <c r="A857" s="1">
        <v>172440</v>
      </c>
      <c r="B857">
        <v>99999</v>
      </c>
      <c r="C857">
        <v>2011</v>
      </c>
      <c r="D857">
        <v>5</v>
      </c>
      <c r="E857">
        <v>3</v>
      </c>
      <c r="F857">
        <v>60.6</v>
      </c>
      <c r="G857">
        <v>23</v>
      </c>
      <c r="H857">
        <v>44.9</v>
      </c>
      <c r="I857">
        <v>23</v>
      </c>
      <c r="J857">
        <v>9999.9</v>
      </c>
      <c r="K857">
        <v>0</v>
      </c>
      <c r="L857">
        <v>9999.9</v>
      </c>
      <c r="M857">
        <v>0</v>
      </c>
      <c r="N857">
        <v>7.1</v>
      </c>
      <c r="O857">
        <v>23</v>
      </c>
      <c r="P857">
        <v>5.2</v>
      </c>
      <c r="Q857">
        <v>23</v>
      </c>
      <c r="R857">
        <v>8.9</v>
      </c>
      <c r="S857">
        <v>999.9</v>
      </c>
      <c r="T857">
        <v>73.8</v>
      </c>
      <c r="U857">
        <v>45</v>
      </c>
      <c r="V857">
        <v>0</v>
      </c>
      <c r="W857" t="s">
        <v>23</v>
      </c>
      <c r="X857">
        <v>999.9</v>
      </c>
      <c r="Y857">
        <v>0</v>
      </c>
      <c r="AA857" s="5">
        <f t="shared" si="52"/>
        <v>40666</v>
      </c>
      <c r="AB857" s="1">
        <v>2011</v>
      </c>
      <c r="AC857" s="1">
        <v>123</v>
      </c>
      <c r="AD857" s="1">
        <v>22.8</v>
      </c>
      <c r="AE857" s="1">
        <v>23.5</v>
      </c>
      <c r="AF857">
        <v>8.3000000000000007</v>
      </c>
      <c r="AG857">
        <v>0.5</v>
      </c>
      <c r="AH857">
        <v>4.3</v>
      </c>
      <c r="AI857">
        <v>7.7</v>
      </c>
      <c r="AJ857">
        <v>15.4</v>
      </c>
      <c r="AK857">
        <v>59.6</v>
      </c>
      <c r="AM857">
        <f>AVERAGE(AE857:AF857)</f>
        <v>15.9</v>
      </c>
      <c r="AO857" s="2">
        <f>DATE(C857,D857,E857)</f>
        <v>40666</v>
      </c>
      <c r="AP857">
        <f t="shared" si="53"/>
        <v>2011</v>
      </c>
      <c r="AQ857" s="4">
        <f t="shared" si="54"/>
        <v>123</v>
      </c>
      <c r="AR857">
        <f>CONVERT(T857,"F","C")</f>
        <v>23.222222222222221</v>
      </c>
      <c r="AS857">
        <f>CONVERT(U857,"F","C")</f>
        <v>7.2222222222222223</v>
      </c>
      <c r="AT857" s="3">
        <f>V857*25.4</f>
        <v>0</v>
      </c>
      <c r="AU857">
        <f t="shared" si="55"/>
        <v>22.8</v>
      </c>
    </row>
    <row r="858" spans="1:47" ht="15" x14ac:dyDescent="0.3">
      <c r="A858" s="1">
        <v>172440</v>
      </c>
      <c r="B858">
        <v>99999</v>
      </c>
      <c r="C858">
        <v>2011</v>
      </c>
      <c r="D858">
        <v>5</v>
      </c>
      <c r="E858">
        <v>4</v>
      </c>
      <c r="F858">
        <v>60.4</v>
      </c>
      <c r="G858">
        <v>24</v>
      </c>
      <c r="H858">
        <v>45</v>
      </c>
      <c r="I858">
        <v>24</v>
      </c>
      <c r="J858">
        <v>9999.9</v>
      </c>
      <c r="K858">
        <v>0</v>
      </c>
      <c r="L858">
        <v>9999.9</v>
      </c>
      <c r="M858">
        <v>0</v>
      </c>
      <c r="N858">
        <v>7.2</v>
      </c>
      <c r="O858">
        <v>24</v>
      </c>
      <c r="P858">
        <v>7.4</v>
      </c>
      <c r="Q858">
        <v>24</v>
      </c>
      <c r="R858">
        <v>15</v>
      </c>
      <c r="S858">
        <v>999.9</v>
      </c>
      <c r="T858">
        <v>74.3</v>
      </c>
      <c r="U858">
        <v>45.7</v>
      </c>
      <c r="V858">
        <v>0</v>
      </c>
      <c r="W858" t="s">
        <v>25</v>
      </c>
      <c r="X858">
        <v>999.9</v>
      </c>
      <c r="Y858">
        <v>10000</v>
      </c>
      <c r="AA858" s="5">
        <f t="shared" si="52"/>
        <v>40667</v>
      </c>
      <c r="AB858" s="1">
        <v>2011</v>
      </c>
      <c r="AC858" s="1">
        <v>124</v>
      </c>
      <c r="AD858" s="1">
        <v>26.5</v>
      </c>
      <c r="AE858" s="1">
        <v>23.6</v>
      </c>
      <c r="AF858">
        <v>8.1999999999999993</v>
      </c>
      <c r="AG858">
        <v>0.6</v>
      </c>
      <c r="AH858">
        <v>5.9</v>
      </c>
      <c r="AI858">
        <v>6.5</v>
      </c>
      <c r="AJ858">
        <v>15</v>
      </c>
      <c r="AK858">
        <v>56.5</v>
      </c>
      <c r="AM858">
        <f>AVERAGE(AE858:AF858)</f>
        <v>15.9</v>
      </c>
      <c r="AO858" s="2">
        <f>DATE(C858,D858,E858)</f>
        <v>40667</v>
      </c>
      <c r="AP858">
        <f t="shared" si="53"/>
        <v>2011</v>
      </c>
      <c r="AQ858" s="4">
        <f t="shared" si="54"/>
        <v>124</v>
      </c>
      <c r="AR858">
        <f>CONVERT(T858,"F","C")</f>
        <v>23.499999999999996</v>
      </c>
      <c r="AS858">
        <f>CONVERT(U858,"F","C")</f>
        <v>7.6111111111111125</v>
      </c>
      <c r="AT858" s="3">
        <f>V858*25.4</f>
        <v>0</v>
      </c>
      <c r="AU858">
        <f t="shared" si="55"/>
        <v>26.5</v>
      </c>
    </row>
    <row r="859" spans="1:47" ht="15" x14ac:dyDescent="0.3">
      <c r="A859" s="1">
        <v>172440</v>
      </c>
      <c r="B859">
        <v>99999</v>
      </c>
      <c r="C859">
        <v>2011</v>
      </c>
      <c r="D859">
        <v>5</v>
      </c>
      <c r="E859">
        <v>5</v>
      </c>
      <c r="F859">
        <v>55.4</v>
      </c>
      <c r="G859">
        <v>24</v>
      </c>
      <c r="H859">
        <v>49.1</v>
      </c>
      <c r="I859">
        <v>24</v>
      </c>
      <c r="J859">
        <v>9999.9</v>
      </c>
      <c r="K859">
        <v>0</v>
      </c>
      <c r="L859">
        <v>9999.9</v>
      </c>
      <c r="M859">
        <v>0</v>
      </c>
      <c r="N859">
        <v>7.2</v>
      </c>
      <c r="O859">
        <v>24</v>
      </c>
      <c r="P859">
        <v>6.7</v>
      </c>
      <c r="Q859">
        <v>24</v>
      </c>
      <c r="R859">
        <v>12</v>
      </c>
      <c r="S859">
        <v>999.9</v>
      </c>
      <c r="T859">
        <v>64.400000000000006</v>
      </c>
      <c r="U859">
        <v>48</v>
      </c>
      <c r="V859">
        <v>0.01</v>
      </c>
      <c r="W859" t="s">
        <v>23</v>
      </c>
      <c r="X859">
        <v>999.9</v>
      </c>
      <c r="Y859">
        <v>10010</v>
      </c>
      <c r="AA859" s="5">
        <f t="shared" si="52"/>
        <v>40668</v>
      </c>
      <c r="AB859" s="1">
        <v>2011</v>
      </c>
      <c r="AC859" s="1">
        <v>125</v>
      </c>
      <c r="AD859" s="1">
        <v>13.9</v>
      </c>
      <c r="AE859" s="1">
        <v>17.7</v>
      </c>
      <c r="AF859">
        <v>7.6</v>
      </c>
      <c r="AG859">
        <v>1.3</v>
      </c>
      <c r="AH859">
        <v>3.2</v>
      </c>
      <c r="AI859">
        <v>7.5</v>
      </c>
      <c r="AJ859">
        <v>12.6</v>
      </c>
      <c r="AK859">
        <v>70.8</v>
      </c>
      <c r="AM859">
        <f>AVERAGE(AE859:AF859)</f>
        <v>12.649999999999999</v>
      </c>
      <c r="AO859" s="2">
        <f>DATE(C859,D859,E859)</f>
        <v>40668</v>
      </c>
      <c r="AP859">
        <f t="shared" si="53"/>
        <v>2011</v>
      </c>
      <c r="AQ859" s="4">
        <f t="shared" si="54"/>
        <v>125</v>
      </c>
      <c r="AR859">
        <f>CONVERT(T859,"F","C")</f>
        <v>18.000000000000004</v>
      </c>
      <c r="AS859">
        <f>CONVERT(U859,"F","C")</f>
        <v>8.8888888888888893</v>
      </c>
      <c r="AT859" s="3">
        <f>V859*25.4</f>
        <v>0.254</v>
      </c>
      <c r="AU859">
        <f t="shared" si="55"/>
        <v>13.9</v>
      </c>
    </row>
    <row r="860" spans="1:47" ht="15" x14ac:dyDescent="0.3">
      <c r="A860" s="1">
        <v>172440</v>
      </c>
      <c r="B860">
        <v>99999</v>
      </c>
      <c r="C860">
        <v>2011</v>
      </c>
      <c r="D860">
        <v>5</v>
      </c>
      <c r="E860">
        <v>6</v>
      </c>
      <c r="F860">
        <v>50.4</v>
      </c>
      <c r="G860">
        <v>24</v>
      </c>
      <c r="H860">
        <v>46.3</v>
      </c>
      <c r="I860">
        <v>24</v>
      </c>
      <c r="J860">
        <v>9999.9</v>
      </c>
      <c r="K860">
        <v>0</v>
      </c>
      <c r="L860">
        <v>9999.9</v>
      </c>
      <c r="M860">
        <v>0</v>
      </c>
      <c r="N860">
        <v>7.2</v>
      </c>
      <c r="O860">
        <v>24</v>
      </c>
      <c r="P860">
        <v>11.9</v>
      </c>
      <c r="Q860">
        <v>24</v>
      </c>
      <c r="R860">
        <v>16.899999999999999</v>
      </c>
      <c r="S860">
        <v>999.9</v>
      </c>
      <c r="T860">
        <v>56.3</v>
      </c>
      <c r="U860">
        <v>42.8</v>
      </c>
      <c r="V860">
        <v>0.45</v>
      </c>
      <c r="W860" t="s">
        <v>23</v>
      </c>
      <c r="X860">
        <v>999.9</v>
      </c>
      <c r="Y860">
        <v>10000</v>
      </c>
      <c r="AA860" s="5">
        <f t="shared" si="52"/>
        <v>40669</v>
      </c>
      <c r="AB860" s="1">
        <v>2011</v>
      </c>
      <c r="AC860" s="1">
        <v>126</v>
      </c>
      <c r="AD860" s="1">
        <v>9.8000000000000007</v>
      </c>
      <c r="AE860" s="1">
        <v>15.1</v>
      </c>
      <c r="AF860">
        <v>6.8</v>
      </c>
      <c r="AG860">
        <v>0.2</v>
      </c>
      <c r="AH860">
        <v>5.4</v>
      </c>
      <c r="AI860">
        <v>6.6</v>
      </c>
      <c r="AJ860">
        <v>10.199999999999999</v>
      </c>
      <c r="AK860">
        <v>78.5</v>
      </c>
      <c r="AM860">
        <f>AVERAGE(AE860:AF860)</f>
        <v>10.95</v>
      </c>
      <c r="AO860" s="2">
        <f>DATE(C860,D860,E860)</f>
        <v>40669</v>
      </c>
      <c r="AP860">
        <f t="shared" si="53"/>
        <v>2011</v>
      </c>
      <c r="AQ860" s="4">
        <f t="shared" si="54"/>
        <v>126</v>
      </c>
      <c r="AR860">
        <f>CONVERT(T860,"F","C")</f>
        <v>13.499999999999998</v>
      </c>
      <c r="AS860">
        <f>CONVERT(U860,"F","C")</f>
        <v>5.9999999999999982</v>
      </c>
      <c r="AT860" s="3">
        <f>V860*25.4</f>
        <v>11.43</v>
      </c>
      <c r="AU860">
        <f t="shared" si="55"/>
        <v>9.8000000000000007</v>
      </c>
    </row>
    <row r="861" spans="1:47" ht="15" x14ac:dyDescent="0.3">
      <c r="A861" s="1">
        <v>172440</v>
      </c>
      <c r="B861">
        <v>99999</v>
      </c>
      <c r="C861">
        <v>2011</v>
      </c>
      <c r="D861">
        <v>5</v>
      </c>
      <c r="E861">
        <v>7</v>
      </c>
      <c r="F861">
        <v>45.6</v>
      </c>
      <c r="G861">
        <v>24</v>
      </c>
      <c r="H861">
        <v>37.799999999999997</v>
      </c>
      <c r="I861">
        <v>24</v>
      </c>
      <c r="J861">
        <v>9999.9</v>
      </c>
      <c r="K861">
        <v>0</v>
      </c>
      <c r="L861">
        <v>9999.9</v>
      </c>
      <c r="M861">
        <v>0</v>
      </c>
      <c r="N861">
        <v>7.1</v>
      </c>
      <c r="O861">
        <v>24</v>
      </c>
      <c r="P861">
        <v>11.6</v>
      </c>
      <c r="Q861">
        <v>24</v>
      </c>
      <c r="R861">
        <v>18.100000000000001</v>
      </c>
      <c r="S861">
        <v>999.9</v>
      </c>
      <c r="T861">
        <v>51.8</v>
      </c>
      <c r="U861">
        <v>37.4</v>
      </c>
      <c r="V861">
        <v>0</v>
      </c>
      <c r="W861" t="s">
        <v>23</v>
      </c>
      <c r="X861">
        <v>999.9</v>
      </c>
      <c r="Y861">
        <v>0</v>
      </c>
      <c r="AA861" s="5">
        <f t="shared" si="52"/>
        <v>40670</v>
      </c>
      <c r="AB861" s="1">
        <v>2011</v>
      </c>
      <c r="AC861" s="1">
        <v>127</v>
      </c>
      <c r="AD861" s="1">
        <v>16.100000000000001</v>
      </c>
      <c r="AE861" s="1">
        <v>15.7</v>
      </c>
      <c r="AF861">
        <v>4</v>
      </c>
      <c r="AG861">
        <v>0</v>
      </c>
      <c r="AH861">
        <v>4.9000000000000004</v>
      </c>
      <c r="AI861">
        <v>1.3</v>
      </c>
      <c r="AJ861">
        <v>8.5</v>
      </c>
      <c r="AK861">
        <v>60.2</v>
      </c>
      <c r="AM861">
        <f>AVERAGE(AE861:AF861)</f>
        <v>9.85</v>
      </c>
      <c r="AO861" s="2">
        <f>DATE(C861,D861,E861)</f>
        <v>40670</v>
      </c>
      <c r="AP861">
        <f t="shared" si="53"/>
        <v>2011</v>
      </c>
      <c r="AQ861" s="4">
        <f t="shared" si="54"/>
        <v>127</v>
      </c>
      <c r="AR861">
        <f>CONVERT(T861,"F","C")</f>
        <v>10.999999999999998</v>
      </c>
      <c r="AS861">
        <f>CONVERT(U861,"F","C")</f>
        <v>2.9999999999999991</v>
      </c>
      <c r="AT861" s="3">
        <f>V861*25.4</f>
        <v>0</v>
      </c>
      <c r="AU861">
        <f t="shared" si="55"/>
        <v>16.100000000000001</v>
      </c>
    </row>
    <row r="862" spans="1:47" ht="15" x14ac:dyDescent="0.3">
      <c r="A862" s="1">
        <v>172440</v>
      </c>
      <c r="B862">
        <v>99999</v>
      </c>
      <c r="C862">
        <v>2011</v>
      </c>
      <c r="D862">
        <v>5</v>
      </c>
      <c r="E862">
        <v>8</v>
      </c>
      <c r="F862">
        <v>47.8</v>
      </c>
      <c r="G862">
        <v>24</v>
      </c>
      <c r="H862">
        <v>34.4</v>
      </c>
      <c r="I862">
        <v>24</v>
      </c>
      <c r="J862">
        <v>9999.9</v>
      </c>
      <c r="K862">
        <v>0</v>
      </c>
      <c r="L862">
        <v>9999.9</v>
      </c>
      <c r="M862">
        <v>0</v>
      </c>
      <c r="N862">
        <v>6.8</v>
      </c>
      <c r="O862">
        <v>24</v>
      </c>
      <c r="P862">
        <v>4.3</v>
      </c>
      <c r="Q862">
        <v>24</v>
      </c>
      <c r="R862">
        <v>8.9</v>
      </c>
      <c r="S862">
        <v>999.9</v>
      </c>
      <c r="T862">
        <v>59.2</v>
      </c>
      <c r="U862">
        <v>33.799999999999997</v>
      </c>
      <c r="V862">
        <v>0</v>
      </c>
      <c r="W862" t="s">
        <v>23</v>
      </c>
      <c r="X862">
        <v>999.9</v>
      </c>
      <c r="Y862">
        <v>0</v>
      </c>
      <c r="AA862" s="5">
        <f t="shared" si="52"/>
        <v>40671</v>
      </c>
      <c r="AB862" s="1">
        <v>2011</v>
      </c>
      <c r="AC862" s="1">
        <v>128</v>
      </c>
      <c r="AD862" s="1">
        <v>28.9</v>
      </c>
      <c r="AE862" s="1">
        <v>19.2</v>
      </c>
      <c r="AF862">
        <v>1</v>
      </c>
      <c r="AG862">
        <v>0</v>
      </c>
      <c r="AH862">
        <v>2.4</v>
      </c>
      <c r="AI862">
        <v>0</v>
      </c>
      <c r="AJ862">
        <v>10.4</v>
      </c>
      <c r="AK862">
        <v>48.8</v>
      </c>
      <c r="AM862">
        <f>AVERAGE(AE862:AF862)</f>
        <v>10.1</v>
      </c>
      <c r="AO862" s="2">
        <f>DATE(C862,D862,E862)</f>
        <v>40671</v>
      </c>
      <c r="AP862">
        <f t="shared" si="53"/>
        <v>2011</v>
      </c>
      <c r="AQ862" s="4">
        <f t="shared" si="54"/>
        <v>128</v>
      </c>
      <c r="AR862">
        <f>CONVERT(T862,"F","C")</f>
        <v>15.111111111111112</v>
      </c>
      <c r="AS862">
        <f>CONVERT(U862,"F","C")</f>
        <v>0.99999999999999845</v>
      </c>
      <c r="AT862" s="3">
        <f>V862*25.4</f>
        <v>0</v>
      </c>
      <c r="AU862">
        <f t="shared" si="55"/>
        <v>28.9</v>
      </c>
    </row>
    <row r="863" spans="1:47" ht="15" x14ac:dyDescent="0.3">
      <c r="A863" s="1">
        <v>172440</v>
      </c>
      <c r="B863">
        <v>99999</v>
      </c>
      <c r="C863">
        <v>2011</v>
      </c>
      <c r="D863">
        <v>5</v>
      </c>
      <c r="E863">
        <v>9</v>
      </c>
      <c r="F863">
        <v>54.2</v>
      </c>
      <c r="G863">
        <v>24</v>
      </c>
      <c r="H863">
        <v>36.9</v>
      </c>
      <c r="I863">
        <v>24</v>
      </c>
      <c r="J863">
        <v>9999.9</v>
      </c>
      <c r="K863">
        <v>0</v>
      </c>
      <c r="L863">
        <v>9999.9</v>
      </c>
      <c r="M863">
        <v>0</v>
      </c>
      <c r="N863">
        <v>7</v>
      </c>
      <c r="O863">
        <v>24</v>
      </c>
      <c r="P863">
        <v>6.5</v>
      </c>
      <c r="Q863">
        <v>24</v>
      </c>
      <c r="R863">
        <v>15</v>
      </c>
      <c r="S863">
        <v>999.9</v>
      </c>
      <c r="T863">
        <v>66.900000000000006</v>
      </c>
      <c r="U863">
        <v>36.1</v>
      </c>
      <c r="V863">
        <v>0</v>
      </c>
      <c r="W863" t="s">
        <v>23</v>
      </c>
      <c r="X863">
        <v>999.9</v>
      </c>
      <c r="Y863">
        <v>0</v>
      </c>
      <c r="AA863" s="5">
        <f t="shared" si="52"/>
        <v>40672</v>
      </c>
      <c r="AB863" s="1">
        <v>2011</v>
      </c>
      <c r="AC863" s="1">
        <v>129</v>
      </c>
      <c r="AD863" s="1">
        <v>27.5</v>
      </c>
      <c r="AE863" s="1">
        <v>20.399999999999999</v>
      </c>
      <c r="AF863">
        <v>4.4000000000000004</v>
      </c>
      <c r="AG863">
        <v>0</v>
      </c>
      <c r="AH863">
        <v>3</v>
      </c>
      <c r="AI863">
        <v>2.4</v>
      </c>
      <c r="AJ863">
        <v>12.7</v>
      </c>
      <c r="AK863">
        <v>49.6</v>
      </c>
      <c r="AM863">
        <f>AVERAGE(AE863:AF863)</f>
        <v>12.399999999999999</v>
      </c>
      <c r="AO863" s="2">
        <f>DATE(C863,D863,E863)</f>
        <v>40672</v>
      </c>
      <c r="AP863">
        <f t="shared" si="53"/>
        <v>2011</v>
      </c>
      <c r="AQ863" s="4">
        <f t="shared" si="54"/>
        <v>129</v>
      </c>
      <c r="AR863">
        <f>CONVERT(T863,"F","C")</f>
        <v>19.388888888888893</v>
      </c>
      <c r="AS863">
        <f>CONVERT(U863,"F","C")</f>
        <v>2.2777777777777786</v>
      </c>
      <c r="AT863" s="3">
        <f>V863*25.4</f>
        <v>0</v>
      </c>
      <c r="AU863">
        <f t="shared" si="55"/>
        <v>27.5</v>
      </c>
    </row>
    <row r="864" spans="1:47" ht="15" x14ac:dyDescent="0.3">
      <c r="A864" s="1">
        <v>172440</v>
      </c>
      <c r="B864">
        <v>99999</v>
      </c>
      <c r="C864">
        <v>2011</v>
      </c>
      <c r="D864">
        <v>5</v>
      </c>
      <c r="E864">
        <v>10</v>
      </c>
      <c r="F864">
        <v>55.4</v>
      </c>
      <c r="G864">
        <v>24</v>
      </c>
      <c r="H864">
        <v>44.1</v>
      </c>
      <c r="I864">
        <v>24</v>
      </c>
      <c r="J864">
        <v>9999.9</v>
      </c>
      <c r="K864">
        <v>0</v>
      </c>
      <c r="L864">
        <v>9999.9</v>
      </c>
      <c r="M864">
        <v>0</v>
      </c>
      <c r="N864">
        <v>7</v>
      </c>
      <c r="O864">
        <v>24</v>
      </c>
      <c r="P864">
        <v>7.4</v>
      </c>
      <c r="Q864">
        <v>24</v>
      </c>
      <c r="R864">
        <v>13</v>
      </c>
      <c r="S864">
        <v>999.9</v>
      </c>
      <c r="T864">
        <v>66.400000000000006</v>
      </c>
      <c r="U864">
        <v>43.3</v>
      </c>
      <c r="V864">
        <v>0</v>
      </c>
      <c r="W864" t="s">
        <v>23</v>
      </c>
      <c r="X864">
        <v>999.9</v>
      </c>
      <c r="Y864">
        <v>0</v>
      </c>
      <c r="AA864" s="5">
        <f t="shared" si="52"/>
        <v>40673</v>
      </c>
      <c r="AB864" s="1">
        <v>2011</v>
      </c>
      <c r="AC864" s="1">
        <v>130</v>
      </c>
      <c r="AD864" s="1">
        <v>25.7</v>
      </c>
      <c r="AE864" s="1">
        <v>21.7</v>
      </c>
      <c r="AF864">
        <v>4.4000000000000004</v>
      </c>
      <c r="AG864">
        <v>0.1</v>
      </c>
      <c r="AH864">
        <v>2.1</v>
      </c>
      <c r="AI864">
        <v>5.2</v>
      </c>
      <c r="AJ864">
        <v>13.7</v>
      </c>
      <c r="AK864">
        <v>56.4</v>
      </c>
      <c r="AM864">
        <f>AVERAGE(AE864:AF864)</f>
        <v>13.05</v>
      </c>
      <c r="AO864" s="2">
        <f>DATE(C864,D864,E864)</f>
        <v>40673</v>
      </c>
      <c r="AP864">
        <f t="shared" si="53"/>
        <v>2011</v>
      </c>
      <c r="AQ864" s="4">
        <f t="shared" si="54"/>
        <v>130</v>
      </c>
      <c r="AR864">
        <f>CONVERT(T864,"F","C")</f>
        <v>19.111111111111114</v>
      </c>
      <c r="AS864">
        <f>CONVERT(U864,"F","C")</f>
        <v>6.2777777777777759</v>
      </c>
      <c r="AT864" s="3">
        <f>V864*25.4</f>
        <v>0</v>
      </c>
      <c r="AU864">
        <f t="shared" si="55"/>
        <v>25.7</v>
      </c>
    </row>
    <row r="865" spans="1:47" ht="15" x14ac:dyDescent="0.3">
      <c r="A865" s="1">
        <v>172440</v>
      </c>
      <c r="B865">
        <v>99999</v>
      </c>
      <c r="C865">
        <v>2011</v>
      </c>
      <c r="D865">
        <v>5</v>
      </c>
      <c r="E865">
        <v>11</v>
      </c>
      <c r="F865">
        <v>57.1</v>
      </c>
      <c r="G865">
        <v>24</v>
      </c>
      <c r="H865">
        <v>44.2</v>
      </c>
      <c r="I865">
        <v>24</v>
      </c>
      <c r="J865">
        <v>9999.9</v>
      </c>
      <c r="K865">
        <v>0</v>
      </c>
      <c r="L865">
        <v>9999.9</v>
      </c>
      <c r="M865">
        <v>0</v>
      </c>
      <c r="N865">
        <v>7.2</v>
      </c>
      <c r="O865">
        <v>24</v>
      </c>
      <c r="P865">
        <v>6.6</v>
      </c>
      <c r="Q865">
        <v>24</v>
      </c>
      <c r="R865">
        <v>13</v>
      </c>
      <c r="S865">
        <v>999.9</v>
      </c>
      <c r="T865">
        <v>67.8</v>
      </c>
      <c r="U865">
        <v>48.2</v>
      </c>
      <c r="V865">
        <v>0.11</v>
      </c>
      <c r="W865" t="s">
        <v>23</v>
      </c>
      <c r="X865">
        <v>999.9</v>
      </c>
      <c r="Y865">
        <v>10000</v>
      </c>
      <c r="AA865" s="5">
        <f t="shared" si="52"/>
        <v>40674</v>
      </c>
      <c r="AB865" s="1">
        <v>2011</v>
      </c>
      <c r="AC865" s="1">
        <v>131</v>
      </c>
      <c r="AD865" s="1">
        <v>21.1</v>
      </c>
      <c r="AE865" s="1">
        <v>22.3</v>
      </c>
      <c r="AF865">
        <v>7.5</v>
      </c>
      <c r="AG865">
        <v>3.8</v>
      </c>
      <c r="AH865">
        <v>4</v>
      </c>
      <c r="AI865">
        <v>4.3</v>
      </c>
      <c r="AJ865">
        <v>14.1</v>
      </c>
      <c r="AK865">
        <v>51.8</v>
      </c>
      <c r="AM865">
        <f>AVERAGE(AE865:AF865)</f>
        <v>14.9</v>
      </c>
      <c r="AO865" s="2">
        <f>DATE(C865,D865,E865)</f>
        <v>40674</v>
      </c>
      <c r="AP865">
        <f t="shared" si="53"/>
        <v>2011</v>
      </c>
      <c r="AQ865" s="4">
        <f t="shared" si="54"/>
        <v>131</v>
      </c>
      <c r="AR865">
        <f>CONVERT(T865,"F","C")</f>
        <v>19.888888888888886</v>
      </c>
      <c r="AS865">
        <f>CONVERT(U865,"F","C")</f>
        <v>9.0000000000000018</v>
      </c>
      <c r="AT865" s="3">
        <f>V865*25.4</f>
        <v>2.794</v>
      </c>
      <c r="AU865">
        <f t="shared" si="55"/>
        <v>21.1</v>
      </c>
    </row>
    <row r="866" spans="1:47" ht="15" x14ac:dyDescent="0.3">
      <c r="A866" s="1">
        <v>172440</v>
      </c>
      <c r="B866">
        <v>99999</v>
      </c>
      <c r="C866">
        <v>2011</v>
      </c>
      <c r="D866">
        <v>5</v>
      </c>
      <c r="E866">
        <v>12</v>
      </c>
      <c r="F866">
        <v>52.9</v>
      </c>
      <c r="G866">
        <v>24</v>
      </c>
      <c r="H866">
        <v>43.3</v>
      </c>
      <c r="I866">
        <v>24</v>
      </c>
      <c r="J866">
        <v>9999.9</v>
      </c>
      <c r="K866">
        <v>0</v>
      </c>
      <c r="L866">
        <v>9999.9</v>
      </c>
      <c r="M866">
        <v>0</v>
      </c>
      <c r="N866">
        <v>7</v>
      </c>
      <c r="O866">
        <v>24</v>
      </c>
      <c r="P866">
        <v>9.4</v>
      </c>
      <c r="Q866">
        <v>24</v>
      </c>
      <c r="R866">
        <v>20</v>
      </c>
      <c r="S866">
        <v>999.9</v>
      </c>
      <c r="T866">
        <v>62.1</v>
      </c>
      <c r="U866">
        <v>44.6</v>
      </c>
      <c r="V866">
        <v>0</v>
      </c>
      <c r="W866" t="s">
        <v>25</v>
      </c>
      <c r="X866">
        <v>999.9</v>
      </c>
      <c r="Y866">
        <v>10000</v>
      </c>
      <c r="AA866" s="5">
        <f t="shared" si="52"/>
        <v>40675</v>
      </c>
      <c r="AB866" s="1">
        <v>2011</v>
      </c>
      <c r="AC866" s="1">
        <v>132</v>
      </c>
      <c r="AD866" s="1">
        <v>15.2</v>
      </c>
      <c r="AE866" s="1">
        <v>15.5</v>
      </c>
      <c r="AF866">
        <v>5.9</v>
      </c>
      <c r="AG866">
        <v>3.9</v>
      </c>
      <c r="AH866">
        <v>3</v>
      </c>
      <c r="AI866">
        <v>5.3</v>
      </c>
      <c r="AJ866">
        <v>10.8</v>
      </c>
      <c r="AK866">
        <v>68.599999999999994</v>
      </c>
      <c r="AM866">
        <f>AVERAGE(AE866:AF866)</f>
        <v>10.7</v>
      </c>
      <c r="AO866" s="2">
        <f>DATE(C866,D866,E866)</f>
        <v>40675</v>
      </c>
      <c r="AP866">
        <f t="shared" si="53"/>
        <v>2011</v>
      </c>
      <c r="AQ866" s="4">
        <f t="shared" si="54"/>
        <v>132</v>
      </c>
      <c r="AR866">
        <f>CONVERT(T866,"F","C")</f>
        <v>16.722222222222221</v>
      </c>
      <c r="AS866">
        <f>CONVERT(U866,"F","C")</f>
        <v>7.0000000000000009</v>
      </c>
      <c r="AT866" s="3">
        <f>V866*25.4</f>
        <v>0</v>
      </c>
      <c r="AU866">
        <f t="shared" si="55"/>
        <v>15.2</v>
      </c>
    </row>
    <row r="867" spans="1:47" ht="15" x14ac:dyDescent="0.3">
      <c r="A867" s="1">
        <v>172440</v>
      </c>
      <c r="B867">
        <v>99999</v>
      </c>
      <c r="C867">
        <v>2011</v>
      </c>
      <c r="D867">
        <v>5</v>
      </c>
      <c r="E867">
        <v>13</v>
      </c>
      <c r="F867">
        <v>50.3</v>
      </c>
      <c r="G867">
        <v>24</v>
      </c>
      <c r="H867">
        <v>46.2</v>
      </c>
      <c r="I867">
        <v>24</v>
      </c>
      <c r="J867">
        <v>9999.9</v>
      </c>
      <c r="K867">
        <v>0</v>
      </c>
      <c r="L867">
        <v>9999.9</v>
      </c>
      <c r="M867">
        <v>0</v>
      </c>
      <c r="N867">
        <v>7.2</v>
      </c>
      <c r="O867">
        <v>24</v>
      </c>
      <c r="P867">
        <v>10.3</v>
      </c>
      <c r="Q867">
        <v>24</v>
      </c>
      <c r="R867">
        <v>18.100000000000001</v>
      </c>
      <c r="S867">
        <v>999.9</v>
      </c>
      <c r="T867">
        <v>57</v>
      </c>
      <c r="U867">
        <v>46.2</v>
      </c>
      <c r="V867">
        <v>0.15</v>
      </c>
      <c r="W867" t="s">
        <v>23</v>
      </c>
      <c r="X867">
        <v>999.9</v>
      </c>
      <c r="Y867">
        <v>11000</v>
      </c>
      <c r="AA867" s="5">
        <f t="shared" si="52"/>
        <v>40676</v>
      </c>
      <c r="AB867" s="1">
        <v>2011</v>
      </c>
      <c r="AC867" s="1">
        <v>133</v>
      </c>
      <c r="AD867" s="1">
        <v>9.5</v>
      </c>
      <c r="AE867" s="1">
        <v>13.2</v>
      </c>
      <c r="AF867">
        <v>6.1</v>
      </c>
      <c r="AG867">
        <v>1.8</v>
      </c>
      <c r="AH867">
        <v>3.5</v>
      </c>
      <c r="AI867">
        <v>6.2</v>
      </c>
      <c r="AJ867">
        <v>9.5</v>
      </c>
      <c r="AK867">
        <v>80</v>
      </c>
      <c r="AM867">
        <f>AVERAGE(AE867:AF867)</f>
        <v>9.6499999999999986</v>
      </c>
      <c r="AO867" s="2">
        <f>DATE(C867,D867,E867)</f>
        <v>40676</v>
      </c>
      <c r="AP867">
        <f t="shared" si="53"/>
        <v>2011</v>
      </c>
      <c r="AQ867" s="4">
        <f t="shared" si="54"/>
        <v>133</v>
      </c>
      <c r="AR867">
        <f>CONVERT(T867,"F","C")</f>
        <v>13.888888888888889</v>
      </c>
      <c r="AS867">
        <f>CONVERT(U867,"F","C")</f>
        <v>7.8888888888888902</v>
      </c>
      <c r="AT867" s="3">
        <f>V867*25.4</f>
        <v>3.8099999999999996</v>
      </c>
      <c r="AU867">
        <f t="shared" si="55"/>
        <v>9.5</v>
      </c>
    </row>
    <row r="868" spans="1:47" ht="15" x14ac:dyDescent="0.3">
      <c r="A868" s="1">
        <v>172440</v>
      </c>
      <c r="B868">
        <v>99999</v>
      </c>
      <c r="C868">
        <v>2011</v>
      </c>
      <c r="D868">
        <v>5</v>
      </c>
      <c r="E868">
        <v>14</v>
      </c>
      <c r="F868">
        <v>50.7</v>
      </c>
      <c r="G868">
        <v>24</v>
      </c>
      <c r="H868">
        <v>44.6</v>
      </c>
      <c r="I868">
        <v>24</v>
      </c>
      <c r="J868">
        <v>9999.9</v>
      </c>
      <c r="K868">
        <v>0</v>
      </c>
      <c r="L868">
        <v>9999.9</v>
      </c>
      <c r="M868">
        <v>0</v>
      </c>
      <c r="N868">
        <v>7.2</v>
      </c>
      <c r="O868">
        <v>24</v>
      </c>
      <c r="P868">
        <v>11.6</v>
      </c>
      <c r="Q868">
        <v>24</v>
      </c>
      <c r="R868">
        <v>18.100000000000001</v>
      </c>
      <c r="S868">
        <v>999.9</v>
      </c>
      <c r="T868">
        <v>57.2</v>
      </c>
      <c r="U868">
        <v>46</v>
      </c>
      <c r="V868">
        <v>0.01</v>
      </c>
      <c r="W868" t="s">
        <v>23</v>
      </c>
      <c r="X868">
        <v>999.9</v>
      </c>
      <c r="Y868">
        <v>10000</v>
      </c>
      <c r="AA868" s="5">
        <f t="shared" si="52"/>
        <v>40677</v>
      </c>
      <c r="AB868" s="1">
        <v>2011</v>
      </c>
      <c r="AC868" s="1">
        <v>134</v>
      </c>
      <c r="AD868" s="1">
        <v>15.8</v>
      </c>
      <c r="AE868" s="1">
        <v>13.9</v>
      </c>
      <c r="AF868">
        <v>7</v>
      </c>
      <c r="AG868">
        <v>1.4</v>
      </c>
      <c r="AH868">
        <v>5</v>
      </c>
      <c r="AI868">
        <v>6.3</v>
      </c>
      <c r="AJ868">
        <v>9.8000000000000007</v>
      </c>
      <c r="AK868">
        <v>78.400000000000006</v>
      </c>
      <c r="AM868">
        <f>AVERAGE(AE868:AF868)</f>
        <v>10.45</v>
      </c>
      <c r="AO868" s="2">
        <f>DATE(C868,D868,E868)</f>
        <v>40677</v>
      </c>
      <c r="AP868">
        <f t="shared" si="53"/>
        <v>2011</v>
      </c>
      <c r="AQ868" s="4">
        <f t="shared" si="54"/>
        <v>134</v>
      </c>
      <c r="AR868">
        <f>CONVERT(T868,"F","C")</f>
        <v>14.000000000000002</v>
      </c>
      <c r="AS868">
        <f>CONVERT(U868,"F","C")</f>
        <v>7.7777777777777777</v>
      </c>
      <c r="AT868" s="3">
        <f>V868*25.4</f>
        <v>0.254</v>
      </c>
      <c r="AU868">
        <f t="shared" si="55"/>
        <v>15.8</v>
      </c>
    </row>
    <row r="869" spans="1:47" ht="15" x14ac:dyDescent="0.3">
      <c r="A869" s="1">
        <v>172440</v>
      </c>
      <c r="B869">
        <v>99999</v>
      </c>
      <c r="C869">
        <v>2011</v>
      </c>
      <c r="D869">
        <v>5</v>
      </c>
      <c r="E869">
        <v>15</v>
      </c>
      <c r="F869">
        <v>53.6</v>
      </c>
      <c r="G869">
        <v>24</v>
      </c>
      <c r="H869">
        <v>44.3</v>
      </c>
      <c r="I869">
        <v>24</v>
      </c>
      <c r="J869">
        <v>9999.9</v>
      </c>
      <c r="K869">
        <v>0</v>
      </c>
      <c r="L869">
        <v>9999.9</v>
      </c>
      <c r="M869">
        <v>0</v>
      </c>
      <c r="N869">
        <v>7.1</v>
      </c>
      <c r="O869">
        <v>24</v>
      </c>
      <c r="P869">
        <v>8.9</v>
      </c>
      <c r="Q869">
        <v>24</v>
      </c>
      <c r="R869">
        <v>15.9</v>
      </c>
      <c r="S869">
        <v>999.9</v>
      </c>
      <c r="T869">
        <v>62.1</v>
      </c>
      <c r="U869">
        <v>44.6</v>
      </c>
      <c r="V869">
        <v>0</v>
      </c>
      <c r="W869" t="s">
        <v>23</v>
      </c>
      <c r="X869">
        <v>999.9</v>
      </c>
      <c r="Y869">
        <v>0</v>
      </c>
      <c r="AA869" s="5">
        <f t="shared" si="52"/>
        <v>40678</v>
      </c>
      <c r="AB869" s="1">
        <v>2011</v>
      </c>
      <c r="AC869" s="1">
        <v>135</v>
      </c>
      <c r="AD869" s="1">
        <v>19.5</v>
      </c>
      <c r="AE869" s="1">
        <v>18.8</v>
      </c>
      <c r="AF869">
        <v>5.2</v>
      </c>
      <c r="AG869">
        <v>0</v>
      </c>
      <c r="AH869">
        <v>3.1</v>
      </c>
      <c r="AI869">
        <v>5.2</v>
      </c>
      <c r="AJ869">
        <v>12</v>
      </c>
      <c r="AK869">
        <v>63.2</v>
      </c>
      <c r="AM869">
        <f>AVERAGE(AE869:AF869)</f>
        <v>12</v>
      </c>
      <c r="AO869" s="2">
        <f>DATE(C869,D869,E869)</f>
        <v>40678</v>
      </c>
      <c r="AP869">
        <f t="shared" si="53"/>
        <v>2011</v>
      </c>
      <c r="AQ869" s="4">
        <f t="shared" si="54"/>
        <v>135</v>
      </c>
      <c r="AR869">
        <f>CONVERT(T869,"F","C")</f>
        <v>16.722222222222221</v>
      </c>
      <c r="AS869">
        <f>CONVERT(U869,"F","C")</f>
        <v>7.0000000000000009</v>
      </c>
      <c r="AT869" s="3">
        <f>V869*25.4</f>
        <v>0</v>
      </c>
      <c r="AU869">
        <f t="shared" si="55"/>
        <v>19.5</v>
      </c>
    </row>
    <row r="870" spans="1:47" ht="15" x14ac:dyDescent="0.3">
      <c r="A870" s="1">
        <v>172440</v>
      </c>
      <c r="B870">
        <v>99999</v>
      </c>
      <c r="C870">
        <v>2011</v>
      </c>
      <c r="D870">
        <v>5</v>
      </c>
      <c r="E870">
        <v>16</v>
      </c>
      <c r="F870">
        <v>56.7</v>
      </c>
      <c r="G870">
        <v>24</v>
      </c>
      <c r="H870">
        <v>42.4</v>
      </c>
      <c r="I870">
        <v>24</v>
      </c>
      <c r="J870">
        <v>9999.9</v>
      </c>
      <c r="K870">
        <v>0</v>
      </c>
      <c r="L870">
        <v>9999.9</v>
      </c>
      <c r="M870">
        <v>0</v>
      </c>
      <c r="N870">
        <v>6.8</v>
      </c>
      <c r="O870">
        <v>24</v>
      </c>
      <c r="P870">
        <v>4.3</v>
      </c>
      <c r="Q870">
        <v>24</v>
      </c>
      <c r="R870">
        <v>8</v>
      </c>
      <c r="S870">
        <v>999.9</v>
      </c>
      <c r="T870">
        <v>68.400000000000006</v>
      </c>
      <c r="U870">
        <v>42.3</v>
      </c>
      <c r="V870">
        <v>0</v>
      </c>
      <c r="W870" t="s">
        <v>23</v>
      </c>
      <c r="X870">
        <v>999.9</v>
      </c>
      <c r="Y870">
        <v>0</v>
      </c>
      <c r="AA870" s="5">
        <f t="shared" si="52"/>
        <v>40679</v>
      </c>
      <c r="AB870" s="1">
        <v>2011</v>
      </c>
      <c r="AC870" s="1">
        <v>136</v>
      </c>
      <c r="AD870" s="1">
        <v>28.5</v>
      </c>
      <c r="AE870" s="1">
        <v>22.7</v>
      </c>
      <c r="AF870">
        <v>6.8</v>
      </c>
      <c r="AG870">
        <v>0</v>
      </c>
      <c r="AH870">
        <v>1.7</v>
      </c>
      <c r="AI870">
        <v>4.0999999999999996</v>
      </c>
      <c r="AJ870">
        <v>15</v>
      </c>
      <c r="AK870">
        <v>48.3</v>
      </c>
      <c r="AM870">
        <f>AVERAGE(AE870:AF870)</f>
        <v>14.75</v>
      </c>
      <c r="AO870" s="2">
        <f>DATE(C870,D870,E870)</f>
        <v>40679</v>
      </c>
      <c r="AP870">
        <f t="shared" si="53"/>
        <v>2011</v>
      </c>
      <c r="AQ870" s="4">
        <f t="shared" si="54"/>
        <v>136</v>
      </c>
      <c r="AR870">
        <f>CONVERT(T870,"F","C")</f>
        <v>20.222222222222225</v>
      </c>
      <c r="AS870">
        <f>CONVERT(U870,"F","C")</f>
        <v>5.7222222222222205</v>
      </c>
      <c r="AT870" s="3">
        <f>V870*25.4</f>
        <v>0</v>
      </c>
      <c r="AU870">
        <f t="shared" si="55"/>
        <v>28.5</v>
      </c>
    </row>
    <row r="871" spans="1:47" ht="15" x14ac:dyDescent="0.3">
      <c r="A871" s="1">
        <v>172440</v>
      </c>
      <c r="B871">
        <v>99999</v>
      </c>
      <c r="C871">
        <v>2011</v>
      </c>
      <c r="D871">
        <v>5</v>
      </c>
      <c r="E871">
        <v>17</v>
      </c>
      <c r="F871">
        <v>58.5</v>
      </c>
      <c r="G871">
        <v>24</v>
      </c>
      <c r="H871">
        <v>41.8</v>
      </c>
      <c r="I871">
        <v>24</v>
      </c>
      <c r="J871">
        <v>9999.9</v>
      </c>
      <c r="K871">
        <v>0</v>
      </c>
      <c r="L871">
        <v>9999.9</v>
      </c>
      <c r="M871">
        <v>0</v>
      </c>
      <c r="N871">
        <v>6.8</v>
      </c>
      <c r="O871">
        <v>24</v>
      </c>
      <c r="P871">
        <v>4.2</v>
      </c>
      <c r="Q871">
        <v>24</v>
      </c>
      <c r="R871">
        <v>8.9</v>
      </c>
      <c r="S871">
        <v>999.9</v>
      </c>
      <c r="T871">
        <v>72.099999999999994</v>
      </c>
      <c r="U871">
        <v>41</v>
      </c>
      <c r="V871">
        <v>0</v>
      </c>
      <c r="W871" t="s">
        <v>23</v>
      </c>
      <c r="X871">
        <v>999.9</v>
      </c>
      <c r="Y871">
        <v>0</v>
      </c>
      <c r="AA871" s="5">
        <f t="shared" si="52"/>
        <v>40680</v>
      </c>
      <c r="AB871" s="1">
        <v>2011</v>
      </c>
      <c r="AC871" s="1">
        <v>137</v>
      </c>
      <c r="AD871" s="1">
        <v>28.4</v>
      </c>
      <c r="AE871" s="1">
        <v>23.9</v>
      </c>
      <c r="AF871">
        <v>8.5</v>
      </c>
      <c r="AG871">
        <v>0.9</v>
      </c>
      <c r="AH871">
        <v>2</v>
      </c>
      <c r="AI871">
        <v>4.7</v>
      </c>
      <c r="AJ871">
        <v>16.3</v>
      </c>
      <c r="AK871">
        <v>46.4</v>
      </c>
      <c r="AM871">
        <f>AVERAGE(AE871:AF871)</f>
        <v>16.2</v>
      </c>
      <c r="AO871" s="2">
        <f>DATE(C871,D871,E871)</f>
        <v>40680</v>
      </c>
      <c r="AP871">
        <f t="shared" si="53"/>
        <v>2011</v>
      </c>
      <c r="AQ871" s="4">
        <f t="shared" si="54"/>
        <v>137</v>
      </c>
      <c r="AR871">
        <f>CONVERT(T871,"F","C")</f>
        <v>22.277777777777775</v>
      </c>
      <c r="AS871">
        <f>CONVERT(U871,"F","C")</f>
        <v>5</v>
      </c>
      <c r="AT871" s="3">
        <f>V871*25.4</f>
        <v>0</v>
      </c>
      <c r="AU871">
        <f t="shared" si="55"/>
        <v>28.4</v>
      </c>
    </row>
    <row r="872" spans="1:47" ht="15" x14ac:dyDescent="0.3">
      <c r="A872" s="1">
        <v>172440</v>
      </c>
      <c r="B872">
        <v>99999</v>
      </c>
      <c r="C872">
        <v>2011</v>
      </c>
      <c r="D872">
        <v>5</v>
      </c>
      <c r="E872">
        <v>18</v>
      </c>
      <c r="F872">
        <v>56.4</v>
      </c>
      <c r="G872">
        <v>24</v>
      </c>
      <c r="H872">
        <v>45.8</v>
      </c>
      <c r="I872">
        <v>24</v>
      </c>
      <c r="J872">
        <v>9999.9</v>
      </c>
      <c r="K872">
        <v>0</v>
      </c>
      <c r="L872">
        <v>9999.9</v>
      </c>
      <c r="M872">
        <v>0</v>
      </c>
      <c r="N872">
        <v>7.1</v>
      </c>
      <c r="O872">
        <v>24</v>
      </c>
      <c r="P872">
        <v>6.2</v>
      </c>
      <c r="Q872">
        <v>24</v>
      </c>
      <c r="R872">
        <v>15.9</v>
      </c>
      <c r="S872">
        <v>999.9</v>
      </c>
      <c r="T872">
        <v>71.099999999999994</v>
      </c>
      <c r="U872">
        <v>45.5</v>
      </c>
      <c r="V872">
        <v>0.01</v>
      </c>
      <c r="W872" t="s">
        <v>23</v>
      </c>
      <c r="X872">
        <v>999.9</v>
      </c>
      <c r="Y872">
        <v>10000</v>
      </c>
      <c r="AA872" s="5">
        <f t="shared" si="52"/>
        <v>40681</v>
      </c>
      <c r="AB872" s="1">
        <v>2011</v>
      </c>
      <c r="AC872" s="1">
        <v>138</v>
      </c>
      <c r="AD872" s="1">
        <v>22.5</v>
      </c>
      <c r="AE872" s="1">
        <v>17.899999999999999</v>
      </c>
      <c r="AF872">
        <v>9.3000000000000007</v>
      </c>
      <c r="AG872">
        <v>16.2</v>
      </c>
      <c r="AH872">
        <v>2.1</v>
      </c>
      <c r="AI872">
        <v>7.1</v>
      </c>
      <c r="AJ872">
        <v>13.4</v>
      </c>
      <c r="AK872">
        <v>65.599999999999994</v>
      </c>
      <c r="AM872">
        <f>AVERAGE(AE872:AF872)</f>
        <v>13.6</v>
      </c>
      <c r="AO872" s="2">
        <f>DATE(C872,D872,E872)</f>
        <v>40681</v>
      </c>
      <c r="AP872">
        <f t="shared" si="53"/>
        <v>2011</v>
      </c>
      <c r="AQ872" s="4">
        <f t="shared" si="54"/>
        <v>138</v>
      </c>
      <c r="AR872">
        <f>CONVERT(T872,"F","C")</f>
        <v>21.722222222222218</v>
      </c>
      <c r="AS872">
        <f>CONVERT(U872,"F","C")</f>
        <v>7.5</v>
      </c>
      <c r="AT872" s="3">
        <f>V872*25.4</f>
        <v>0.254</v>
      </c>
      <c r="AU872">
        <f t="shared" si="55"/>
        <v>22.5</v>
      </c>
    </row>
    <row r="873" spans="1:47" ht="15" x14ac:dyDescent="0.3">
      <c r="A873" s="1">
        <v>172440</v>
      </c>
      <c r="B873">
        <v>99999</v>
      </c>
      <c r="C873">
        <v>2011</v>
      </c>
      <c r="D873">
        <v>5</v>
      </c>
      <c r="E873">
        <v>19</v>
      </c>
      <c r="F873">
        <v>55</v>
      </c>
      <c r="G873">
        <v>24</v>
      </c>
      <c r="H873">
        <v>47.1</v>
      </c>
      <c r="I873">
        <v>24</v>
      </c>
      <c r="J873">
        <v>9999.9</v>
      </c>
      <c r="K873">
        <v>0</v>
      </c>
      <c r="L873">
        <v>9999.9</v>
      </c>
      <c r="M873">
        <v>0</v>
      </c>
      <c r="N873">
        <v>6.9</v>
      </c>
      <c r="O873">
        <v>24</v>
      </c>
      <c r="P873">
        <v>5.8</v>
      </c>
      <c r="Q873">
        <v>24</v>
      </c>
      <c r="R873">
        <v>13</v>
      </c>
      <c r="S873">
        <v>999.9</v>
      </c>
      <c r="T873">
        <v>70.900000000000006</v>
      </c>
      <c r="U873">
        <v>43.5</v>
      </c>
      <c r="V873">
        <v>0.2</v>
      </c>
      <c r="W873" t="s">
        <v>23</v>
      </c>
      <c r="X873">
        <v>999.9</v>
      </c>
      <c r="Y873">
        <v>10010</v>
      </c>
      <c r="AA873" s="5">
        <f t="shared" si="52"/>
        <v>40682</v>
      </c>
      <c r="AB873" s="1">
        <v>2011</v>
      </c>
      <c r="AC873" s="1">
        <v>139</v>
      </c>
      <c r="AD873" s="1">
        <v>19.8</v>
      </c>
      <c r="AE873" s="1">
        <v>21.5</v>
      </c>
      <c r="AF873">
        <v>7.5</v>
      </c>
      <c r="AG873">
        <v>14</v>
      </c>
      <c r="AH873">
        <v>2.4</v>
      </c>
      <c r="AI873">
        <v>6.5</v>
      </c>
      <c r="AJ873">
        <v>14.4</v>
      </c>
      <c r="AK873">
        <v>59</v>
      </c>
      <c r="AM873">
        <f>AVERAGE(AE873:AF873)</f>
        <v>14.5</v>
      </c>
      <c r="AO873" s="2">
        <f>DATE(C873,D873,E873)</f>
        <v>40682</v>
      </c>
      <c r="AP873">
        <f t="shared" si="53"/>
        <v>2011</v>
      </c>
      <c r="AQ873" s="4">
        <f t="shared" si="54"/>
        <v>139</v>
      </c>
      <c r="AR873">
        <f>CONVERT(T873,"F","C")</f>
        <v>21.611111111111114</v>
      </c>
      <c r="AS873">
        <f>CONVERT(U873,"F","C")</f>
        <v>6.3888888888888884</v>
      </c>
      <c r="AT873" s="3">
        <f>V873*25.4</f>
        <v>5.08</v>
      </c>
      <c r="AU873">
        <f t="shared" si="55"/>
        <v>19.8</v>
      </c>
    </row>
    <row r="874" spans="1:47" ht="15" x14ac:dyDescent="0.3">
      <c r="A874" s="1">
        <v>172440</v>
      </c>
      <c r="B874">
        <v>99999</v>
      </c>
      <c r="C874">
        <v>2011</v>
      </c>
      <c r="D874">
        <v>5</v>
      </c>
      <c r="E874">
        <v>20</v>
      </c>
      <c r="F874">
        <v>55.6</v>
      </c>
      <c r="G874">
        <v>24</v>
      </c>
      <c r="H874">
        <v>44.6</v>
      </c>
      <c r="I874">
        <v>24</v>
      </c>
      <c r="J874">
        <v>9999.9</v>
      </c>
      <c r="K874">
        <v>0</v>
      </c>
      <c r="L874">
        <v>9999.9</v>
      </c>
      <c r="M874">
        <v>0</v>
      </c>
      <c r="N874">
        <v>7.1</v>
      </c>
      <c r="O874">
        <v>24</v>
      </c>
      <c r="P874">
        <v>5.6</v>
      </c>
      <c r="Q874">
        <v>24</v>
      </c>
      <c r="R874">
        <v>16.899999999999999</v>
      </c>
      <c r="S874">
        <v>999.9</v>
      </c>
      <c r="T874">
        <v>68.2</v>
      </c>
      <c r="U874">
        <v>42.8</v>
      </c>
      <c r="V874">
        <v>0</v>
      </c>
      <c r="W874" t="s">
        <v>23</v>
      </c>
      <c r="X874">
        <v>999.9</v>
      </c>
      <c r="Y874">
        <v>10000</v>
      </c>
      <c r="AA874" s="5">
        <f t="shared" si="52"/>
        <v>40683</v>
      </c>
      <c r="AB874" s="1">
        <v>2011</v>
      </c>
      <c r="AC874" s="1">
        <v>140</v>
      </c>
      <c r="AD874" s="1">
        <v>22.3</v>
      </c>
      <c r="AE874" s="1">
        <v>16.600000000000001</v>
      </c>
      <c r="AF874">
        <v>7.6</v>
      </c>
      <c r="AG874">
        <v>0.7</v>
      </c>
      <c r="AH874">
        <v>1.6</v>
      </c>
      <c r="AI874">
        <v>6</v>
      </c>
      <c r="AJ874">
        <v>11.8</v>
      </c>
      <c r="AK874">
        <v>67.599999999999994</v>
      </c>
      <c r="AM874">
        <f>AVERAGE(AE874:AF874)</f>
        <v>12.100000000000001</v>
      </c>
      <c r="AO874" s="2">
        <f>DATE(C874,D874,E874)</f>
        <v>40683</v>
      </c>
      <c r="AP874">
        <f t="shared" si="53"/>
        <v>2011</v>
      </c>
      <c r="AQ874" s="4">
        <f t="shared" si="54"/>
        <v>140</v>
      </c>
      <c r="AR874">
        <f>CONVERT(T874,"F","C")</f>
        <v>20.111111111111111</v>
      </c>
      <c r="AS874">
        <f>CONVERT(U874,"F","C")</f>
        <v>5.9999999999999982</v>
      </c>
      <c r="AT874" s="3">
        <f>V874*25.4</f>
        <v>0</v>
      </c>
      <c r="AU874">
        <f t="shared" si="55"/>
        <v>22.3</v>
      </c>
    </row>
    <row r="875" spans="1:47" ht="15" x14ac:dyDescent="0.3">
      <c r="A875" s="1">
        <v>172440</v>
      </c>
      <c r="B875">
        <v>99999</v>
      </c>
      <c r="C875">
        <v>2011</v>
      </c>
      <c r="D875">
        <v>5</v>
      </c>
      <c r="E875">
        <v>21</v>
      </c>
      <c r="F875">
        <v>57.7</v>
      </c>
      <c r="G875">
        <v>24</v>
      </c>
      <c r="H875">
        <v>46.7</v>
      </c>
      <c r="I875">
        <v>24</v>
      </c>
      <c r="J875">
        <v>9999.9</v>
      </c>
      <c r="K875">
        <v>0</v>
      </c>
      <c r="L875">
        <v>9999.9</v>
      </c>
      <c r="M875">
        <v>0</v>
      </c>
      <c r="N875">
        <v>7</v>
      </c>
      <c r="O875">
        <v>24</v>
      </c>
      <c r="P875">
        <v>6.3</v>
      </c>
      <c r="Q875">
        <v>24</v>
      </c>
      <c r="R875">
        <v>9.9</v>
      </c>
      <c r="S875">
        <v>999.9</v>
      </c>
      <c r="T875">
        <v>68</v>
      </c>
      <c r="U875">
        <v>49.5</v>
      </c>
      <c r="V875">
        <v>0.02</v>
      </c>
      <c r="W875" t="s">
        <v>23</v>
      </c>
      <c r="X875">
        <v>999.9</v>
      </c>
      <c r="Y875">
        <v>10000</v>
      </c>
      <c r="AA875" s="5">
        <f t="shared" si="52"/>
        <v>40684</v>
      </c>
      <c r="AB875" s="1">
        <v>2011</v>
      </c>
      <c r="AC875" s="1">
        <v>141</v>
      </c>
      <c r="AD875" s="1">
        <v>20.5</v>
      </c>
      <c r="AE875" s="1">
        <v>21.1</v>
      </c>
      <c r="AF875">
        <v>6.9</v>
      </c>
      <c r="AG875">
        <v>0</v>
      </c>
      <c r="AH875">
        <v>3.6</v>
      </c>
      <c r="AI875">
        <v>7.5</v>
      </c>
      <c r="AJ875">
        <v>13.3</v>
      </c>
      <c r="AK875">
        <v>67.400000000000006</v>
      </c>
      <c r="AM875">
        <f>AVERAGE(AE875:AF875)</f>
        <v>14</v>
      </c>
      <c r="AO875" s="2">
        <f>DATE(C875,D875,E875)</f>
        <v>40684</v>
      </c>
      <c r="AP875">
        <f t="shared" si="53"/>
        <v>2011</v>
      </c>
      <c r="AQ875" s="4">
        <f t="shared" si="54"/>
        <v>141</v>
      </c>
      <c r="AR875">
        <f>CONVERT(T875,"F","C")</f>
        <v>20</v>
      </c>
      <c r="AS875">
        <f>CONVERT(U875,"F","C")</f>
        <v>9.7222222222222214</v>
      </c>
      <c r="AT875" s="3">
        <f>V875*25.4</f>
        <v>0.50800000000000001</v>
      </c>
      <c r="AU875">
        <f t="shared" si="55"/>
        <v>20.5</v>
      </c>
    </row>
    <row r="876" spans="1:47" ht="15" x14ac:dyDescent="0.3">
      <c r="A876" s="1">
        <v>172440</v>
      </c>
      <c r="B876">
        <v>99999</v>
      </c>
      <c r="C876">
        <v>2011</v>
      </c>
      <c r="D876">
        <v>5</v>
      </c>
      <c r="E876">
        <v>22</v>
      </c>
      <c r="F876">
        <v>57.5</v>
      </c>
      <c r="G876">
        <v>24</v>
      </c>
      <c r="H876">
        <v>44.7</v>
      </c>
      <c r="I876">
        <v>24</v>
      </c>
      <c r="J876">
        <v>9999.9</v>
      </c>
      <c r="K876">
        <v>0</v>
      </c>
      <c r="L876">
        <v>9999.9</v>
      </c>
      <c r="M876">
        <v>0</v>
      </c>
      <c r="N876">
        <v>7.2</v>
      </c>
      <c r="O876">
        <v>24</v>
      </c>
      <c r="P876">
        <v>7.9</v>
      </c>
      <c r="Q876">
        <v>24</v>
      </c>
      <c r="R876">
        <v>12</v>
      </c>
      <c r="S876">
        <v>999.9</v>
      </c>
      <c r="T876">
        <v>67.099999999999994</v>
      </c>
      <c r="U876">
        <v>45.9</v>
      </c>
      <c r="V876">
        <v>0</v>
      </c>
      <c r="W876" t="s">
        <v>23</v>
      </c>
      <c r="X876">
        <v>999.9</v>
      </c>
      <c r="Y876">
        <v>0</v>
      </c>
      <c r="AA876" s="5">
        <f t="shared" si="52"/>
        <v>40685</v>
      </c>
      <c r="AB876" s="1">
        <v>2011</v>
      </c>
      <c r="AC876" s="1">
        <v>142</v>
      </c>
      <c r="AD876" s="1">
        <v>18.399999999999999</v>
      </c>
      <c r="AE876" s="1">
        <v>22.6</v>
      </c>
      <c r="AF876">
        <v>7.4</v>
      </c>
      <c r="AG876">
        <v>0</v>
      </c>
      <c r="AH876">
        <v>3.9</v>
      </c>
      <c r="AI876">
        <v>6.9</v>
      </c>
      <c r="AJ876">
        <v>14.4</v>
      </c>
      <c r="AK876">
        <v>60.6</v>
      </c>
      <c r="AM876">
        <f>AVERAGE(AE876:AF876)</f>
        <v>15</v>
      </c>
      <c r="AO876" s="2">
        <f>DATE(C876,D876,E876)</f>
        <v>40685</v>
      </c>
      <c r="AP876">
        <f t="shared" si="53"/>
        <v>2011</v>
      </c>
      <c r="AQ876" s="4">
        <f t="shared" si="54"/>
        <v>142</v>
      </c>
      <c r="AR876">
        <f>CONVERT(T876,"F","C")</f>
        <v>19.499999999999996</v>
      </c>
      <c r="AS876">
        <f>CONVERT(U876,"F","C")</f>
        <v>7.7222222222222214</v>
      </c>
      <c r="AT876" s="3">
        <f>V876*25.4</f>
        <v>0</v>
      </c>
      <c r="AU876">
        <f t="shared" si="55"/>
        <v>18.399999999999999</v>
      </c>
    </row>
    <row r="877" spans="1:47" ht="15" x14ac:dyDescent="0.3">
      <c r="A877" s="1">
        <v>172440</v>
      </c>
      <c r="B877">
        <v>99999</v>
      </c>
      <c r="C877">
        <v>2011</v>
      </c>
      <c r="D877">
        <v>5</v>
      </c>
      <c r="E877">
        <v>23</v>
      </c>
      <c r="F877">
        <v>59.5</v>
      </c>
      <c r="G877">
        <v>24</v>
      </c>
      <c r="H877">
        <v>46.8</v>
      </c>
      <c r="I877">
        <v>24</v>
      </c>
      <c r="J877">
        <v>9999.9</v>
      </c>
      <c r="K877">
        <v>0</v>
      </c>
      <c r="L877">
        <v>9999.9</v>
      </c>
      <c r="M877">
        <v>0</v>
      </c>
      <c r="N877">
        <v>7</v>
      </c>
      <c r="O877">
        <v>24</v>
      </c>
      <c r="P877">
        <v>7.9</v>
      </c>
      <c r="Q877">
        <v>24</v>
      </c>
      <c r="R877">
        <v>12</v>
      </c>
      <c r="S877">
        <v>999.9</v>
      </c>
      <c r="T877">
        <v>69.8</v>
      </c>
      <c r="U877">
        <v>47.8</v>
      </c>
      <c r="V877">
        <v>0</v>
      </c>
      <c r="W877" t="s">
        <v>23</v>
      </c>
      <c r="X877">
        <v>999.9</v>
      </c>
      <c r="Y877">
        <v>0</v>
      </c>
      <c r="AA877" s="5">
        <f t="shared" si="52"/>
        <v>40686</v>
      </c>
      <c r="AB877" s="1">
        <v>2011</v>
      </c>
      <c r="AC877" s="1">
        <v>143</v>
      </c>
      <c r="AD877" s="1">
        <v>23.6</v>
      </c>
      <c r="AE877" s="1">
        <v>24.1</v>
      </c>
      <c r="AF877">
        <v>7.3</v>
      </c>
      <c r="AG877">
        <v>0.2</v>
      </c>
      <c r="AH877">
        <v>3.6</v>
      </c>
      <c r="AI877">
        <v>7.2</v>
      </c>
      <c r="AJ877">
        <v>15.7</v>
      </c>
      <c r="AK877">
        <v>56.9</v>
      </c>
      <c r="AM877">
        <f>AVERAGE(AE877:AF877)</f>
        <v>15.700000000000001</v>
      </c>
      <c r="AO877" s="2">
        <f>DATE(C877,D877,E877)</f>
        <v>40686</v>
      </c>
      <c r="AP877">
        <f t="shared" si="53"/>
        <v>2011</v>
      </c>
      <c r="AQ877" s="4">
        <f t="shared" si="54"/>
        <v>143</v>
      </c>
      <c r="AR877">
        <f>CONVERT(T877,"F","C")</f>
        <v>20.999999999999996</v>
      </c>
      <c r="AS877">
        <f>CONVERT(U877,"F","C")</f>
        <v>8.7777777777777768</v>
      </c>
      <c r="AT877" s="3">
        <f>V877*25.4</f>
        <v>0</v>
      </c>
      <c r="AU877">
        <f t="shared" si="55"/>
        <v>23.6</v>
      </c>
    </row>
    <row r="878" spans="1:47" ht="15" x14ac:dyDescent="0.3">
      <c r="A878" s="1">
        <v>172440</v>
      </c>
      <c r="B878">
        <v>99999</v>
      </c>
      <c r="C878">
        <v>2011</v>
      </c>
      <c r="D878">
        <v>5</v>
      </c>
      <c r="E878">
        <v>24</v>
      </c>
      <c r="F878">
        <v>63</v>
      </c>
      <c r="G878">
        <v>24</v>
      </c>
      <c r="H878">
        <v>47.1</v>
      </c>
      <c r="I878">
        <v>24</v>
      </c>
      <c r="J878">
        <v>9999.9</v>
      </c>
      <c r="K878">
        <v>0</v>
      </c>
      <c r="L878">
        <v>9999.9</v>
      </c>
      <c r="M878">
        <v>0</v>
      </c>
      <c r="N878">
        <v>6.8</v>
      </c>
      <c r="O878">
        <v>24</v>
      </c>
      <c r="P878">
        <v>8.6</v>
      </c>
      <c r="Q878">
        <v>24</v>
      </c>
      <c r="R878">
        <v>12</v>
      </c>
      <c r="S878">
        <v>999.9</v>
      </c>
      <c r="T878">
        <v>74.3</v>
      </c>
      <c r="U878">
        <v>51.3</v>
      </c>
      <c r="V878">
        <v>0</v>
      </c>
      <c r="W878" t="s">
        <v>23</v>
      </c>
      <c r="X878">
        <v>999.9</v>
      </c>
      <c r="Y878">
        <v>0</v>
      </c>
      <c r="AA878" s="5">
        <f t="shared" si="52"/>
        <v>40687</v>
      </c>
      <c r="AB878" s="1">
        <v>2011</v>
      </c>
      <c r="AC878" s="1">
        <v>144</v>
      </c>
      <c r="AD878" s="1">
        <v>28.3</v>
      </c>
      <c r="AE878" s="1">
        <v>25.8</v>
      </c>
      <c r="AF878">
        <v>8.6999999999999993</v>
      </c>
      <c r="AG878">
        <v>0</v>
      </c>
      <c r="AH878">
        <v>3.3</v>
      </c>
      <c r="AI878">
        <v>8</v>
      </c>
      <c r="AJ878">
        <v>17.3</v>
      </c>
      <c r="AK878">
        <v>54.1</v>
      </c>
      <c r="AM878">
        <f>AVERAGE(AE878:AF878)</f>
        <v>17.25</v>
      </c>
      <c r="AO878" s="2">
        <f>DATE(C878,D878,E878)</f>
        <v>40687</v>
      </c>
      <c r="AP878">
        <f t="shared" si="53"/>
        <v>2011</v>
      </c>
      <c r="AQ878" s="4">
        <f t="shared" si="54"/>
        <v>144</v>
      </c>
      <c r="AR878">
        <f>CONVERT(T878,"F","C")</f>
        <v>23.499999999999996</v>
      </c>
      <c r="AS878">
        <f>CONVERT(U878,"F","C")</f>
        <v>10.72222222222222</v>
      </c>
      <c r="AT878" s="3">
        <f>V878*25.4</f>
        <v>0</v>
      </c>
      <c r="AU878">
        <f t="shared" si="55"/>
        <v>28.3</v>
      </c>
    </row>
    <row r="879" spans="1:47" ht="15" x14ac:dyDescent="0.3">
      <c r="A879" s="1">
        <v>172440</v>
      </c>
      <c r="B879">
        <v>99999</v>
      </c>
      <c r="C879">
        <v>2011</v>
      </c>
      <c r="D879">
        <v>5</v>
      </c>
      <c r="E879">
        <v>25</v>
      </c>
      <c r="F879">
        <v>64.8</v>
      </c>
      <c r="G879">
        <v>24</v>
      </c>
      <c r="H879">
        <v>48.7</v>
      </c>
      <c r="I879">
        <v>24</v>
      </c>
      <c r="J879">
        <v>9999.9</v>
      </c>
      <c r="K879">
        <v>0</v>
      </c>
      <c r="L879">
        <v>9999.9</v>
      </c>
      <c r="M879">
        <v>0</v>
      </c>
      <c r="N879">
        <v>7</v>
      </c>
      <c r="O879">
        <v>24</v>
      </c>
      <c r="P879">
        <v>6.5</v>
      </c>
      <c r="Q879">
        <v>24</v>
      </c>
      <c r="R879">
        <v>13</v>
      </c>
      <c r="S879">
        <v>999.9</v>
      </c>
      <c r="T879">
        <v>76.599999999999994</v>
      </c>
      <c r="U879">
        <v>53.1</v>
      </c>
      <c r="V879">
        <v>0.01</v>
      </c>
      <c r="W879" t="s">
        <v>23</v>
      </c>
      <c r="X879">
        <v>999.9</v>
      </c>
      <c r="Y879">
        <v>10010</v>
      </c>
      <c r="AA879" s="5">
        <f t="shared" si="52"/>
        <v>40688</v>
      </c>
      <c r="AB879" s="1">
        <v>2011</v>
      </c>
      <c r="AC879" s="1">
        <v>145</v>
      </c>
      <c r="AD879" s="1">
        <v>28</v>
      </c>
      <c r="AE879" s="1">
        <v>25.4</v>
      </c>
      <c r="AF879">
        <v>10.6</v>
      </c>
      <c r="AG879">
        <v>2.2999999999999998</v>
      </c>
      <c r="AH879">
        <v>2.4</v>
      </c>
      <c r="AI879">
        <v>9.4</v>
      </c>
      <c r="AJ879">
        <v>17.899999999999999</v>
      </c>
      <c r="AK879">
        <v>57.2</v>
      </c>
      <c r="AM879">
        <f>AVERAGE(AE879:AF879)</f>
        <v>18</v>
      </c>
      <c r="AO879" s="2">
        <f>DATE(C879,D879,E879)</f>
        <v>40688</v>
      </c>
      <c r="AP879">
        <f t="shared" si="53"/>
        <v>2011</v>
      </c>
      <c r="AQ879" s="4">
        <f t="shared" si="54"/>
        <v>145</v>
      </c>
      <c r="AR879">
        <f>CONVERT(T879,"F","C")</f>
        <v>24.777777777777775</v>
      </c>
      <c r="AS879">
        <f>CONVERT(U879,"F","C")</f>
        <v>11.722222222222223</v>
      </c>
      <c r="AT879" s="3">
        <f>V879*25.4</f>
        <v>0.254</v>
      </c>
      <c r="AU879">
        <f t="shared" si="55"/>
        <v>28</v>
      </c>
    </row>
    <row r="880" spans="1:47" ht="15" x14ac:dyDescent="0.3">
      <c r="A880" s="1">
        <v>172440</v>
      </c>
      <c r="B880">
        <v>99999</v>
      </c>
      <c r="C880">
        <v>2011</v>
      </c>
      <c r="D880">
        <v>5</v>
      </c>
      <c r="E880">
        <v>26</v>
      </c>
      <c r="F880">
        <v>63.6</v>
      </c>
      <c r="G880">
        <v>24</v>
      </c>
      <c r="H880">
        <v>53.2</v>
      </c>
      <c r="I880">
        <v>24</v>
      </c>
      <c r="J880">
        <v>9999.9</v>
      </c>
      <c r="K880">
        <v>0</v>
      </c>
      <c r="L880">
        <v>9999.9</v>
      </c>
      <c r="M880">
        <v>0</v>
      </c>
      <c r="N880">
        <v>7</v>
      </c>
      <c r="O880">
        <v>24</v>
      </c>
      <c r="P880">
        <v>5.4</v>
      </c>
      <c r="Q880">
        <v>24</v>
      </c>
      <c r="R880">
        <v>13</v>
      </c>
      <c r="S880">
        <v>999.9</v>
      </c>
      <c r="T880">
        <v>75.900000000000006</v>
      </c>
      <c r="U880">
        <v>51.8</v>
      </c>
      <c r="V880">
        <v>0</v>
      </c>
      <c r="W880" t="s">
        <v>23</v>
      </c>
      <c r="X880">
        <v>999.9</v>
      </c>
      <c r="Y880">
        <v>10010</v>
      </c>
      <c r="AA880" s="5">
        <f t="shared" si="52"/>
        <v>40689</v>
      </c>
      <c r="AB880" s="1">
        <v>2011</v>
      </c>
      <c r="AC880" s="1">
        <v>146</v>
      </c>
      <c r="AD880" s="1">
        <v>27.3</v>
      </c>
      <c r="AE880" s="1">
        <v>24</v>
      </c>
      <c r="AF880">
        <v>10.6</v>
      </c>
      <c r="AG880">
        <v>1.6</v>
      </c>
      <c r="AH880">
        <v>2.2000000000000002</v>
      </c>
      <c r="AI880">
        <v>9.6999999999999993</v>
      </c>
      <c r="AJ880">
        <v>17.600000000000001</v>
      </c>
      <c r="AK880">
        <v>59.5</v>
      </c>
      <c r="AM880">
        <f>AVERAGE(AE880:AF880)</f>
        <v>17.3</v>
      </c>
      <c r="AO880" s="2">
        <f>DATE(C880,D880,E880)</f>
        <v>40689</v>
      </c>
      <c r="AP880">
        <f t="shared" si="53"/>
        <v>2011</v>
      </c>
      <c r="AQ880" s="4">
        <f t="shared" si="54"/>
        <v>146</v>
      </c>
      <c r="AR880">
        <f>CONVERT(T880,"F","C")</f>
        <v>24.388888888888893</v>
      </c>
      <c r="AS880">
        <f>CONVERT(U880,"F","C")</f>
        <v>10.999999999999998</v>
      </c>
      <c r="AT880" s="3">
        <f>V880*25.4</f>
        <v>0</v>
      </c>
      <c r="AU880">
        <f t="shared" si="55"/>
        <v>27.3</v>
      </c>
    </row>
    <row r="881" spans="1:47" ht="15" x14ac:dyDescent="0.3">
      <c r="A881" s="1">
        <v>172440</v>
      </c>
      <c r="B881">
        <v>99999</v>
      </c>
      <c r="C881">
        <v>2011</v>
      </c>
      <c r="D881">
        <v>5</v>
      </c>
      <c r="E881">
        <v>27</v>
      </c>
      <c r="F881">
        <v>62.7</v>
      </c>
      <c r="G881">
        <v>24</v>
      </c>
      <c r="H881">
        <v>54.3</v>
      </c>
      <c r="I881">
        <v>24</v>
      </c>
      <c r="J881">
        <v>9999.9</v>
      </c>
      <c r="K881">
        <v>0</v>
      </c>
      <c r="L881">
        <v>9999.9</v>
      </c>
      <c r="M881">
        <v>0</v>
      </c>
      <c r="N881">
        <v>7.1</v>
      </c>
      <c r="O881">
        <v>24</v>
      </c>
      <c r="P881">
        <v>7.1</v>
      </c>
      <c r="Q881">
        <v>24</v>
      </c>
      <c r="R881">
        <v>15.9</v>
      </c>
      <c r="S881">
        <v>999.9</v>
      </c>
      <c r="T881">
        <v>73.900000000000006</v>
      </c>
      <c r="U881">
        <v>55.4</v>
      </c>
      <c r="V881">
        <v>0.51</v>
      </c>
      <c r="W881" t="s">
        <v>23</v>
      </c>
      <c r="X881">
        <v>999.9</v>
      </c>
      <c r="Y881">
        <v>10010</v>
      </c>
      <c r="AA881" s="5">
        <f t="shared" si="52"/>
        <v>40690</v>
      </c>
      <c r="AB881" s="1">
        <v>2011</v>
      </c>
      <c r="AC881" s="1">
        <v>147</v>
      </c>
      <c r="AD881" s="1">
        <v>24.3</v>
      </c>
      <c r="AE881" s="1">
        <v>23.2</v>
      </c>
      <c r="AF881">
        <v>11.6</v>
      </c>
      <c r="AG881">
        <v>1.4</v>
      </c>
      <c r="AH881">
        <v>2.5</v>
      </c>
      <c r="AI881">
        <v>10.199999999999999</v>
      </c>
      <c r="AJ881">
        <v>17.100000000000001</v>
      </c>
      <c r="AK881">
        <v>63.6</v>
      </c>
      <c r="AM881">
        <f>AVERAGE(AE881:AF881)</f>
        <v>17.399999999999999</v>
      </c>
      <c r="AO881" s="2">
        <f>DATE(C881,D881,E881)</f>
        <v>40690</v>
      </c>
      <c r="AP881">
        <f t="shared" si="53"/>
        <v>2011</v>
      </c>
      <c r="AQ881" s="4">
        <f t="shared" si="54"/>
        <v>147</v>
      </c>
      <c r="AR881">
        <f>CONVERT(T881,"F","C")</f>
        <v>23.277777777777782</v>
      </c>
      <c r="AS881">
        <f>CONVERT(U881,"F","C")</f>
        <v>12.999999999999998</v>
      </c>
      <c r="AT881" s="3">
        <f>V881*25.4</f>
        <v>12.953999999999999</v>
      </c>
      <c r="AU881">
        <f t="shared" si="55"/>
        <v>24.3</v>
      </c>
    </row>
    <row r="882" spans="1:47" ht="15" x14ac:dyDescent="0.3">
      <c r="A882" s="1">
        <v>172440</v>
      </c>
      <c r="B882">
        <v>99999</v>
      </c>
      <c r="C882">
        <v>2011</v>
      </c>
      <c r="D882">
        <v>5</v>
      </c>
      <c r="E882">
        <v>28</v>
      </c>
      <c r="F882">
        <v>60.3</v>
      </c>
      <c r="G882">
        <v>24</v>
      </c>
      <c r="H882">
        <v>52.5</v>
      </c>
      <c r="I882">
        <v>24</v>
      </c>
      <c r="J882">
        <v>9999.9</v>
      </c>
      <c r="K882">
        <v>0</v>
      </c>
      <c r="L882">
        <v>9999.9</v>
      </c>
      <c r="M882">
        <v>0</v>
      </c>
      <c r="N882">
        <v>7.2</v>
      </c>
      <c r="O882">
        <v>24</v>
      </c>
      <c r="P882">
        <v>4.7</v>
      </c>
      <c r="Q882">
        <v>24</v>
      </c>
      <c r="R882">
        <v>16.899999999999999</v>
      </c>
      <c r="S882">
        <v>999.9</v>
      </c>
      <c r="T882">
        <v>72</v>
      </c>
      <c r="U882">
        <v>50</v>
      </c>
      <c r="V882">
        <v>0.08</v>
      </c>
      <c r="W882" t="s">
        <v>23</v>
      </c>
      <c r="X882">
        <v>999.9</v>
      </c>
      <c r="Y882">
        <v>10010</v>
      </c>
      <c r="AA882" s="5">
        <f t="shared" si="52"/>
        <v>40691</v>
      </c>
      <c r="AB882" s="1">
        <v>2011</v>
      </c>
      <c r="AC882" s="1">
        <v>148</v>
      </c>
      <c r="AD882" s="1">
        <v>19.899999999999999</v>
      </c>
      <c r="AE882" s="1">
        <v>21.1</v>
      </c>
      <c r="AF882">
        <v>11.7</v>
      </c>
      <c r="AG882">
        <v>8.6</v>
      </c>
      <c r="AH882">
        <v>2.2000000000000002</v>
      </c>
      <c r="AI882">
        <v>10.199999999999999</v>
      </c>
      <c r="AJ882">
        <v>16.3</v>
      </c>
      <c r="AK882">
        <v>67</v>
      </c>
      <c r="AM882">
        <f>AVERAGE(AE882:AF882)</f>
        <v>16.399999999999999</v>
      </c>
      <c r="AO882" s="2">
        <f>DATE(C882,D882,E882)</f>
        <v>40691</v>
      </c>
      <c r="AP882">
        <f t="shared" si="53"/>
        <v>2011</v>
      </c>
      <c r="AQ882" s="4">
        <f t="shared" si="54"/>
        <v>148</v>
      </c>
      <c r="AR882">
        <f>CONVERT(T882,"F","C")</f>
        <v>22.222222222222221</v>
      </c>
      <c r="AS882">
        <f>CONVERT(U882,"F","C")</f>
        <v>10</v>
      </c>
      <c r="AT882" s="3">
        <f>V882*25.4</f>
        <v>2.032</v>
      </c>
      <c r="AU882">
        <f t="shared" si="55"/>
        <v>19.899999999999999</v>
      </c>
    </row>
    <row r="883" spans="1:47" ht="15" x14ac:dyDescent="0.3">
      <c r="A883" s="1">
        <v>172440</v>
      </c>
      <c r="B883">
        <v>99999</v>
      </c>
      <c r="C883">
        <v>2011</v>
      </c>
      <c r="D883">
        <v>5</v>
      </c>
      <c r="E883">
        <v>29</v>
      </c>
      <c r="F883">
        <v>59.1</v>
      </c>
      <c r="G883">
        <v>24</v>
      </c>
      <c r="H883">
        <v>50.7</v>
      </c>
      <c r="I883">
        <v>24</v>
      </c>
      <c r="J883">
        <v>9999.9</v>
      </c>
      <c r="K883">
        <v>0</v>
      </c>
      <c r="L883">
        <v>9999.9</v>
      </c>
      <c r="M883">
        <v>0</v>
      </c>
      <c r="N883">
        <v>7.2</v>
      </c>
      <c r="O883">
        <v>24</v>
      </c>
      <c r="P883">
        <v>6</v>
      </c>
      <c r="Q883">
        <v>24</v>
      </c>
      <c r="R883">
        <v>14</v>
      </c>
      <c r="S883">
        <v>999.9</v>
      </c>
      <c r="T883">
        <v>68</v>
      </c>
      <c r="U883">
        <v>48.2</v>
      </c>
      <c r="V883">
        <v>0.12</v>
      </c>
      <c r="W883" t="s">
        <v>23</v>
      </c>
      <c r="X883">
        <v>999.9</v>
      </c>
      <c r="Y883">
        <v>10010</v>
      </c>
      <c r="AA883" s="5">
        <f t="shared" si="52"/>
        <v>40692</v>
      </c>
      <c r="AB883" s="1">
        <v>2011</v>
      </c>
      <c r="AC883" s="1">
        <v>149</v>
      </c>
      <c r="AD883" s="1">
        <v>18.5</v>
      </c>
      <c r="AE883" s="1">
        <v>22.3</v>
      </c>
      <c r="AF883">
        <v>9.6</v>
      </c>
      <c r="AG883">
        <v>0.9</v>
      </c>
      <c r="AH883">
        <v>2.5</v>
      </c>
      <c r="AI883">
        <v>8.8000000000000007</v>
      </c>
      <c r="AJ883">
        <v>15.9</v>
      </c>
      <c r="AK883">
        <v>62.3</v>
      </c>
      <c r="AM883">
        <f>AVERAGE(AE883:AF883)</f>
        <v>15.95</v>
      </c>
      <c r="AO883" s="2">
        <f>DATE(C883,D883,E883)</f>
        <v>40692</v>
      </c>
      <c r="AP883">
        <f t="shared" si="53"/>
        <v>2011</v>
      </c>
      <c r="AQ883" s="4">
        <f t="shared" si="54"/>
        <v>149</v>
      </c>
      <c r="AR883">
        <f>CONVERT(T883,"F","C")</f>
        <v>20</v>
      </c>
      <c r="AS883">
        <f>CONVERT(U883,"F","C")</f>
        <v>9.0000000000000018</v>
      </c>
      <c r="AT883" s="3">
        <f>V883*25.4</f>
        <v>3.0479999999999996</v>
      </c>
      <c r="AU883">
        <f t="shared" si="55"/>
        <v>18.5</v>
      </c>
    </row>
    <row r="884" spans="1:47" ht="15" x14ac:dyDescent="0.3">
      <c r="A884" s="1">
        <v>172440</v>
      </c>
      <c r="B884">
        <v>99999</v>
      </c>
      <c r="C884">
        <v>2011</v>
      </c>
      <c r="D884">
        <v>5</v>
      </c>
      <c r="E884">
        <v>30</v>
      </c>
      <c r="F884">
        <v>61.7</v>
      </c>
      <c r="G884">
        <v>24</v>
      </c>
      <c r="H884">
        <v>53.2</v>
      </c>
      <c r="I884">
        <v>24</v>
      </c>
      <c r="J884">
        <v>9999.9</v>
      </c>
      <c r="K884">
        <v>0</v>
      </c>
      <c r="L884">
        <v>9999.9</v>
      </c>
      <c r="M884">
        <v>0</v>
      </c>
      <c r="N884">
        <v>7.2</v>
      </c>
      <c r="O884">
        <v>24</v>
      </c>
      <c r="P884">
        <v>5.0999999999999996</v>
      </c>
      <c r="Q884">
        <v>24</v>
      </c>
      <c r="R884">
        <v>8.9</v>
      </c>
      <c r="S884">
        <v>999.9</v>
      </c>
      <c r="T884">
        <v>73.8</v>
      </c>
      <c r="U884">
        <v>53.2</v>
      </c>
      <c r="V884">
        <v>0</v>
      </c>
      <c r="W884" t="s">
        <v>23</v>
      </c>
      <c r="X884">
        <v>999.9</v>
      </c>
      <c r="Y884">
        <v>10010</v>
      </c>
      <c r="AA884" s="5">
        <f t="shared" si="52"/>
        <v>40693</v>
      </c>
      <c r="AB884" s="1">
        <v>2011</v>
      </c>
      <c r="AC884" s="1">
        <v>150</v>
      </c>
      <c r="AD884" s="1">
        <v>20.5</v>
      </c>
      <c r="AE884" s="1">
        <v>22.3</v>
      </c>
      <c r="AF884">
        <v>10.8</v>
      </c>
      <c r="AG884">
        <v>0.7</v>
      </c>
      <c r="AH884">
        <v>2.1</v>
      </c>
      <c r="AI884">
        <v>10.199999999999999</v>
      </c>
      <c r="AJ884">
        <v>16.7</v>
      </c>
      <c r="AK884">
        <v>65.400000000000006</v>
      </c>
      <c r="AM884">
        <f>AVERAGE(AE884:AF884)</f>
        <v>16.55</v>
      </c>
      <c r="AO884" s="2">
        <f>DATE(C884,D884,E884)</f>
        <v>40693</v>
      </c>
      <c r="AP884">
        <f t="shared" si="53"/>
        <v>2011</v>
      </c>
      <c r="AQ884" s="4">
        <f t="shared" si="54"/>
        <v>150</v>
      </c>
      <c r="AR884">
        <f>CONVERT(T884,"F","C")</f>
        <v>23.222222222222221</v>
      </c>
      <c r="AS884">
        <f>CONVERT(U884,"F","C")</f>
        <v>11.777777777777779</v>
      </c>
      <c r="AT884" s="3">
        <f>V884*25.4</f>
        <v>0</v>
      </c>
      <c r="AU884">
        <f t="shared" si="55"/>
        <v>20.5</v>
      </c>
    </row>
    <row r="885" spans="1:47" ht="15" x14ac:dyDescent="0.3">
      <c r="A885" s="1">
        <v>172440</v>
      </c>
      <c r="B885">
        <v>99999</v>
      </c>
      <c r="C885">
        <v>2011</v>
      </c>
      <c r="D885">
        <v>5</v>
      </c>
      <c r="E885">
        <v>31</v>
      </c>
      <c r="F885">
        <v>63.8</v>
      </c>
      <c r="G885">
        <v>24</v>
      </c>
      <c r="H885">
        <v>52</v>
      </c>
      <c r="I885">
        <v>24</v>
      </c>
      <c r="J885">
        <v>9999.9</v>
      </c>
      <c r="K885">
        <v>0</v>
      </c>
      <c r="L885">
        <v>9999.9</v>
      </c>
      <c r="M885">
        <v>0</v>
      </c>
      <c r="N885">
        <v>7.4</v>
      </c>
      <c r="O885">
        <v>24</v>
      </c>
      <c r="P885">
        <v>4.2</v>
      </c>
      <c r="Q885">
        <v>24</v>
      </c>
      <c r="R885">
        <v>8</v>
      </c>
      <c r="S885">
        <v>999.9</v>
      </c>
      <c r="T885">
        <v>76.099999999999994</v>
      </c>
      <c r="U885">
        <v>52.5</v>
      </c>
      <c r="V885">
        <v>0</v>
      </c>
      <c r="W885" t="s">
        <v>23</v>
      </c>
      <c r="X885">
        <v>999.9</v>
      </c>
      <c r="Y885">
        <v>10010</v>
      </c>
      <c r="AA885" s="5">
        <f t="shared" si="52"/>
        <v>40694</v>
      </c>
      <c r="AB885" s="1">
        <v>2011</v>
      </c>
      <c r="AC885" s="1">
        <v>151</v>
      </c>
      <c r="AD885" s="1">
        <v>24.9</v>
      </c>
      <c r="AE885" s="1">
        <v>23</v>
      </c>
      <c r="AF885">
        <v>13.2</v>
      </c>
      <c r="AG885">
        <v>1.9</v>
      </c>
      <c r="AH885">
        <v>1.9</v>
      </c>
      <c r="AI885">
        <v>10.3</v>
      </c>
      <c r="AJ885">
        <v>17.7</v>
      </c>
      <c r="AK885">
        <v>61.5</v>
      </c>
      <c r="AM885">
        <f>AVERAGE(AE885:AF885)</f>
        <v>18.100000000000001</v>
      </c>
      <c r="AO885" s="2">
        <f>DATE(C885,D885,E885)</f>
        <v>40694</v>
      </c>
      <c r="AP885">
        <f t="shared" si="53"/>
        <v>2011</v>
      </c>
      <c r="AQ885" s="4">
        <f t="shared" si="54"/>
        <v>151</v>
      </c>
      <c r="AR885">
        <f>CONVERT(T885,"F","C")</f>
        <v>24.499999999999996</v>
      </c>
      <c r="AS885">
        <f>CONVERT(U885,"F","C")</f>
        <v>11.388888888888889</v>
      </c>
      <c r="AT885" s="3">
        <f>V885*25.4</f>
        <v>0</v>
      </c>
      <c r="AU885">
        <f t="shared" si="55"/>
        <v>24.9</v>
      </c>
    </row>
    <row r="886" spans="1:47" ht="15" x14ac:dyDescent="0.3">
      <c r="A886" s="1">
        <v>172440</v>
      </c>
      <c r="B886">
        <v>99999</v>
      </c>
      <c r="C886">
        <v>2011</v>
      </c>
      <c r="D886">
        <v>6</v>
      </c>
      <c r="E886">
        <v>1</v>
      </c>
      <c r="F886">
        <v>64.8</v>
      </c>
      <c r="G886">
        <v>24</v>
      </c>
      <c r="H886">
        <v>49</v>
      </c>
      <c r="I886">
        <v>24</v>
      </c>
      <c r="J886">
        <v>9999.9</v>
      </c>
      <c r="K886">
        <v>0</v>
      </c>
      <c r="L886">
        <v>9999.9</v>
      </c>
      <c r="M886">
        <v>0</v>
      </c>
      <c r="N886">
        <v>7</v>
      </c>
      <c r="O886">
        <v>24</v>
      </c>
      <c r="P886">
        <v>5.2</v>
      </c>
      <c r="Q886">
        <v>24</v>
      </c>
      <c r="R886">
        <v>13</v>
      </c>
      <c r="S886">
        <v>999.9</v>
      </c>
      <c r="T886">
        <v>78.8</v>
      </c>
      <c r="U886">
        <v>50</v>
      </c>
      <c r="V886">
        <v>0</v>
      </c>
      <c r="W886" t="s">
        <v>23</v>
      </c>
      <c r="X886">
        <v>999.9</v>
      </c>
      <c r="Y886">
        <v>10010</v>
      </c>
      <c r="AA886" s="5">
        <f t="shared" si="52"/>
        <v>40695</v>
      </c>
      <c r="AB886" s="1">
        <v>2011</v>
      </c>
      <c r="AC886" s="1">
        <v>152</v>
      </c>
      <c r="AD886" s="1">
        <v>28.3</v>
      </c>
      <c r="AE886" s="1">
        <v>21.6</v>
      </c>
      <c r="AF886">
        <v>11.6</v>
      </c>
      <c r="AG886">
        <v>11.4</v>
      </c>
      <c r="AH886">
        <v>2.6</v>
      </c>
      <c r="AI886">
        <v>10.6</v>
      </c>
      <c r="AJ886">
        <v>16.7</v>
      </c>
      <c r="AK886">
        <v>66.900000000000006</v>
      </c>
      <c r="AM886">
        <f>AVERAGE(AE886:AF886)</f>
        <v>16.600000000000001</v>
      </c>
      <c r="AO886" s="2">
        <f>DATE(C886,D886,E886)</f>
        <v>40695</v>
      </c>
      <c r="AP886">
        <f t="shared" si="53"/>
        <v>2011</v>
      </c>
      <c r="AQ886" s="4">
        <f t="shared" si="54"/>
        <v>152</v>
      </c>
      <c r="AR886">
        <f>CONVERT(T886,"F","C")</f>
        <v>25.999999999999996</v>
      </c>
      <c r="AS886">
        <f>CONVERT(U886,"F","C")</f>
        <v>10</v>
      </c>
      <c r="AT886" s="3">
        <f>V886*25.4</f>
        <v>0</v>
      </c>
      <c r="AU886">
        <f t="shared" si="55"/>
        <v>28.3</v>
      </c>
    </row>
    <row r="887" spans="1:47" ht="15" x14ac:dyDescent="0.3">
      <c r="A887" s="1">
        <v>172440</v>
      </c>
      <c r="B887">
        <v>99999</v>
      </c>
      <c r="C887">
        <v>2011</v>
      </c>
      <c r="D887">
        <v>6</v>
      </c>
      <c r="E887">
        <v>2</v>
      </c>
      <c r="F887">
        <v>63.6</v>
      </c>
      <c r="G887">
        <v>24</v>
      </c>
      <c r="H887">
        <v>52.5</v>
      </c>
      <c r="I887">
        <v>24</v>
      </c>
      <c r="J887">
        <v>9999.9</v>
      </c>
      <c r="K887">
        <v>0</v>
      </c>
      <c r="L887">
        <v>9999.9</v>
      </c>
      <c r="M887">
        <v>0</v>
      </c>
      <c r="N887">
        <v>7</v>
      </c>
      <c r="O887">
        <v>24</v>
      </c>
      <c r="P887">
        <v>6</v>
      </c>
      <c r="Q887">
        <v>24</v>
      </c>
      <c r="R887">
        <v>12</v>
      </c>
      <c r="S887">
        <v>999.9</v>
      </c>
      <c r="T887">
        <v>74.5</v>
      </c>
      <c r="U887">
        <v>49.8</v>
      </c>
      <c r="V887">
        <v>0.08</v>
      </c>
      <c r="W887" t="s">
        <v>23</v>
      </c>
      <c r="X887">
        <v>999.9</v>
      </c>
      <c r="Y887">
        <v>10000</v>
      </c>
      <c r="AA887" s="5">
        <f t="shared" si="52"/>
        <v>40696</v>
      </c>
      <c r="AB887" s="1">
        <v>2011</v>
      </c>
      <c r="AC887" s="1">
        <v>153</v>
      </c>
      <c r="AD887" s="1">
        <v>27.8</v>
      </c>
      <c r="AE887" s="1">
        <v>23.3</v>
      </c>
      <c r="AF887">
        <v>11.5</v>
      </c>
      <c r="AG887">
        <v>0</v>
      </c>
      <c r="AH887">
        <v>3.2</v>
      </c>
      <c r="AI887">
        <v>10.9</v>
      </c>
      <c r="AJ887">
        <v>17.399999999999999</v>
      </c>
      <c r="AK887">
        <v>65.400000000000006</v>
      </c>
      <c r="AM887">
        <f>AVERAGE(AE887:AF887)</f>
        <v>17.399999999999999</v>
      </c>
      <c r="AO887" s="2">
        <f>DATE(C887,D887,E887)</f>
        <v>40696</v>
      </c>
      <c r="AP887">
        <f t="shared" si="53"/>
        <v>2011</v>
      </c>
      <c r="AQ887" s="4">
        <f t="shared" si="54"/>
        <v>153</v>
      </c>
      <c r="AR887">
        <f>CONVERT(T887,"F","C")</f>
        <v>23.611111111111111</v>
      </c>
      <c r="AS887">
        <f>CONVERT(U887,"F","C")</f>
        <v>9.8888888888888875</v>
      </c>
      <c r="AT887" s="3">
        <f>V887*25.4</f>
        <v>2.032</v>
      </c>
      <c r="AU887">
        <f t="shared" si="55"/>
        <v>27.8</v>
      </c>
    </row>
    <row r="888" spans="1:47" ht="15" x14ac:dyDescent="0.3">
      <c r="A888" s="1">
        <v>172440</v>
      </c>
      <c r="B888">
        <v>99999</v>
      </c>
      <c r="C888">
        <v>2011</v>
      </c>
      <c r="D888">
        <v>6</v>
      </c>
      <c r="E888">
        <v>3</v>
      </c>
      <c r="F888">
        <v>65.900000000000006</v>
      </c>
      <c r="G888">
        <v>24</v>
      </c>
      <c r="H888">
        <v>51.9</v>
      </c>
      <c r="I888">
        <v>24</v>
      </c>
      <c r="J888">
        <v>9999.9</v>
      </c>
      <c r="K888">
        <v>0</v>
      </c>
      <c r="L888">
        <v>9999.9</v>
      </c>
      <c r="M888">
        <v>0</v>
      </c>
      <c r="N888">
        <v>7</v>
      </c>
      <c r="O888">
        <v>24</v>
      </c>
      <c r="P888">
        <v>6.7</v>
      </c>
      <c r="Q888">
        <v>24</v>
      </c>
      <c r="R888">
        <v>11.1</v>
      </c>
      <c r="S888">
        <v>999.9</v>
      </c>
      <c r="T888">
        <v>77</v>
      </c>
      <c r="U888">
        <v>52.7</v>
      </c>
      <c r="V888">
        <v>0.08</v>
      </c>
      <c r="W888" t="s">
        <v>23</v>
      </c>
      <c r="X888">
        <v>999.9</v>
      </c>
      <c r="Y888">
        <v>10000</v>
      </c>
      <c r="AA888" s="5">
        <f t="shared" si="52"/>
        <v>40697</v>
      </c>
      <c r="AB888" s="1">
        <v>2011</v>
      </c>
      <c r="AC888" s="1">
        <v>154</v>
      </c>
      <c r="AD888" s="1">
        <v>26.9</v>
      </c>
      <c r="AE888" s="1">
        <v>25.7</v>
      </c>
      <c r="AF888">
        <v>11.1</v>
      </c>
      <c r="AG888">
        <v>0.6</v>
      </c>
      <c r="AH888">
        <v>2.1</v>
      </c>
      <c r="AI888">
        <v>11</v>
      </c>
      <c r="AJ888">
        <v>18.899999999999999</v>
      </c>
      <c r="AK888">
        <v>59.9</v>
      </c>
      <c r="AM888">
        <f>AVERAGE(AE888:AF888)</f>
        <v>18.399999999999999</v>
      </c>
      <c r="AO888" s="2">
        <f>DATE(C888,D888,E888)</f>
        <v>40697</v>
      </c>
      <c r="AP888">
        <f t="shared" si="53"/>
        <v>2011</v>
      </c>
      <c r="AQ888" s="4">
        <f t="shared" si="54"/>
        <v>154</v>
      </c>
      <c r="AR888">
        <f>CONVERT(T888,"F","C")</f>
        <v>25</v>
      </c>
      <c r="AS888">
        <f>CONVERT(U888,"F","C")</f>
        <v>11.500000000000002</v>
      </c>
      <c r="AT888" s="3">
        <f>V888*25.4</f>
        <v>2.032</v>
      </c>
      <c r="AU888">
        <f t="shared" si="55"/>
        <v>26.9</v>
      </c>
    </row>
    <row r="889" spans="1:47" ht="15" x14ac:dyDescent="0.3">
      <c r="A889" s="1">
        <v>172440</v>
      </c>
      <c r="B889">
        <v>99999</v>
      </c>
      <c r="C889">
        <v>2011</v>
      </c>
      <c r="D889">
        <v>6</v>
      </c>
      <c r="E889">
        <v>4</v>
      </c>
      <c r="F889">
        <v>62.9</v>
      </c>
      <c r="G889">
        <v>24</v>
      </c>
      <c r="H889">
        <v>52.6</v>
      </c>
      <c r="I889">
        <v>24</v>
      </c>
      <c r="J889">
        <v>9999.9</v>
      </c>
      <c r="K889">
        <v>0</v>
      </c>
      <c r="L889">
        <v>9999.9</v>
      </c>
      <c r="M889">
        <v>0</v>
      </c>
      <c r="N889">
        <v>6.9</v>
      </c>
      <c r="O889">
        <v>24</v>
      </c>
      <c r="P889">
        <v>5.4</v>
      </c>
      <c r="Q889">
        <v>24</v>
      </c>
      <c r="R889">
        <v>12</v>
      </c>
      <c r="S889">
        <v>999.9</v>
      </c>
      <c r="T889">
        <v>76.599999999999994</v>
      </c>
      <c r="U889">
        <v>53.6</v>
      </c>
      <c r="V889">
        <v>1.1000000000000001</v>
      </c>
      <c r="W889" t="s">
        <v>23</v>
      </c>
      <c r="X889">
        <v>999.9</v>
      </c>
      <c r="Y889">
        <v>10010</v>
      </c>
      <c r="AA889" s="5">
        <f t="shared" si="52"/>
        <v>40698</v>
      </c>
      <c r="AB889" s="1">
        <v>2011</v>
      </c>
      <c r="AC889" s="1">
        <v>155</v>
      </c>
      <c r="AD889" s="1">
        <v>24.2</v>
      </c>
      <c r="AE889" s="1">
        <v>25.3</v>
      </c>
      <c r="AF889">
        <v>12.8</v>
      </c>
      <c r="AG889">
        <v>4.9000000000000004</v>
      </c>
      <c r="AH889">
        <v>2.1</v>
      </c>
      <c r="AI889">
        <v>11.6</v>
      </c>
      <c r="AJ889">
        <v>19</v>
      </c>
      <c r="AK889">
        <v>61.7</v>
      </c>
      <c r="AM889">
        <f>AVERAGE(AE889:AF889)</f>
        <v>19.05</v>
      </c>
      <c r="AO889" s="2">
        <f>DATE(C889,D889,E889)</f>
        <v>40698</v>
      </c>
      <c r="AP889">
        <f t="shared" si="53"/>
        <v>2011</v>
      </c>
      <c r="AQ889" s="4">
        <f t="shared" si="54"/>
        <v>155</v>
      </c>
      <c r="AR889">
        <f>CONVERT(T889,"F","C")</f>
        <v>24.777777777777775</v>
      </c>
      <c r="AS889">
        <f>CONVERT(U889,"F","C")</f>
        <v>12</v>
      </c>
      <c r="AT889" s="3">
        <f>V889*25.4</f>
        <v>27.94</v>
      </c>
      <c r="AU889">
        <f t="shared" si="55"/>
        <v>24.2</v>
      </c>
    </row>
    <row r="890" spans="1:47" ht="15" x14ac:dyDescent="0.3">
      <c r="A890" s="1">
        <v>172440</v>
      </c>
      <c r="B890">
        <v>99999</v>
      </c>
      <c r="C890">
        <v>2011</v>
      </c>
      <c r="D890">
        <v>6</v>
      </c>
      <c r="E890">
        <v>5</v>
      </c>
      <c r="F890">
        <v>64</v>
      </c>
      <c r="G890">
        <v>22</v>
      </c>
      <c r="H890">
        <v>52.5</v>
      </c>
      <c r="I890">
        <v>22</v>
      </c>
      <c r="J890">
        <v>9999.9</v>
      </c>
      <c r="K890">
        <v>0</v>
      </c>
      <c r="L890">
        <v>9999.9</v>
      </c>
      <c r="M890">
        <v>0</v>
      </c>
      <c r="N890">
        <v>7.1</v>
      </c>
      <c r="O890">
        <v>22</v>
      </c>
      <c r="P890">
        <v>6.2</v>
      </c>
      <c r="Q890">
        <v>22</v>
      </c>
      <c r="R890">
        <v>15</v>
      </c>
      <c r="S890">
        <v>999.9</v>
      </c>
      <c r="T890">
        <v>76.599999999999994</v>
      </c>
      <c r="U890">
        <v>51.8</v>
      </c>
      <c r="V890">
        <v>0.01</v>
      </c>
      <c r="W890" t="s">
        <v>23</v>
      </c>
      <c r="X890">
        <v>999.9</v>
      </c>
      <c r="Y890">
        <v>10010</v>
      </c>
      <c r="AA890" s="5">
        <f t="shared" si="52"/>
        <v>40699</v>
      </c>
      <c r="AB890" s="1">
        <v>2011</v>
      </c>
      <c r="AC890" s="1">
        <v>156</v>
      </c>
      <c r="AD890" s="1">
        <v>22.6</v>
      </c>
      <c r="AE890" s="1">
        <v>22.8</v>
      </c>
      <c r="AF890">
        <v>14.7</v>
      </c>
      <c r="AG890">
        <v>6.1</v>
      </c>
      <c r="AH890">
        <v>2</v>
      </c>
      <c r="AI890">
        <v>11.8</v>
      </c>
      <c r="AJ890">
        <v>18.399999999999999</v>
      </c>
      <c r="AK890">
        <v>64.900000000000006</v>
      </c>
      <c r="AM890">
        <f>AVERAGE(AE890:AF890)</f>
        <v>18.75</v>
      </c>
      <c r="AO890" s="2">
        <f>DATE(C890,D890,E890)</f>
        <v>40699</v>
      </c>
      <c r="AP890">
        <f t="shared" si="53"/>
        <v>2011</v>
      </c>
      <c r="AQ890" s="4">
        <f t="shared" si="54"/>
        <v>156</v>
      </c>
      <c r="AR890">
        <f>CONVERT(T890,"F","C")</f>
        <v>24.777777777777775</v>
      </c>
      <c r="AS890">
        <f>CONVERT(U890,"F","C")</f>
        <v>10.999999999999998</v>
      </c>
      <c r="AT890" s="3">
        <f>V890*25.4</f>
        <v>0.254</v>
      </c>
      <c r="AU890">
        <f t="shared" si="55"/>
        <v>22.6</v>
      </c>
    </row>
    <row r="891" spans="1:47" ht="15" x14ac:dyDescent="0.3">
      <c r="A891" s="1">
        <v>172440</v>
      </c>
      <c r="B891">
        <v>99999</v>
      </c>
      <c r="C891">
        <v>2011</v>
      </c>
      <c r="D891">
        <v>6</v>
      </c>
      <c r="E891">
        <v>6</v>
      </c>
      <c r="F891">
        <v>67.099999999999994</v>
      </c>
      <c r="G891">
        <v>24</v>
      </c>
      <c r="H891">
        <v>45.9</v>
      </c>
      <c r="I891">
        <v>24</v>
      </c>
      <c r="J891">
        <v>9999.9</v>
      </c>
      <c r="K891">
        <v>0</v>
      </c>
      <c r="L891">
        <v>9999.9</v>
      </c>
      <c r="M891">
        <v>0</v>
      </c>
      <c r="N891">
        <v>6.7</v>
      </c>
      <c r="O891">
        <v>24</v>
      </c>
      <c r="P891">
        <v>7.2</v>
      </c>
      <c r="Q891">
        <v>24</v>
      </c>
      <c r="R891">
        <v>11.1</v>
      </c>
      <c r="S891">
        <v>999.9</v>
      </c>
      <c r="T891">
        <v>78.8</v>
      </c>
      <c r="U891">
        <v>55.4</v>
      </c>
      <c r="V891">
        <v>0</v>
      </c>
      <c r="W891" t="s">
        <v>24</v>
      </c>
      <c r="X891">
        <v>999.9</v>
      </c>
      <c r="Y891">
        <v>0</v>
      </c>
      <c r="AA891" s="5">
        <f t="shared" si="52"/>
        <v>40700</v>
      </c>
      <c r="AB891" s="1">
        <v>2011</v>
      </c>
      <c r="AC891" s="1">
        <v>157</v>
      </c>
      <c r="AD891" s="1">
        <v>27.2</v>
      </c>
      <c r="AE891" s="1">
        <v>27.3</v>
      </c>
      <c r="AF891">
        <v>12.6</v>
      </c>
      <c r="AG891">
        <v>0</v>
      </c>
      <c r="AH891">
        <v>2.5</v>
      </c>
      <c r="AI891">
        <v>10</v>
      </c>
      <c r="AJ891">
        <v>19.8</v>
      </c>
      <c r="AK891">
        <v>52.9</v>
      </c>
      <c r="AM891">
        <f>AVERAGE(AE891:AF891)</f>
        <v>19.95</v>
      </c>
      <c r="AO891" s="2">
        <f>DATE(C891,D891,E891)</f>
        <v>40700</v>
      </c>
      <c r="AP891">
        <f t="shared" si="53"/>
        <v>2011</v>
      </c>
      <c r="AQ891" s="4">
        <f t="shared" si="54"/>
        <v>157</v>
      </c>
      <c r="AR891">
        <f>CONVERT(T891,"F","C")</f>
        <v>25.999999999999996</v>
      </c>
      <c r="AS891">
        <f>CONVERT(U891,"F","C")</f>
        <v>12.999999999999998</v>
      </c>
      <c r="AT891" s="3">
        <f>V891*25.4</f>
        <v>0</v>
      </c>
      <c r="AU891">
        <f t="shared" si="55"/>
        <v>27.2</v>
      </c>
    </row>
    <row r="892" spans="1:47" ht="15" x14ac:dyDescent="0.3">
      <c r="A892" s="1">
        <v>172440</v>
      </c>
      <c r="B892">
        <v>99999</v>
      </c>
      <c r="C892">
        <v>2011</v>
      </c>
      <c r="D892">
        <v>6</v>
      </c>
      <c r="E892">
        <v>7</v>
      </c>
      <c r="F892">
        <v>71.099999999999994</v>
      </c>
      <c r="G892">
        <v>24</v>
      </c>
      <c r="H892">
        <v>46.6</v>
      </c>
      <c r="I892">
        <v>24</v>
      </c>
      <c r="J892">
        <v>9999.9</v>
      </c>
      <c r="K892">
        <v>0</v>
      </c>
      <c r="L892">
        <v>9999.9</v>
      </c>
      <c r="M892">
        <v>0</v>
      </c>
      <c r="N892">
        <v>7</v>
      </c>
      <c r="O892">
        <v>24</v>
      </c>
      <c r="P892">
        <v>4.5999999999999996</v>
      </c>
      <c r="Q892">
        <v>24</v>
      </c>
      <c r="R892">
        <v>7</v>
      </c>
      <c r="S892">
        <v>999.9</v>
      </c>
      <c r="T892">
        <v>82.2</v>
      </c>
      <c r="U892">
        <v>55.4</v>
      </c>
      <c r="V892">
        <v>0</v>
      </c>
      <c r="W892" t="s">
        <v>23</v>
      </c>
      <c r="X892">
        <v>999.9</v>
      </c>
      <c r="Y892">
        <v>0</v>
      </c>
      <c r="AA892" s="5">
        <f t="shared" si="52"/>
        <v>40701</v>
      </c>
      <c r="AB892" s="1">
        <v>2011</v>
      </c>
      <c r="AC892" s="1">
        <v>158</v>
      </c>
      <c r="AD892" s="1">
        <v>28.2</v>
      </c>
      <c r="AE892" s="1">
        <v>28.4</v>
      </c>
      <c r="AF892">
        <v>13.9</v>
      </c>
      <c r="AG892">
        <v>0.2</v>
      </c>
      <c r="AH892">
        <v>2</v>
      </c>
      <c r="AI892">
        <v>10.4</v>
      </c>
      <c r="AJ892">
        <v>21.4</v>
      </c>
      <c r="AK892">
        <v>49.5</v>
      </c>
      <c r="AM892">
        <f>AVERAGE(AE892:AF892)</f>
        <v>21.15</v>
      </c>
      <c r="AO892" s="2">
        <f>DATE(C892,D892,E892)</f>
        <v>40701</v>
      </c>
      <c r="AP892">
        <f t="shared" si="53"/>
        <v>2011</v>
      </c>
      <c r="AQ892" s="4">
        <f t="shared" si="54"/>
        <v>158</v>
      </c>
      <c r="AR892">
        <f>CONVERT(T892,"F","C")</f>
        <v>27.888888888888889</v>
      </c>
      <c r="AS892">
        <f>CONVERT(U892,"F","C")</f>
        <v>12.999999999999998</v>
      </c>
      <c r="AT892" s="3">
        <f>V892*25.4</f>
        <v>0</v>
      </c>
      <c r="AU892">
        <f t="shared" si="55"/>
        <v>28.2</v>
      </c>
    </row>
    <row r="893" spans="1:47" ht="15" x14ac:dyDescent="0.3">
      <c r="A893" s="1">
        <v>172440</v>
      </c>
      <c r="B893">
        <v>99999</v>
      </c>
      <c r="C893">
        <v>2011</v>
      </c>
      <c r="D893">
        <v>6</v>
      </c>
      <c r="E893">
        <v>8</v>
      </c>
      <c r="F893">
        <v>72.3</v>
      </c>
      <c r="G893">
        <v>24</v>
      </c>
      <c r="H893">
        <v>50.2</v>
      </c>
      <c r="I893">
        <v>24</v>
      </c>
      <c r="J893">
        <v>9999.9</v>
      </c>
      <c r="K893">
        <v>0</v>
      </c>
      <c r="L893">
        <v>9999.9</v>
      </c>
      <c r="M893">
        <v>0</v>
      </c>
      <c r="N893">
        <v>6.8</v>
      </c>
      <c r="O893">
        <v>24</v>
      </c>
      <c r="P893">
        <v>6.3</v>
      </c>
      <c r="Q893">
        <v>24</v>
      </c>
      <c r="R893">
        <v>14</v>
      </c>
      <c r="S893">
        <v>999.9</v>
      </c>
      <c r="T893">
        <v>84</v>
      </c>
      <c r="U893">
        <v>58.8</v>
      </c>
      <c r="V893">
        <v>0</v>
      </c>
      <c r="W893" t="s">
        <v>23</v>
      </c>
      <c r="X893">
        <v>999.9</v>
      </c>
      <c r="Y893">
        <v>0</v>
      </c>
      <c r="AA893" s="5">
        <f t="shared" si="52"/>
        <v>40702</v>
      </c>
      <c r="AB893" s="1">
        <v>2011</v>
      </c>
      <c r="AC893" s="1">
        <v>159</v>
      </c>
      <c r="AD893" s="1">
        <v>28.4</v>
      </c>
      <c r="AE893" s="1">
        <v>29.1</v>
      </c>
      <c r="AF893">
        <v>14.8</v>
      </c>
      <c r="AG893">
        <v>0.6</v>
      </c>
      <c r="AH893">
        <v>2.8</v>
      </c>
      <c r="AI893">
        <v>10.4</v>
      </c>
      <c r="AJ893">
        <v>22</v>
      </c>
      <c r="AK893">
        <v>47.8</v>
      </c>
      <c r="AM893">
        <f>AVERAGE(AE893:AF893)</f>
        <v>21.950000000000003</v>
      </c>
      <c r="AO893" s="2">
        <f>DATE(C893,D893,E893)</f>
        <v>40702</v>
      </c>
      <c r="AP893">
        <f t="shared" si="53"/>
        <v>2011</v>
      </c>
      <c r="AQ893" s="4">
        <f t="shared" si="54"/>
        <v>159</v>
      </c>
      <c r="AR893">
        <f>CONVERT(T893,"F","C")</f>
        <v>28.888888888888889</v>
      </c>
      <c r="AS893">
        <f>CONVERT(U893,"F","C")</f>
        <v>14.888888888888888</v>
      </c>
      <c r="AT893" s="3">
        <f>V893*25.4</f>
        <v>0</v>
      </c>
      <c r="AU893">
        <f t="shared" si="55"/>
        <v>28.4</v>
      </c>
    </row>
    <row r="894" spans="1:47" ht="15" x14ac:dyDescent="0.3">
      <c r="A894" s="1">
        <v>172440</v>
      </c>
      <c r="B894">
        <v>99999</v>
      </c>
      <c r="C894">
        <v>2011</v>
      </c>
      <c r="D894">
        <v>6</v>
      </c>
      <c r="E894">
        <v>9</v>
      </c>
      <c r="F894">
        <v>74.2</v>
      </c>
      <c r="G894">
        <v>24</v>
      </c>
      <c r="H894">
        <v>48.3</v>
      </c>
      <c r="I894">
        <v>24</v>
      </c>
      <c r="J894">
        <v>9999.9</v>
      </c>
      <c r="K894">
        <v>0</v>
      </c>
      <c r="L894">
        <v>9999.9</v>
      </c>
      <c r="M894">
        <v>0</v>
      </c>
      <c r="N894">
        <v>6.9</v>
      </c>
      <c r="O894">
        <v>24</v>
      </c>
      <c r="P894">
        <v>5.2</v>
      </c>
      <c r="Q894">
        <v>24</v>
      </c>
      <c r="R894">
        <v>8.9</v>
      </c>
      <c r="S894">
        <v>999.9</v>
      </c>
      <c r="T894">
        <v>88.9</v>
      </c>
      <c r="U894">
        <v>56.8</v>
      </c>
      <c r="V894">
        <v>0</v>
      </c>
      <c r="W894" t="s">
        <v>23</v>
      </c>
      <c r="X894">
        <v>999.9</v>
      </c>
      <c r="Y894">
        <v>10010</v>
      </c>
      <c r="AA894" s="5">
        <f t="shared" si="52"/>
        <v>40703</v>
      </c>
      <c r="AB894" s="1">
        <v>2011</v>
      </c>
      <c r="AC894" s="1">
        <v>160</v>
      </c>
      <c r="AD894" s="1">
        <v>29.8</v>
      </c>
      <c r="AE894" s="1">
        <v>29.4</v>
      </c>
      <c r="AF894">
        <v>14.2</v>
      </c>
      <c r="AG894">
        <v>6.6</v>
      </c>
      <c r="AH894">
        <v>3</v>
      </c>
      <c r="AI894">
        <v>11.7</v>
      </c>
      <c r="AJ894">
        <v>22.6</v>
      </c>
      <c r="AK894">
        <v>50.2</v>
      </c>
      <c r="AM894">
        <f>AVERAGE(AE894:AF894)</f>
        <v>21.799999999999997</v>
      </c>
      <c r="AO894" s="2">
        <f>DATE(C894,D894,E894)</f>
        <v>40703</v>
      </c>
      <c r="AP894">
        <f t="shared" si="53"/>
        <v>2011</v>
      </c>
      <c r="AQ894" s="4">
        <f t="shared" si="54"/>
        <v>160</v>
      </c>
      <c r="AR894">
        <f>CONVERT(T894,"F","C")</f>
        <v>31.611111111111114</v>
      </c>
      <c r="AS894">
        <f>CONVERT(U894,"F","C")</f>
        <v>13.777777777777775</v>
      </c>
      <c r="AT894" s="3">
        <f>V894*25.4</f>
        <v>0</v>
      </c>
      <c r="AU894">
        <f t="shared" si="55"/>
        <v>29.8</v>
      </c>
    </row>
    <row r="895" spans="1:47" ht="15" x14ac:dyDescent="0.3">
      <c r="A895" s="1">
        <v>172440</v>
      </c>
      <c r="B895">
        <v>99999</v>
      </c>
      <c r="C895">
        <v>2011</v>
      </c>
      <c r="D895">
        <v>6</v>
      </c>
      <c r="E895">
        <v>10</v>
      </c>
      <c r="F895">
        <v>70.7</v>
      </c>
      <c r="G895">
        <v>24</v>
      </c>
      <c r="H895">
        <v>47.5</v>
      </c>
      <c r="I895">
        <v>24</v>
      </c>
      <c r="J895">
        <v>9999.9</v>
      </c>
      <c r="K895">
        <v>0</v>
      </c>
      <c r="L895">
        <v>9999.9</v>
      </c>
      <c r="M895">
        <v>0</v>
      </c>
      <c r="N895">
        <v>7</v>
      </c>
      <c r="O895">
        <v>24</v>
      </c>
      <c r="P895">
        <v>9.9</v>
      </c>
      <c r="Q895">
        <v>24</v>
      </c>
      <c r="R895">
        <v>25.1</v>
      </c>
      <c r="S895">
        <v>35</v>
      </c>
      <c r="T895">
        <v>85.8</v>
      </c>
      <c r="U895">
        <v>55.4</v>
      </c>
      <c r="V895">
        <v>0</v>
      </c>
      <c r="W895" t="s">
        <v>23</v>
      </c>
      <c r="X895">
        <v>999.9</v>
      </c>
      <c r="Y895">
        <v>0</v>
      </c>
      <c r="AA895" s="5">
        <f t="shared" si="52"/>
        <v>40704</v>
      </c>
      <c r="AB895" s="1">
        <v>2011</v>
      </c>
      <c r="AC895" s="1">
        <v>161</v>
      </c>
      <c r="AD895" s="1">
        <v>26.2</v>
      </c>
      <c r="AE895" s="1">
        <v>26.2</v>
      </c>
      <c r="AF895">
        <v>15.6</v>
      </c>
      <c r="AG895">
        <v>5.2</v>
      </c>
      <c r="AH895">
        <v>3.2</v>
      </c>
      <c r="AI895">
        <v>13.7</v>
      </c>
      <c r="AJ895">
        <v>20.5</v>
      </c>
      <c r="AK895">
        <v>64.5</v>
      </c>
      <c r="AM895">
        <f>AVERAGE(AE895:AF895)</f>
        <v>20.9</v>
      </c>
      <c r="AO895" s="2">
        <f>DATE(C895,D895,E895)</f>
        <v>40704</v>
      </c>
      <c r="AP895">
        <f t="shared" si="53"/>
        <v>2011</v>
      </c>
      <c r="AQ895" s="4">
        <f t="shared" si="54"/>
        <v>161</v>
      </c>
      <c r="AR895">
        <f>CONVERT(T895,"F","C")</f>
        <v>29.888888888888886</v>
      </c>
      <c r="AS895">
        <f>CONVERT(U895,"F","C")</f>
        <v>12.999999999999998</v>
      </c>
      <c r="AT895" s="3">
        <f>V895*25.4</f>
        <v>0</v>
      </c>
      <c r="AU895">
        <f t="shared" si="55"/>
        <v>26.2</v>
      </c>
    </row>
    <row r="896" spans="1:47" ht="15" x14ac:dyDescent="0.3">
      <c r="A896" s="1">
        <v>172440</v>
      </c>
      <c r="B896">
        <v>99999</v>
      </c>
      <c r="C896">
        <v>2011</v>
      </c>
      <c r="D896">
        <v>6</v>
      </c>
      <c r="E896">
        <v>11</v>
      </c>
      <c r="F896">
        <v>63.2</v>
      </c>
      <c r="G896">
        <v>24</v>
      </c>
      <c r="H896">
        <v>47.7</v>
      </c>
      <c r="I896">
        <v>24</v>
      </c>
      <c r="J896">
        <v>9999.9</v>
      </c>
      <c r="K896">
        <v>0</v>
      </c>
      <c r="L896">
        <v>9999.9</v>
      </c>
      <c r="M896">
        <v>0</v>
      </c>
      <c r="N896">
        <v>7.1</v>
      </c>
      <c r="O896">
        <v>24</v>
      </c>
      <c r="P896">
        <v>7.8</v>
      </c>
      <c r="Q896">
        <v>24</v>
      </c>
      <c r="R896">
        <v>15.9</v>
      </c>
      <c r="S896">
        <v>999.9</v>
      </c>
      <c r="T896">
        <v>74.099999999999994</v>
      </c>
      <c r="U896">
        <v>51.8</v>
      </c>
      <c r="V896">
        <v>0</v>
      </c>
      <c r="W896" t="s">
        <v>23</v>
      </c>
      <c r="X896">
        <v>999.9</v>
      </c>
      <c r="Y896">
        <v>10000</v>
      </c>
      <c r="AA896" s="5">
        <f t="shared" si="52"/>
        <v>40705</v>
      </c>
      <c r="AB896" s="1">
        <v>2011</v>
      </c>
      <c r="AC896" s="1">
        <v>162</v>
      </c>
      <c r="AD896" s="1">
        <v>21.8</v>
      </c>
      <c r="AE896" s="1">
        <v>23.6</v>
      </c>
      <c r="AF896">
        <v>11</v>
      </c>
      <c r="AG896">
        <v>0.2</v>
      </c>
      <c r="AH896">
        <v>3.6</v>
      </c>
      <c r="AI896">
        <v>10.4</v>
      </c>
      <c r="AJ896">
        <v>17.3</v>
      </c>
      <c r="AK896">
        <v>63.5</v>
      </c>
      <c r="AM896">
        <f>AVERAGE(AE896:AF896)</f>
        <v>17.3</v>
      </c>
      <c r="AO896" s="2">
        <f>DATE(C896,D896,E896)</f>
        <v>40705</v>
      </c>
      <c r="AP896">
        <f t="shared" si="53"/>
        <v>2011</v>
      </c>
      <c r="AQ896" s="4">
        <f t="shared" si="54"/>
        <v>162</v>
      </c>
      <c r="AR896">
        <f>CONVERT(T896,"F","C")</f>
        <v>23.388888888888886</v>
      </c>
      <c r="AS896">
        <f>CONVERT(U896,"F","C")</f>
        <v>10.999999999999998</v>
      </c>
      <c r="AT896" s="3">
        <f>V896*25.4</f>
        <v>0</v>
      </c>
      <c r="AU896">
        <f t="shared" si="55"/>
        <v>21.8</v>
      </c>
    </row>
    <row r="897" spans="1:47" ht="15" x14ac:dyDescent="0.3">
      <c r="A897" s="1">
        <v>172440</v>
      </c>
      <c r="B897">
        <v>99999</v>
      </c>
      <c r="C897">
        <v>2011</v>
      </c>
      <c r="D897">
        <v>6</v>
      </c>
      <c r="E897">
        <v>12</v>
      </c>
      <c r="F897">
        <v>62.3</v>
      </c>
      <c r="G897">
        <v>24</v>
      </c>
      <c r="H897">
        <v>50.9</v>
      </c>
      <c r="I897">
        <v>24</v>
      </c>
      <c r="J897">
        <v>9999.9</v>
      </c>
      <c r="K897">
        <v>0</v>
      </c>
      <c r="L897">
        <v>9999.9</v>
      </c>
      <c r="M897">
        <v>0</v>
      </c>
      <c r="N897">
        <v>7.1</v>
      </c>
      <c r="O897">
        <v>24</v>
      </c>
      <c r="P897">
        <v>5</v>
      </c>
      <c r="Q897">
        <v>24</v>
      </c>
      <c r="R897">
        <v>11.1</v>
      </c>
      <c r="S897">
        <v>999.9</v>
      </c>
      <c r="T897">
        <v>75</v>
      </c>
      <c r="U897">
        <v>50</v>
      </c>
      <c r="V897">
        <v>0.08</v>
      </c>
      <c r="W897" t="s">
        <v>23</v>
      </c>
      <c r="X897">
        <v>999.9</v>
      </c>
      <c r="Y897">
        <v>10010</v>
      </c>
      <c r="AA897" s="5">
        <f t="shared" si="52"/>
        <v>40706</v>
      </c>
      <c r="AB897" s="1">
        <v>2011</v>
      </c>
      <c r="AC897" s="1">
        <v>163</v>
      </c>
      <c r="AD897" s="1">
        <v>25.3</v>
      </c>
      <c r="AE897" s="1">
        <v>24.7</v>
      </c>
      <c r="AF897">
        <v>11.9</v>
      </c>
      <c r="AG897">
        <v>14.6</v>
      </c>
      <c r="AH897">
        <v>2.5</v>
      </c>
      <c r="AI897">
        <v>11.5</v>
      </c>
      <c r="AJ897">
        <v>18</v>
      </c>
      <c r="AK897">
        <v>65</v>
      </c>
      <c r="AM897">
        <f>AVERAGE(AE897:AF897)</f>
        <v>18.3</v>
      </c>
      <c r="AO897" s="2">
        <f>DATE(C897,D897,E897)</f>
        <v>40706</v>
      </c>
      <c r="AP897">
        <f t="shared" si="53"/>
        <v>2011</v>
      </c>
      <c r="AQ897" s="4">
        <f t="shared" si="54"/>
        <v>163</v>
      </c>
      <c r="AR897">
        <f>CONVERT(T897,"F","C")</f>
        <v>23.888888888888889</v>
      </c>
      <c r="AS897">
        <f>CONVERT(U897,"F","C")</f>
        <v>10</v>
      </c>
      <c r="AT897" s="3">
        <f>V897*25.4</f>
        <v>2.032</v>
      </c>
      <c r="AU897">
        <f t="shared" si="55"/>
        <v>25.3</v>
      </c>
    </row>
    <row r="898" spans="1:47" ht="15" x14ac:dyDescent="0.3">
      <c r="A898" s="1">
        <v>172440</v>
      </c>
      <c r="B898">
        <v>99999</v>
      </c>
      <c r="C898">
        <v>2011</v>
      </c>
      <c r="D898">
        <v>6</v>
      </c>
      <c r="E898">
        <v>13</v>
      </c>
      <c r="F898">
        <v>58.9</v>
      </c>
      <c r="G898">
        <v>24</v>
      </c>
      <c r="H898">
        <v>54.9</v>
      </c>
      <c r="I898">
        <v>24</v>
      </c>
      <c r="J898">
        <v>9999.9</v>
      </c>
      <c r="K898">
        <v>0</v>
      </c>
      <c r="L898">
        <v>9999.9</v>
      </c>
      <c r="M898">
        <v>0</v>
      </c>
      <c r="N898">
        <v>7</v>
      </c>
      <c r="O898">
        <v>24</v>
      </c>
      <c r="P898">
        <v>7.4</v>
      </c>
      <c r="Q898">
        <v>24</v>
      </c>
      <c r="R898">
        <v>18.100000000000001</v>
      </c>
      <c r="S898">
        <v>999.9</v>
      </c>
      <c r="T898">
        <v>68</v>
      </c>
      <c r="U898">
        <v>54.9</v>
      </c>
      <c r="V898">
        <v>0.67</v>
      </c>
      <c r="W898" t="s">
        <v>23</v>
      </c>
      <c r="X898">
        <v>999.9</v>
      </c>
      <c r="Y898">
        <v>10000</v>
      </c>
      <c r="AA898" s="5">
        <f t="shared" si="52"/>
        <v>40707</v>
      </c>
      <c r="AB898" s="1">
        <v>2011</v>
      </c>
      <c r="AC898" s="1">
        <v>164</v>
      </c>
      <c r="AD898" s="1">
        <v>10.7</v>
      </c>
      <c r="AE898" s="1">
        <v>16.8</v>
      </c>
      <c r="AF898">
        <v>12.6</v>
      </c>
      <c r="AG898">
        <v>18.2</v>
      </c>
      <c r="AH898">
        <v>2.5</v>
      </c>
      <c r="AI898">
        <v>12</v>
      </c>
      <c r="AJ898">
        <v>14.5</v>
      </c>
      <c r="AK898">
        <v>85.1</v>
      </c>
      <c r="AM898">
        <f>AVERAGE(AE898:AF898)</f>
        <v>14.7</v>
      </c>
      <c r="AO898" s="2">
        <f>DATE(C898,D898,E898)</f>
        <v>40707</v>
      </c>
      <c r="AP898">
        <f t="shared" si="53"/>
        <v>2011</v>
      </c>
      <c r="AQ898" s="4">
        <f t="shared" si="54"/>
        <v>164</v>
      </c>
      <c r="AR898">
        <f>CONVERT(T898,"F","C")</f>
        <v>20</v>
      </c>
      <c r="AS898">
        <f>CONVERT(U898,"F","C")</f>
        <v>12.722222222222221</v>
      </c>
      <c r="AT898" s="3">
        <f>V898*25.4</f>
        <v>17.018000000000001</v>
      </c>
      <c r="AU898">
        <f t="shared" si="55"/>
        <v>10.7</v>
      </c>
    </row>
    <row r="899" spans="1:47" ht="15" x14ac:dyDescent="0.3">
      <c r="A899" s="1">
        <v>172440</v>
      </c>
      <c r="B899">
        <v>99999</v>
      </c>
      <c r="C899">
        <v>2011</v>
      </c>
      <c r="D899">
        <v>6</v>
      </c>
      <c r="E899">
        <v>14</v>
      </c>
      <c r="F899">
        <v>60.4</v>
      </c>
      <c r="G899">
        <v>24</v>
      </c>
      <c r="H899">
        <v>54.3</v>
      </c>
      <c r="I899">
        <v>24</v>
      </c>
      <c r="J899">
        <v>9999.9</v>
      </c>
      <c r="K899">
        <v>0</v>
      </c>
      <c r="L899">
        <v>9999.9</v>
      </c>
      <c r="M899">
        <v>0</v>
      </c>
      <c r="N899">
        <v>7.5</v>
      </c>
      <c r="O899">
        <v>24</v>
      </c>
      <c r="P899">
        <v>8.6999999999999993</v>
      </c>
      <c r="Q899">
        <v>24</v>
      </c>
      <c r="R899">
        <v>13</v>
      </c>
      <c r="S899">
        <v>999.9</v>
      </c>
      <c r="T899">
        <v>70.900000000000006</v>
      </c>
      <c r="U899">
        <v>51.8</v>
      </c>
      <c r="V899">
        <v>0.14000000000000001</v>
      </c>
      <c r="W899" t="s">
        <v>23</v>
      </c>
      <c r="X899">
        <v>999.9</v>
      </c>
      <c r="Y899">
        <v>10000</v>
      </c>
      <c r="AA899" s="5">
        <f t="shared" si="52"/>
        <v>40708</v>
      </c>
      <c r="AB899" s="1">
        <v>2011</v>
      </c>
      <c r="AC899" s="1">
        <v>165</v>
      </c>
      <c r="AD899" s="1">
        <v>17.899999999999999</v>
      </c>
      <c r="AE899" s="1">
        <v>19.2</v>
      </c>
      <c r="AF899">
        <v>11.9</v>
      </c>
      <c r="AG899">
        <v>0.7</v>
      </c>
      <c r="AH899">
        <v>2.9</v>
      </c>
      <c r="AI899">
        <v>11</v>
      </c>
      <c r="AJ899">
        <v>15.1</v>
      </c>
      <c r="AK899">
        <v>76.2</v>
      </c>
      <c r="AM899">
        <f>AVERAGE(AE899:AF899)</f>
        <v>15.55</v>
      </c>
      <c r="AO899" s="2">
        <f>DATE(C899,D899,E899)</f>
        <v>40708</v>
      </c>
      <c r="AP899">
        <f t="shared" si="53"/>
        <v>2011</v>
      </c>
      <c r="AQ899" s="4">
        <f t="shared" si="54"/>
        <v>165</v>
      </c>
      <c r="AR899">
        <f>CONVERT(T899,"F","C")</f>
        <v>21.611111111111114</v>
      </c>
      <c r="AS899">
        <f>CONVERT(U899,"F","C")</f>
        <v>10.999999999999998</v>
      </c>
      <c r="AT899" s="3">
        <f>V899*25.4</f>
        <v>3.556</v>
      </c>
      <c r="AU899">
        <f t="shared" si="55"/>
        <v>17.899999999999999</v>
      </c>
    </row>
    <row r="900" spans="1:47" ht="15" x14ac:dyDescent="0.3">
      <c r="A900" s="1">
        <v>172440</v>
      </c>
      <c r="B900">
        <v>99999</v>
      </c>
      <c r="C900">
        <v>2011</v>
      </c>
      <c r="D900">
        <v>6</v>
      </c>
      <c r="E900">
        <v>15</v>
      </c>
      <c r="F900">
        <v>65.5</v>
      </c>
      <c r="G900">
        <v>24</v>
      </c>
      <c r="H900">
        <v>51.3</v>
      </c>
      <c r="I900">
        <v>24</v>
      </c>
      <c r="J900">
        <v>9999.9</v>
      </c>
      <c r="K900">
        <v>0</v>
      </c>
      <c r="L900">
        <v>9999.9</v>
      </c>
      <c r="M900">
        <v>0</v>
      </c>
      <c r="N900">
        <v>7.2</v>
      </c>
      <c r="O900">
        <v>24</v>
      </c>
      <c r="P900">
        <v>5</v>
      </c>
      <c r="Q900">
        <v>24</v>
      </c>
      <c r="R900">
        <v>12</v>
      </c>
      <c r="S900">
        <v>999.9</v>
      </c>
      <c r="T900">
        <v>77.7</v>
      </c>
      <c r="U900">
        <v>49.5</v>
      </c>
      <c r="V900">
        <v>0</v>
      </c>
      <c r="W900" t="s">
        <v>23</v>
      </c>
      <c r="X900">
        <v>999.9</v>
      </c>
      <c r="Y900">
        <v>0</v>
      </c>
      <c r="AA900" s="5">
        <f t="shared" si="52"/>
        <v>40709</v>
      </c>
      <c r="AB900" s="1">
        <v>2011</v>
      </c>
      <c r="AC900" s="1">
        <v>166</v>
      </c>
      <c r="AD900" s="1">
        <v>28.4</v>
      </c>
      <c r="AE900" s="1">
        <v>22.8</v>
      </c>
      <c r="AF900">
        <v>10.9</v>
      </c>
      <c r="AG900">
        <v>0</v>
      </c>
      <c r="AH900">
        <v>1.4</v>
      </c>
      <c r="AI900">
        <v>10.9</v>
      </c>
      <c r="AJ900">
        <v>17.899999999999999</v>
      </c>
      <c r="AK900">
        <v>63</v>
      </c>
      <c r="AM900">
        <f>AVERAGE(AE900:AF900)</f>
        <v>16.850000000000001</v>
      </c>
      <c r="AO900" s="2">
        <f>DATE(C900,D900,E900)</f>
        <v>40709</v>
      </c>
      <c r="AP900">
        <f t="shared" si="53"/>
        <v>2011</v>
      </c>
      <c r="AQ900" s="4">
        <f t="shared" si="54"/>
        <v>166</v>
      </c>
      <c r="AR900">
        <f>CONVERT(T900,"F","C")</f>
        <v>25.388888888888889</v>
      </c>
      <c r="AS900">
        <f>CONVERT(U900,"F","C")</f>
        <v>9.7222222222222214</v>
      </c>
      <c r="AT900" s="3">
        <f>V900*25.4</f>
        <v>0</v>
      </c>
      <c r="AU900">
        <f t="shared" si="55"/>
        <v>28.4</v>
      </c>
    </row>
    <row r="901" spans="1:47" ht="15" x14ac:dyDescent="0.3">
      <c r="A901" s="1">
        <v>172440</v>
      </c>
      <c r="B901">
        <v>99999</v>
      </c>
      <c r="C901">
        <v>2011</v>
      </c>
      <c r="D901">
        <v>6</v>
      </c>
      <c r="E901">
        <v>16</v>
      </c>
      <c r="F901">
        <v>68.599999999999994</v>
      </c>
      <c r="G901">
        <v>24</v>
      </c>
      <c r="H901">
        <v>50.2</v>
      </c>
      <c r="I901">
        <v>24</v>
      </c>
      <c r="J901">
        <v>9999.9</v>
      </c>
      <c r="K901">
        <v>0</v>
      </c>
      <c r="L901">
        <v>9999.9</v>
      </c>
      <c r="M901">
        <v>0</v>
      </c>
      <c r="N901">
        <v>7.2</v>
      </c>
      <c r="O901">
        <v>24</v>
      </c>
      <c r="P901">
        <v>6.3</v>
      </c>
      <c r="Q901">
        <v>24</v>
      </c>
      <c r="R901">
        <v>18.100000000000001</v>
      </c>
      <c r="S901">
        <v>999.9</v>
      </c>
      <c r="T901">
        <v>81.3</v>
      </c>
      <c r="U901">
        <v>56.8</v>
      </c>
      <c r="V901">
        <v>0</v>
      </c>
      <c r="W901" t="s">
        <v>23</v>
      </c>
      <c r="X901">
        <v>999.9</v>
      </c>
      <c r="Y901">
        <v>10000</v>
      </c>
      <c r="AA901" s="5">
        <f t="shared" si="52"/>
        <v>40710</v>
      </c>
      <c r="AB901" s="1">
        <v>2011</v>
      </c>
      <c r="AC901" s="1">
        <v>167</v>
      </c>
      <c r="AD901" s="1">
        <v>25.6</v>
      </c>
      <c r="AE901" s="1">
        <v>25.1</v>
      </c>
      <c r="AF901">
        <v>14.3</v>
      </c>
      <c r="AG901">
        <v>0.6</v>
      </c>
      <c r="AH901">
        <v>2.5</v>
      </c>
      <c r="AI901">
        <v>11.4</v>
      </c>
      <c r="AJ901">
        <v>19.3</v>
      </c>
      <c r="AK901">
        <v>59.9</v>
      </c>
      <c r="AM901">
        <f>AVERAGE(AE901:AF901)</f>
        <v>19.700000000000003</v>
      </c>
      <c r="AO901" s="2">
        <f>DATE(C901,D901,E901)</f>
        <v>40710</v>
      </c>
      <c r="AP901">
        <f t="shared" si="53"/>
        <v>2011</v>
      </c>
      <c r="AQ901" s="4">
        <f t="shared" si="54"/>
        <v>167</v>
      </c>
      <c r="AR901">
        <f>CONVERT(T901,"F","C")</f>
        <v>27.388888888888886</v>
      </c>
      <c r="AS901">
        <f>CONVERT(U901,"F","C")</f>
        <v>13.777777777777775</v>
      </c>
      <c r="AT901" s="3">
        <f>V901*25.4</f>
        <v>0</v>
      </c>
      <c r="AU901">
        <f t="shared" si="55"/>
        <v>25.6</v>
      </c>
    </row>
    <row r="902" spans="1:47" ht="15" x14ac:dyDescent="0.3">
      <c r="A902" s="1">
        <v>172440</v>
      </c>
      <c r="B902">
        <v>99999</v>
      </c>
      <c r="C902">
        <v>2011</v>
      </c>
      <c r="D902">
        <v>6</v>
      </c>
      <c r="E902">
        <v>17</v>
      </c>
      <c r="F902">
        <v>66.2</v>
      </c>
      <c r="G902">
        <v>24</v>
      </c>
      <c r="H902">
        <v>50.6</v>
      </c>
      <c r="I902">
        <v>24</v>
      </c>
      <c r="J902">
        <v>9999.9</v>
      </c>
      <c r="K902">
        <v>0</v>
      </c>
      <c r="L902">
        <v>9999.9</v>
      </c>
      <c r="M902">
        <v>0</v>
      </c>
      <c r="N902">
        <v>7.1</v>
      </c>
      <c r="O902">
        <v>24</v>
      </c>
      <c r="P902">
        <v>9.1999999999999993</v>
      </c>
      <c r="Q902">
        <v>24</v>
      </c>
      <c r="R902">
        <v>22</v>
      </c>
      <c r="S902">
        <v>999.9</v>
      </c>
      <c r="T902">
        <v>79.2</v>
      </c>
      <c r="U902">
        <v>52.7</v>
      </c>
      <c r="V902">
        <v>0.24</v>
      </c>
      <c r="W902" t="s">
        <v>23</v>
      </c>
      <c r="X902">
        <v>999.9</v>
      </c>
      <c r="Y902">
        <v>10010</v>
      </c>
      <c r="AA902" s="5">
        <f t="shared" ref="AA902:AA965" si="56">DATE(AB902,1,1)+AC902-1</f>
        <v>40711</v>
      </c>
      <c r="AB902" s="1">
        <v>2011</v>
      </c>
      <c r="AC902" s="1">
        <v>168</v>
      </c>
      <c r="AD902" s="1">
        <v>28.9</v>
      </c>
      <c r="AE902" s="1">
        <v>25.4</v>
      </c>
      <c r="AF902">
        <v>12</v>
      </c>
      <c r="AG902">
        <v>2.1</v>
      </c>
      <c r="AH902">
        <v>2.5</v>
      </c>
      <c r="AI902">
        <v>11.8</v>
      </c>
      <c r="AJ902">
        <v>18.5</v>
      </c>
      <c r="AK902">
        <v>64.7</v>
      </c>
      <c r="AM902">
        <f>AVERAGE(AE902:AF902)</f>
        <v>18.7</v>
      </c>
      <c r="AO902" s="2">
        <f>DATE(C902,D902,E902)</f>
        <v>40711</v>
      </c>
      <c r="AP902">
        <f t="shared" ref="AP902:AP965" si="57">YEAR(AO902)</f>
        <v>2011</v>
      </c>
      <c r="AQ902" s="4">
        <f t="shared" ref="AQ902:AQ965" si="58">AO902-DATE(AP902,1,1)+1</f>
        <v>168</v>
      </c>
      <c r="AR902">
        <f>CONVERT(T902,"F","C")</f>
        <v>26.222222222222221</v>
      </c>
      <c r="AS902">
        <f>CONVERT(U902,"F","C")</f>
        <v>11.500000000000002</v>
      </c>
      <c r="AT902" s="3">
        <f>V902*25.4</f>
        <v>6.0959999999999992</v>
      </c>
      <c r="AU902">
        <f t="shared" ref="AU902:AU965" si="59">AD902</f>
        <v>28.9</v>
      </c>
    </row>
    <row r="903" spans="1:47" ht="15" x14ac:dyDescent="0.3">
      <c r="A903" s="1">
        <v>172440</v>
      </c>
      <c r="B903">
        <v>99999</v>
      </c>
      <c r="C903">
        <v>2011</v>
      </c>
      <c r="D903">
        <v>6</v>
      </c>
      <c r="E903">
        <v>18</v>
      </c>
      <c r="F903">
        <v>65.599999999999994</v>
      </c>
      <c r="G903">
        <v>24</v>
      </c>
      <c r="H903">
        <v>51.5</v>
      </c>
      <c r="I903">
        <v>24</v>
      </c>
      <c r="J903">
        <v>9999.9</v>
      </c>
      <c r="K903">
        <v>0</v>
      </c>
      <c r="L903">
        <v>9999.9</v>
      </c>
      <c r="M903">
        <v>0</v>
      </c>
      <c r="N903">
        <v>7.2</v>
      </c>
      <c r="O903">
        <v>24</v>
      </c>
      <c r="P903">
        <v>6.6</v>
      </c>
      <c r="Q903">
        <v>24</v>
      </c>
      <c r="R903">
        <v>13</v>
      </c>
      <c r="S903">
        <v>999.9</v>
      </c>
      <c r="T903">
        <v>75.400000000000006</v>
      </c>
      <c r="U903">
        <v>53.4</v>
      </c>
      <c r="V903">
        <v>0</v>
      </c>
      <c r="W903" t="s">
        <v>23</v>
      </c>
      <c r="X903">
        <v>999.9</v>
      </c>
      <c r="Y903">
        <v>0</v>
      </c>
      <c r="AA903" s="5">
        <f t="shared" si="56"/>
        <v>40712</v>
      </c>
      <c r="AB903" s="1">
        <v>2011</v>
      </c>
      <c r="AC903" s="1">
        <v>169</v>
      </c>
      <c r="AD903" s="1">
        <v>24.7</v>
      </c>
      <c r="AE903" s="1">
        <v>22.9</v>
      </c>
      <c r="AF903">
        <v>12.5</v>
      </c>
      <c r="AG903">
        <v>0.1</v>
      </c>
      <c r="AH903">
        <v>2.7</v>
      </c>
      <c r="AI903">
        <v>11.7</v>
      </c>
      <c r="AJ903">
        <v>17.3</v>
      </c>
      <c r="AK903">
        <v>69.400000000000006</v>
      </c>
      <c r="AM903">
        <f>AVERAGE(AE903:AF903)</f>
        <v>17.7</v>
      </c>
      <c r="AO903" s="2">
        <f>DATE(C903,D903,E903)</f>
        <v>40712</v>
      </c>
      <c r="AP903">
        <f t="shared" si="57"/>
        <v>2011</v>
      </c>
      <c r="AQ903" s="4">
        <f t="shared" si="58"/>
        <v>169</v>
      </c>
      <c r="AR903">
        <f>CONVERT(T903,"F","C")</f>
        <v>24.111111111111114</v>
      </c>
      <c r="AS903">
        <f>CONVERT(U903,"F","C")</f>
        <v>11.888888888888888</v>
      </c>
      <c r="AT903" s="3">
        <f>V903*25.4</f>
        <v>0</v>
      </c>
      <c r="AU903">
        <f t="shared" si="59"/>
        <v>24.7</v>
      </c>
    </row>
    <row r="904" spans="1:47" ht="15" x14ac:dyDescent="0.3">
      <c r="A904" s="1">
        <v>172440</v>
      </c>
      <c r="B904">
        <v>99999</v>
      </c>
      <c r="C904">
        <v>2011</v>
      </c>
      <c r="D904">
        <v>6</v>
      </c>
      <c r="E904">
        <v>19</v>
      </c>
      <c r="F904">
        <v>66.3</v>
      </c>
      <c r="G904">
        <v>24</v>
      </c>
      <c r="H904">
        <v>51.6</v>
      </c>
      <c r="I904">
        <v>24</v>
      </c>
      <c r="J904">
        <v>9999.9</v>
      </c>
      <c r="K904">
        <v>0</v>
      </c>
      <c r="L904">
        <v>9999.9</v>
      </c>
      <c r="M904">
        <v>0</v>
      </c>
      <c r="N904">
        <v>7</v>
      </c>
      <c r="O904">
        <v>24</v>
      </c>
      <c r="P904">
        <v>6.2</v>
      </c>
      <c r="Q904">
        <v>24</v>
      </c>
      <c r="R904">
        <v>12</v>
      </c>
      <c r="S904">
        <v>999.9</v>
      </c>
      <c r="T904">
        <v>77.2</v>
      </c>
      <c r="U904">
        <v>53.1</v>
      </c>
      <c r="V904">
        <v>0</v>
      </c>
      <c r="W904" t="s">
        <v>24</v>
      </c>
      <c r="X904">
        <v>999.9</v>
      </c>
      <c r="Y904">
        <v>0</v>
      </c>
      <c r="AA904" s="5">
        <f t="shared" si="56"/>
        <v>40713</v>
      </c>
      <c r="AB904" s="1">
        <v>2011</v>
      </c>
      <c r="AC904" s="1">
        <v>170</v>
      </c>
      <c r="AD904" s="1">
        <v>21.8</v>
      </c>
      <c r="AE904" s="1">
        <v>25.2</v>
      </c>
      <c r="AF904">
        <v>11.9</v>
      </c>
      <c r="AG904">
        <v>0</v>
      </c>
      <c r="AH904">
        <v>2.7</v>
      </c>
      <c r="AI904">
        <v>11.4</v>
      </c>
      <c r="AJ904">
        <v>18.600000000000001</v>
      </c>
      <c r="AK904">
        <v>62.7</v>
      </c>
      <c r="AM904">
        <f>AVERAGE(AE904:AF904)</f>
        <v>18.55</v>
      </c>
      <c r="AO904" s="2">
        <f>DATE(C904,D904,E904)</f>
        <v>40713</v>
      </c>
      <c r="AP904">
        <f t="shared" si="57"/>
        <v>2011</v>
      </c>
      <c r="AQ904" s="4">
        <f t="shared" si="58"/>
        <v>170</v>
      </c>
      <c r="AR904">
        <f>CONVERT(T904,"F","C")</f>
        <v>25.111111111111111</v>
      </c>
      <c r="AS904">
        <f>CONVERT(U904,"F","C")</f>
        <v>11.722222222222223</v>
      </c>
      <c r="AT904" s="3">
        <f>V904*25.4</f>
        <v>0</v>
      </c>
      <c r="AU904">
        <f t="shared" si="59"/>
        <v>21.8</v>
      </c>
    </row>
    <row r="905" spans="1:47" ht="15" x14ac:dyDescent="0.3">
      <c r="A905" s="1">
        <v>172440</v>
      </c>
      <c r="B905">
        <v>99999</v>
      </c>
      <c r="C905">
        <v>2011</v>
      </c>
      <c r="D905">
        <v>6</v>
      </c>
      <c r="E905">
        <v>20</v>
      </c>
      <c r="F905">
        <v>72.2</v>
      </c>
      <c r="G905">
        <v>24</v>
      </c>
      <c r="H905">
        <v>48.9</v>
      </c>
      <c r="I905">
        <v>24</v>
      </c>
      <c r="J905">
        <v>9999.9</v>
      </c>
      <c r="K905">
        <v>0</v>
      </c>
      <c r="L905">
        <v>9999.9</v>
      </c>
      <c r="M905">
        <v>0</v>
      </c>
      <c r="N905">
        <v>6.8</v>
      </c>
      <c r="O905">
        <v>24</v>
      </c>
      <c r="P905">
        <v>6.4</v>
      </c>
      <c r="Q905">
        <v>24</v>
      </c>
      <c r="R905">
        <v>12</v>
      </c>
      <c r="S905">
        <v>999.9</v>
      </c>
      <c r="T905">
        <v>83.1</v>
      </c>
      <c r="U905">
        <v>55.8</v>
      </c>
      <c r="V905">
        <v>0</v>
      </c>
      <c r="W905" t="s">
        <v>23</v>
      </c>
      <c r="X905">
        <v>999.9</v>
      </c>
      <c r="Y905">
        <v>0</v>
      </c>
      <c r="AA905" s="5">
        <f t="shared" si="56"/>
        <v>40714</v>
      </c>
      <c r="AB905" s="1">
        <v>2011</v>
      </c>
      <c r="AC905" s="1">
        <v>171</v>
      </c>
      <c r="AD905" s="1">
        <v>30</v>
      </c>
      <c r="AE905" s="1">
        <v>29.2</v>
      </c>
      <c r="AF905">
        <v>12.6</v>
      </c>
      <c r="AG905">
        <v>0</v>
      </c>
      <c r="AH905">
        <v>2.8</v>
      </c>
      <c r="AI905">
        <v>10.4</v>
      </c>
      <c r="AJ905">
        <v>20.8</v>
      </c>
      <c r="AK905">
        <v>51.3</v>
      </c>
      <c r="AM905">
        <f>AVERAGE(AE905:AF905)</f>
        <v>20.9</v>
      </c>
      <c r="AO905" s="2">
        <f>DATE(C905,D905,E905)</f>
        <v>40714</v>
      </c>
      <c r="AP905">
        <f t="shared" si="57"/>
        <v>2011</v>
      </c>
      <c r="AQ905" s="4">
        <f t="shared" si="58"/>
        <v>171</v>
      </c>
      <c r="AR905">
        <f>CONVERT(T905,"F","C")</f>
        <v>28.388888888888886</v>
      </c>
      <c r="AS905">
        <f>CONVERT(U905,"F","C")</f>
        <v>13.22222222222222</v>
      </c>
      <c r="AT905" s="3">
        <f>V905*25.4</f>
        <v>0</v>
      </c>
      <c r="AU905">
        <f t="shared" si="59"/>
        <v>30</v>
      </c>
    </row>
    <row r="906" spans="1:47" ht="15" x14ac:dyDescent="0.3">
      <c r="A906" s="1">
        <v>172440</v>
      </c>
      <c r="B906">
        <v>99999</v>
      </c>
      <c r="C906">
        <v>2011</v>
      </c>
      <c r="D906">
        <v>6</v>
      </c>
      <c r="E906">
        <v>21</v>
      </c>
      <c r="F906">
        <v>73.900000000000006</v>
      </c>
      <c r="G906">
        <v>24</v>
      </c>
      <c r="H906">
        <v>50.8</v>
      </c>
      <c r="I906">
        <v>24</v>
      </c>
      <c r="J906">
        <v>9999.9</v>
      </c>
      <c r="K906">
        <v>0</v>
      </c>
      <c r="L906">
        <v>9999.9</v>
      </c>
      <c r="M906">
        <v>0</v>
      </c>
      <c r="N906">
        <v>6.7</v>
      </c>
      <c r="O906">
        <v>24</v>
      </c>
      <c r="P906">
        <v>11.6</v>
      </c>
      <c r="Q906">
        <v>24</v>
      </c>
      <c r="R906">
        <v>16.899999999999999</v>
      </c>
      <c r="S906">
        <v>999.9</v>
      </c>
      <c r="T906">
        <v>85.1</v>
      </c>
      <c r="U906">
        <v>60.8</v>
      </c>
      <c r="V906">
        <v>0</v>
      </c>
      <c r="W906" t="s">
        <v>23</v>
      </c>
      <c r="X906">
        <v>999.9</v>
      </c>
      <c r="Y906">
        <v>0</v>
      </c>
      <c r="AA906" s="5">
        <f t="shared" si="56"/>
        <v>40715</v>
      </c>
      <c r="AB906" s="1">
        <v>2011</v>
      </c>
      <c r="AC906" s="1">
        <v>172</v>
      </c>
      <c r="AD906" s="1">
        <v>29.7</v>
      </c>
      <c r="AE906" s="1">
        <v>29</v>
      </c>
      <c r="AF906">
        <v>12.3</v>
      </c>
      <c r="AG906">
        <v>0</v>
      </c>
      <c r="AH906">
        <v>4</v>
      </c>
      <c r="AI906">
        <v>11.5</v>
      </c>
      <c r="AJ906">
        <v>20.9</v>
      </c>
      <c r="AK906">
        <v>54.4</v>
      </c>
      <c r="AM906">
        <f>AVERAGE(AE906:AF906)</f>
        <v>20.65</v>
      </c>
      <c r="AO906" s="2">
        <f>DATE(C906,D906,E906)</f>
        <v>40715</v>
      </c>
      <c r="AP906">
        <f t="shared" si="57"/>
        <v>2011</v>
      </c>
      <c r="AQ906" s="4">
        <f t="shared" si="58"/>
        <v>172</v>
      </c>
      <c r="AR906">
        <f>CONVERT(T906,"F","C")</f>
        <v>29.499999999999996</v>
      </c>
      <c r="AS906">
        <f>CONVERT(U906,"F","C")</f>
        <v>15.999999999999998</v>
      </c>
      <c r="AT906" s="3">
        <f>V906*25.4</f>
        <v>0</v>
      </c>
      <c r="AU906">
        <f t="shared" si="59"/>
        <v>29.7</v>
      </c>
    </row>
    <row r="907" spans="1:47" ht="15" x14ac:dyDescent="0.3">
      <c r="A907" s="1">
        <v>172440</v>
      </c>
      <c r="B907">
        <v>99999</v>
      </c>
      <c r="C907">
        <v>2011</v>
      </c>
      <c r="D907">
        <v>6</v>
      </c>
      <c r="E907">
        <v>22</v>
      </c>
      <c r="F907">
        <v>70.2</v>
      </c>
      <c r="G907">
        <v>24</v>
      </c>
      <c r="H907">
        <v>48.8</v>
      </c>
      <c r="I907">
        <v>24</v>
      </c>
      <c r="J907">
        <v>9999.9</v>
      </c>
      <c r="K907">
        <v>0</v>
      </c>
      <c r="L907">
        <v>9999.9</v>
      </c>
      <c r="M907">
        <v>0</v>
      </c>
      <c r="N907">
        <v>6.7</v>
      </c>
      <c r="O907">
        <v>24</v>
      </c>
      <c r="P907">
        <v>12.2</v>
      </c>
      <c r="Q907">
        <v>24</v>
      </c>
      <c r="R907">
        <v>15</v>
      </c>
      <c r="S907">
        <v>999.9</v>
      </c>
      <c r="T907">
        <v>81</v>
      </c>
      <c r="U907">
        <v>57.2</v>
      </c>
      <c r="V907">
        <v>0</v>
      </c>
      <c r="W907" t="s">
        <v>23</v>
      </c>
      <c r="X907">
        <v>999.9</v>
      </c>
      <c r="Y907">
        <v>0</v>
      </c>
      <c r="AA907" s="5">
        <f t="shared" si="56"/>
        <v>40716</v>
      </c>
      <c r="AB907" s="1">
        <v>2011</v>
      </c>
      <c r="AC907" s="1">
        <v>173</v>
      </c>
      <c r="AD907" s="1">
        <v>29</v>
      </c>
      <c r="AE907" s="1">
        <v>27.4</v>
      </c>
      <c r="AF907">
        <v>13.5</v>
      </c>
      <c r="AG907">
        <v>0</v>
      </c>
      <c r="AH907">
        <v>5.2</v>
      </c>
      <c r="AI907">
        <v>10.1</v>
      </c>
      <c r="AJ907">
        <v>19.7</v>
      </c>
      <c r="AK907">
        <v>53.6</v>
      </c>
      <c r="AM907">
        <f>AVERAGE(AE907:AF907)</f>
        <v>20.45</v>
      </c>
      <c r="AO907" s="2">
        <f>DATE(C907,D907,E907)</f>
        <v>40716</v>
      </c>
      <c r="AP907">
        <f t="shared" si="57"/>
        <v>2011</v>
      </c>
      <c r="AQ907" s="4">
        <f t="shared" si="58"/>
        <v>173</v>
      </c>
      <c r="AR907">
        <f>CONVERT(T907,"F","C")</f>
        <v>27.222222222222221</v>
      </c>
      <c r="AS907">
        <f>CONVERT(U907,"F","C")</f>
        <v>14.000000000000002</v>
      </c>
      <c r="AT907" s="3">
        <f>V907*25.4</f>
        <v>0</v>
      </c>
      <c r="AU907">
        <f t="shared" si="59"/>
        <v>29</v>
      </c>
    </row>
    <row r="908" spans="1:47" ht="15" x14ac:dyDescent="0.3">
      <c r="A908" s="1">
        <v>172440</v>
      </c>
      <c r="B908">
        <v>99999</v>
      </c>
      <c r="C908">
        <v>2011</v>
      </c>
      <c r="D908">
        <v>6</v>
      </c>
      <c r="E908">
        <v>23</v>
      </c>
      <c r="F908">
        <v>67.8</v>
      </c>
      <c r="G908">
        <v>24</v>
      </c>
      <c r="H908">
        <v>41.7</v>
      </c>
      <c r="I908">
        <v>24</v>
      </c>
      <c r="J908">
        <v>9999.9</v>
      </c>
      <c r="K908">
        <v>0</v>
      </c>
      <c r="L908">
        <v>9999.9</v>
      </c>
      <c r="M908">
        <v>0</v>
      </c>
      <c r="N908">
        <v>6.4</v>
      </c>
      <c r="O908">
        <v>24</v>
      </c>
      <c r="P908">
        <v>11.7</v>
      </c>
      <c r="Q908">
        <v>24</v>
      </c>
      <c r="R908">
        <v>15</v>
      </c>
      <c r="S908">
        <v>999.9</v>
      </c>
      <c r="T908">
        <v>80.599999999999994</v>
      </c>
      <c r="U908">
        <v>53.8</v>
      </c>
      <c r="V908">
        <v>0</v>
      </c>
      <c r="W908" t="s">
        <v>23</v>
      </c>
      <c r="X908">
        <v>999.9</v>
      </c>
      <c r="Y908">
        <v>0</v>
      </c>
      <c r="AA908" s="5">
        <f t="shared" si="56"/>
        <v>40717</v>
      </c>
      <c r="AB908" s="1">
        <v>2011</v>
      </c>
      <c r="AC908" s="1">
        <v>174</v>
      </c>
      <c r="AD908" s="1">
        <v>31</v>
      </c>
      <c r="AE908" s="1">
        <v>27.2</v>
      </c>
      <c r="AF908">
        <v>10.9</v>
      </c>
      <c r="AG908">
        <v>0</v>
      </c>
      <c r="AH908">
        <v>5.4</v>
      </c>
      <c r="AI908">
        <v>7</v>
      </c>
      <c r="AJ908">
        <v>18.600000000000001</v>
      </c>
      <c r="AK908">
        <v>46.8</v>
      </c>
      <c r="AM908">
        <f>AVERAGE(AE908:AF908)</f>
        <v>19.05</v>
      </c>
      <c r="AO908" s="2">
        <f>DATE(C908,D908,E908)</f>
        <v>40717</v>
      </c>
      <c r="AP908">
        <f t="shared" si="57"/>
        <v>2011</v>
      </c>
      <c r="AQ908" s="4">
        <f t="shared" si="58"/>
        <v>174</v>
      </c>
      <c r="AR908">
        <f>CONVERT(T908,"F","C")</f>
        <v>26.999999999999996</v>
      </c>
      <c r="AS908">
        <f>CONVERT(U908,"F","C")</f>
        <v>12.111111111111109</v>
      </c>
      <c r="AT908" s="3">
        <f>V908*25.4</f>
        <v>0</v>
      </c>
      <c r="AU908">
        <f t="shared" si="59"/>
        <v>31</v>
      </c>
    </row>
    <row r="909" spans="1:47" ht="15" x14ac:dyDescent="0.3">
      <c r="A909" s="1">
        <v>172440</v>
      </c>
      <c r="B909">
        <v>99999</v>
      </c>
      <c r="C909">
        <v>2011</v>
      </c>
      <c r="D909">
        <v>6</v>
      </c>
      <c r="E909">
        <v>24</v>
      </c>
      <c r="F909">
        <v>70</v>
      </c>
      <c r="G909">
        <v>24</v>
      </c>
      <c r="H909">
        <v>38.700000000000003</v>
      </c>
      <c r="I909">
        <v>24</v>
      </c>
      <c r="J909">
        <v>9999.9</v>
      </c>
      <c r="K909">
        <v>0</v>
      </c>
      <c r="L909">
        <v>9999.9</v>
      </c>
      <c r="M909">
        <v>0</v>
      </c>
      <c r="N909">
        <v>6.4</v>
      </c>
      <c r="O909">
        <v>24</v>
      </c>
      <c r="P909">
        <v>11</v>
      </c>
      <c r="Q909">
        <v>24</v>
      </c>
      <c r="R909">
        <v>15</v>
      </c>
      <c r="S909">
        <v>999.9</v>
      </c>
      <c r="T909">
        <v>84.4</v>
      </c>
      <c r="U909">
        <v>53.6</v>
      </c>
      <c r="V909">
        <v>0</v>
      </c>
      <c r="W909" t="s">
        <v>23</v>
      </c>
      <c r="X909">
        <v>999.9</v>
      </c>
      <c r="Y909">
        <v>0</v>
      </c>
      <c r="AA909" s="5">
        <f t="shared" si="56"/>
        <v>40718</v>
      </c>
      <c r="AB909" s="1">
        <v>2011</v>
      </c>
      <c r="AC909" s="1">
        <v>175</v>
      </c>
      <c r="AD909" s="1">
        <v>31.2</v>
      </c>
      <c r="AE909" s="1">
        <v>28.9</v>
      </c>
      <c r="AF909">
        <v>10.4</v>
      </c>
      <c r="AG909">
        <v>0</v>
      </c>
      <c r="AH909">
        <v>4.5</v>
      </c>
      <c r="AI909">
        <v>6.7</v>
      </c>
      <c r="AJ909">
        <v>19.3</v>
      </c>
      <c r="AK909">
        <v>43.9</v>
      </c>
      <c r="AM909">
        <f>AVERAGE(AE909:AF909)</f>
        <v>19.649999999999999</v>
      </c>
      <c r="AO909" s="2">
        <f>DATE(C909,D909,E909)</f>
        <v>40718</v>
      </c>
      <c r="AP909">
        <f t="shared" si="57"/>
        <v>2011</v>
      </c>
      <c r="AQ909" s="4">
        <f t="shared" si="58"/>
        <v>175</v>
      </c>
      <c r="AR909">
        <f>CONVERT(T909,"F","C")</f>
        <v>29.111111111111114</v>
      </c>
      <c r="AS909">
        <f>CONVERT(U909,"F","C")</f>
        <v>12</v>
      </c>
      <c r="AT909" s="3">
        <f>V909*25.4</f>
        <v>0</v>
      </c>
      <c r="AU909">
        <f t="shared" si="59"/>
        <v>31.2</v>
      </c>
    </row>
    <row r="910" spans="1:47" ht="15" x14ac:dyDescent="0.3">
      <c r="A910" s="1">
        <v>172440</v>
      </c>
      <c r="B910">
        <v>99999</v>
      </c>
      <c r="C910">
        <v>2011</v>
      </c>
      <c r="D910">
        <v>6</v>
      </c>
      <c r="E910">
        <v>25</v>
      </c>
      <c r="F910">
        <v>75.7</v>
      </c>
      <c r="G910">
        <v>24</v>
      </c>
      <c r="H910">
        <v>38.1</v>
      </c>
      <c r="I910">
        <v>24</v>
      </c>
      <c r="J910">
        <v>9999.9</v>
      </c>
      <c r="K910">
        <v>0</v>
      </c>
      <c r="L910">
        <v>9999.9</v>
      </c>
      <c r="M910">
        <v>0</v>
      </c>
      <c r="N910">
        <v>6.4</v>
      </c>
      <c r="O910">
        <v>24</v>
      </c>
      <c r="P910">
        <v>6.1</v>
      </c>
      <c r="Q910">
        <v>24</v>
      </c>
      <c r="R910">
        <v>15</v>
      </c>
      <c r="S910">
        <v>999.9</v>
      </c>
      <c r="T910">
        <v>91.6</v>
      </c>
      <c r="U910">
        <v>56.7</v>
      </c>
      <c r="V910">
        <v>0</v>
      </c>
      <c r="W910" t="s">
        <v>23</v>
      </c>
      <c r="X910">
        <v>999.9</v>
      </c>
      <c r="Y910">
        <v>0</v>
      </c>
      <c r="AA910" s="5">
        <f t="shared" si="56"/>
        <v>40719</v>
      </c>
      <c r="AB910" s="1">
        <v>2011</v>
      </c>
      <c r="AC910" s="1">
        <v>176</v>
      </c>
      <c r="AD910" s="1">
        <v>31</v>
      </c>
      <c r="AE910" s="1">
        <v>32.6</v>
      </c>
      <c r="AF910">
        <v>12</v>
      </c>
      <c r="AG910">
        <v>0</v>
      </c>
      <c r="AH910">
        <v>2</v>
      </c>
      <c r="AI910">
        <v>8.3000000000000007</v>
      </c>
      <c r="AJ910">
        <v>22.4</v>
      </c>
      <c r="AK910">
        <v>40.5</v>
      </c>
      <c r="AM910">
        <f>AVERAGE(AE910:AF910)</f>
        <v>22.3</v>
      </c>
      <c r="AO910" s="2">
        <f>DATE(C910,D910,E910)</f>
        <v>40719</v>
      </c>
      <c r="AP910">
        <f t="shared" si="57"/>
        <v>2011</v>
      </c>
      <c r="AQ910" s="4">
        <f t="shared" si="58"/>
        <v>176</v>
      </c>
      <c r="AR910">
        <f>CONVERT(T910,"F","C")</f>
        <v>33.111111111111107</v>
      </c>
      <c r="AS910">
        <f>CONVERT(U910,"F","C")</f>
        <v>13.722222222222223</v>
      </c>
      <c r="AT910" s="3">
        <f>V910*25.4</f>
        <v>0</v>
      </c>
      <c r="AU910">
        <f t="shared" si="59"/>
        <v>31</v>
      </c>
    </row>
    <row r="911" spans="1:47" ht="15" x14ac:dyDescent="0.3">
      <c r="A911" s="1">
        <v>172440</v>
      </c>
      <c r="B911">
        <v>99999</v>
      </c>
      <c r="C911">
        <v>2011</v>
      </c>
      <c r="D911">
        <v>6</v>
      </c>
      <c r="E911">
        <v>26</v>
      </c>
      <c r="F911">
        <v>66.3</v>
      </c>
      <c r="G911">
        <v>24</v>
      </c>
      <c r="H911">
        <v>47.1</v>
      </c>
      <c r="I911">
        <v>24</v>
      </c>
      <c r="J911">
        <v>9999.9</v>
      </c>
      <c r="K911">
        <v>0</v>
      </c>
      <c r="L911">
        <v>9999.9</v>
      </c>
      <c r="M911">
        <v>0</v>
      </c>
      <c r="N911">
        <v>6.9</v>
      </c>
      <c r="O911">
        <v>24</v>
      </c>
      <c r="P911">
        <v>15.6</v>
      </c>
      <c r="Q911">
        <v>24</v>
      </c>
      <c r="R911">
        <v>23.9</v>
      </c>
      <c r="S911">
        <v>999.9</v>
      </c>
      <c r="T911">
        <v>77.900000000000006</v>
      </c>
      <c r="U911">
        <v>53.6</v>
      </c>
      <c r="V911">
        <v>0</v>
      </c>
      <c r="W911" t="s">
        <v>23</v>
      </c>
      <c r="X911">
        <v>999.9</v>
      </c>
      <c r="Y911">
        <v>0</v>
      </c>
      <c r="AA911" s="5">
        <f t="shared" si="56"/>
        <v>40720</v>
      </c>
      <c r="AB911" s="1">
        <v>2011</v>
      </c>
      <c r="AC911" s="1">
        <v>177</v>
      </c>
      <c r="AD911" s="1">
        <v>22.8</v>
      </c>
      <c r="AE911" s="1">
        <v>26.9</v>
      </c>
      <c r="AF911">
        <v>11.8</v>
      </c>
      <c r="AG911">
        <v>0</v>
      </c>
      <c r="AH911">
        <v>5.6</v>
      </c>
      <c r="AI911">
        <v>10.6</v>
      </c>
      <c r="AJ911">
        <v>18.8</v>
      </c>
      <c r="AK911">
        <v>58.5</v>
      </c>
      <c r="AM911">
        <f>AVERAGE(AE911:AF911)</f>
        <v>19.350000000000001</v>
      </c>
      <c r="AO911" s="2">
        <f>DATE(C911,D911,E911)</f>
        <v>40720</v>
      </c>
      <c r="AP911">
        <f t="shared" si="57"/>
        <v>2011</v>
      </c>
      <c r="AQ911" s="4">
        <f t="shared" si="58"/>
        <v>177</v>
      </c>
      <c r="AR911">
        <f>CONVERT(T911,"F","C")</f>
        <v>25.500000000000004</v>
      </c>
      <c r="AS911">
        <f>CONVERT(U911,"F","C")</f>
        <v>12</v>
      </c>
      <c r="AT911" s="3">
        <f>V911*25.4</f>
        <v>0</v>
      </c>
      <c r="AU911">
        <f t="shared" si="59"/>
        <v>22.8</v>
      </c>
    </row>
    <row r="912" spans="1:47" ht="15" x14ac:dyDescent="0.3">
      <c r="A912" s="1">
        <v>172440</v>
      </c>
      <c r="B912">
        <v>99999</v>
      </c>
      <c r="C912">
        <v>2011</v>
      </c>
      <c r="D912">
        <v>6</v>
      </c>
      <c r="E912">
        <v>27</v>
      </c>
      <c r="F912">
        <v>57.9</v>
      </c>
      <c r="G912">
        <v>24</v>
      </c>
      <c r="H912">
        <v>38.1</v>
      </c>
      <c r="I912">
        <v>24</v>
      </c>
      <c r="J912">
        <v>9999.9</v>
      </c>
      <c r="K912">
        <v>0</v>
      </c>
      <c r="L912">
        <v>9999.9</v>
      </c>
      <c r="M912">
        <v>0</v>
      </c>
      <c r="N912">
        <v>7.2</v>
      </c>
      <c r="O912">
        <v>24</v>
      </c>
      <c r="P912">
        <v>11.6</v>
      </c>
      <c r="Q912">
        <v>24</v>
      </c>
      <c r="R912">
        <v>16.899999999999999</v>
      </c>
      <c r="S912">
        <v>999.9</v>
      </c>
      <c r="T912">
        <v>66</v>
      </c>
      <c r="U912">
        <v>51.8</v>
      </c>
      <c r="V912">
        <v>0.01</v>
      </c>
      <c r="W912" t="s">
        <v>23</v>
      </c>
      <c r="X912">
        <v>999.9</v>
      </c>
      <c r="Y912">
        <v>0</v>
      </c>
      <c r="AA912" s="5">
        <f t="shared" si="56"/>
        <v>40721</v>
      </c>
      <c r="AB912" s="1">
        <v>2011</v>
      </c>
      <c r="AC912" s="1">
        <v>178</v>
      </c>
      <c r="AD912" s="1">
        <v>18.3</v>
      </c>
      <c r="AE912" s="1">
        <v>20.5</v>
      </c>
      <c r="AF912">
        <v>8.3000000000000007</v>
      </c>
      <c r="AG912">
        <v>0</v>
      </c>
      <c r="AH912">
        <v>4.8</v>
      </c>
      <c r="AI912">
        <v>5.2</v>
      </c>
      <c r="AJ912">
        <v>13.6</v>
      </c>
      <c r="AK912">
        <v>56.7</v>
      </c>
      <c r="AM912">
        <f>AVERAGE(AE912:AF912)</f>
        <v>14.4</v>
      </c>
      <c r="AO912" s="2">
        <f>DATE(C912,D912,E912)</f>
        <v>40721</v>
      </c>
      <c r="AP912">
        <f t="shared" si="57"/>
        <v>2011</v>
      </c>
      <c r="AQ912" s="4">
        <f t="shared" si="58"/>
        <v>178</v>
      </c>
      <c r="AR912">
        <f>CONVERT(T912,"F","C")</f>
        <v>18.888888888888889</v>
      </c>
      <c r="AS912">
        <f>CONVERT(U912,"F","C")</f>
        <v>10.999999999999998</v>
      </c>
      <c r="AT912" s="3">
        <f>V912*25.4</f>
        <v>0.254</v>
      </c>
      <c r="AU912">
        <f t="shared" si="59"/>
        <v>18.3</v>
      </c>
    </row>
    <row r="913" spans="1:47" ht="15" x14ac:dyDescent="0.3">
      <c r="A913" s="1">
        <v>172440</v>
      </c>
      <c r="B913">
        <v>99999</v>
      </c>
      <c r="C913">
        <v>2011</v>
      </c>
      <c r="D913">
        <v>6</v>
      </c>
      <c r="E913">
        <v>28</v>
      </c>
      <c r="F913">
        <v>61.5</v>
      </c>
      <c r="G913">
        <v>24</v>
      </c>
      <c r="H913">
        <v>37.5</v>
      </c>
      <c r="I913">
        <v>24</v>
      </c>
      <c r="J913">
        <v>9999.9</v>
      </c>
      <c r="K913">
        <v>0</v>
      </c>
      <c r="L913">
        <v>9999.9</v>
      </c>
      <c r="M913">
        <v>0</v>
      </c>
      <c r="N913">
        <v>7</v>
      </c>
      <c r="O913">
        <v>24</v>
      </c>
      <c r="P913">
        <v>8</v>
      </c>
      <c r="Q913">
        <v>24</v>
      </c>
      <c r="R913">
        <v>15</v>
      </c>
      <c r="S913">
        <v>999.9</v>
      </c>
      <c r="T913">
        <v>73.599999999999994</v>
      </c>
      <c r="U913">
        <v>51.4</v>
      </c>
      <c r="V913">
        <v>0</v>
      </c>
      <c r="W913" t="s">
        <v>23</v>
      </c>
      <c r="X913">
        <v>999.9</v>
      </c>
      <c r="Y913">
        <v>0</v>
      </c>
      <c r="AA913" s="5">
        <f t="shared" si="56"/>
        <v>40722</v>
      </c>
      <c r="AB913" s="1">
        <v>2011</v>
      </c>
      <c r="AC913" s="1">
        <v>179</v>
      </c>
      <c r="AD913" s="1">
        <v>27.1</v>
      </c>
      <c r="AE913" s="1">
        <v>25</v>
      </c>
      <c r="AF913">
        <v>8.3000000000000007</v>
      </c>
      <c r="AG913">
        <v>0</v>
      </c>
      <c r="AH913">
        <v>2.9</v>
      </c>
      <c r="AI913">
        <v>5.8</v>
      </c>
      <c r="AJ913">
        <v>16.399999999999999</v>
      </c>
      <c r="AK913">
        <v>49.8</v>
      </c>
      <c r="AM913">
        <f>AVERAGE(AE913:AF913)</f>
        <v>16.649999999999999</v>
      </c>
      <c r="AO913" s="2">
        <f>DATE(C913,D913,E913)</f>
        <v>40722</v>
      </c>
      <c r="AP913">
        <f t="shared" si="57"/>
        <v>2011</v>
      </c>
      <c r="AQ913" s="4">
        <f t="shared" si="58"/>
        <v>179</v>
      </c>
      <c r="AR913">
        <f>CONVERT(T913,"F","C")</f>
        <v>23.111111111111107</v>
      </c>
      <c r="AS913">
        <f>CONVERT(U913,"F","C")</f>
        <v>10.777777777777777</v>
      </c>
      <c r="AT913" s="3">
        <f>V913*25.4</f>
        <v>0</v>
      </c>
      <c r="AU913">
        <f t="shared" si="59"/>
        <v>27.1</v>
      </c>
    </row>
    <row r="914" spans="1:47" ht="15" x14ac:dyDescent="0.3">
      <c r="A914" s="1">
        <v>172440</v>
      </c>
      <c r="B914">
        <v>99999</v>
      </c>
      <c r="C914">
        <v>2011</v>
      </c>
      <c r="D914">
        <v>6</v>
      </c>
      <c r="E914">
        <v>29</v>
      </c>
      <c r="F914">
        <v>66.5</v>
      </c>
      <c r="G914">
        <v>24</v>
      </c>
      <c r="H914">
        <v>41.3</v>
      </c>
      <c r="I914">
        <v>24</v>
      </c>
      <c r="J914">
        <v>9999.9</v>
      </c>
      <c r="K914">
        <v>0</v>
      </c>
      <c r="L914">
        <v>9999.9</v>
      </c>
      <c r="M914">
        <v>0</v>
      </c>
      <c r="N914">
        <v>7.1</v>
      </c>
      <c r="O914">
        <v>24</v>
      </c>
      <c r="P914">
        <v>5.5</v>
      </c>
      <c r="Q914">
        <v>24</v>
      </c>
      <c r="R914">
        <v>14</v>
      </c>
      <c r="S914">
        <v>999.9</v>
      </c>
      <c r="T914">
        <v>78.400000000000006</v>
      </c>
      <c r="U914">
        <v>52.9</v>
      </c>
      <c r="V914">
        <v>0</v>
      </c>
      <c r="W914" t="s">
        <v>23</v>
      </c>
      <c r="X914">
        <v>999.9</v>
      </c>
      <c r="Y914">
        <v>10000</v>
      </c>
      <c r="AA914" s="5">
        <f t="shared" si="56"/>
        <v>40723</v>
      </c>
      <c r="AB914" s="1">
        <v>2011</v>
      </c>
      <c r="AC914" s="1">
        <v>180</v>
      </c>
      <c r="AD914" s="1">
        <v>24.2</v>
      </c>
      <c r="AE914" s="1">
        <v>26.5</v>
      </c>
      <c r="AF914">
        <v>10.9</v>
      </c>
      <c r="AG914">
        <v>0</v>
      </c>
      <c r="AH914">
        <v>2.8</v>
      </c>
      <c r="AI914">
        <v>6.9</v>
      </c>
      <c r="AJ914">
        <v>18.399999999999999</v>
      </c>
      <c r="AK914">
        <v>47.1</v>
      </c>
      <c r="AM914">
        <f>AVERAGE(AE914:AF914)</f>
        <v>18.7</v>
      </c>
      <c r="AO914" s="2">
        <f>DATE(C914,D914,E914)</f>
        <v>40723</v>
      </c>
      <c r="AP914">
        <f t="shared" si="57"/>
        <v>2011</v>
      </c>
      <c r="AQ914" s="4">
        <f t="shared" si="58"/>
        <v>180</v>
      </c>
      <c r="AR914">
        <f>CONVERT(T914,"F","C")</f>
        <v>25.777777777777779</v>
      </c>
      <c r="AS914">
        <f>CONVERT(U914,"F","C")</f>
        <v>11.611111111111111</v>
      </c>
      <c r="AT914" s="3">
        <f>V914*25.4</f>
        <v>0</v>
      </c>
      <c r="AU914">
        <f t="shared" si="59"/>
        <v>24.2</v>
      </c>
    </row>
    <row r="915" spans="1:47" ht="15" x14ac:dyDescent="0.3">
      <c r="A915" s="1">
        <v>172440</v>
      </c>
      <c r="B915">
        <v>99999</v>
      </c>
      <c r="C915">
        <v>2011</v>
      </c>
      <c r="D915">
        <v>6</v>
      </c>
      <c r="E915">
        <v>30</v>
      </c>
      <c r="F915">
        <v>67.599999999999994</v>
      </c>
      <c r="G915">
        <v>24</v>
      </c>
      <c r="H915">
        <v>43.4</v>
      </c>
      <c r="I915">
        <v>24</v>
      </c>
      <c r="J915">
        <v>9999.9</v>
      </c>
      <c r="K915">
        <v>0</v>
      </c>
      <c r="L915">
        <v>9999.9</v>
      </c>
      <c r="M915">
        <v>0</v>
      </c>
      <c r="N915">
        <v>7</v>
      </c>
      <c r="O915">
        <v>24</v>
      </c>
      <c r="P915">
        <v>5.5</v>
      </c>
      <c r="Q915">
        <v>24</v>
      </c>
      <c r="R915">
        <v>8.9</v>
      </c>
      <c r="S915">
        <v>999.9</v>
      </c>
      <c r="T915">
        <v>79</v>
      </c>
      <c r="U915">
        <v>53.6</v>
      </c>
      <c r="V915">
        <v>0</v>
      </c>
      <c r="W915" t="s">
        <v>24</v>
      </c>
      <c r="X915">
        <v>999.9</v>
      </c>
      <c r="Y915">
        <v>0</v>
      </c>
      <c r="AA915" s="5">
        <f t="shared" si="56"/>
        <v>40724</v>
      </c>
      <c r="AB915" s="1">
        <v>2011</v>
      </c>
      <c r="AC915" s="1">
        <v>181</v>
      </c>
      <c r="AD915" s="1">
        <v>26.6</v>
      </c>
      <c r="AE915" s="1">
        <v>27.7</v>
      </c>
      <c r="AF915">
        <v>11.4</v>
      </c>
      <c r="AG915">
        <v>0</v>
      </c>
      <c r="AH915">
        <v>2.2999999999999998</v>
      </c>
      <c r="AI915">
        <v>8.1999999999999993</v>
      </c>
      <c r="AJ915">
        <v>19.5</v>
      </c>
      <c r="AK915">
        <v>47.9</v>
      </c>
      <c r="AM915">
        <f>AVERAGE(AE915:AF915)</f>
        <v>19.55</v>
      </c>
      <c r="AO915" s="2">
        <f>DATE(C915,D915,E915)</f>
        <v>40724</v>
      </c>
      <c r="AP915">
        <f t="shared" si="57"/>
        <v>2011</v>
      </c>
      <c r="AQ915" s="4">
        <f t="shared" si="58"/>
        <v>181</v>
      </c>
      <c r="AR915">
        <f>CONVERT(T915,"F","C")</f>
        <v>26.111111111111111</v>
      </c>
      <c r="AS915">
        <f>CONVERT(U915,"F","C")</f>
        <v>12</v>
      </c>
      <c r="AT915" s="3">
        <f>V915*25.4</f>
        <v>0</v>
      </c>
      <c r="AU915">
        <f t="shared" si="59"/>
        <v>26.6</v>
      </c>
    </row>
    <row r="916" spans="1:47" ht="15" x14ac:dyDescent="0.3">
      <c r="A916" s="1">
        <v>172440</v>
      </c>
      <c r="B916">
        <v>99999</v>
      </c>
      <c r="C916">
        <v>2011</v>
      </c>
      <c r="D916">
        <v>7</v>
      </c>
      <c r="E916">
        <v>1</v>
      </c>
      <c r="F916">
        <v>71.900000000000006</v>
      </c>
      <c r="G916">
        <v>24</v>
      </c>
      <c r="H916">
        <v>43.7</v>
      </c>
      <c r="I916">
        <v>24</v>
      </c>
      <c r="J916">
        <v>9999.9</v>
      </c>
      <c r="K916">
        <v>0</v>
      </c>
      <c r="L916">
        <v>9999.9</v>
      </c>
      <c r="M916">
        <v>0</v>
      </c>
      <c r="N916">
        <v>7</v>
      </c>
      <c r="O916">
        <v>24</v>
      </c>
      <c r="P916">
        <v>4.7</v>
      </c>
      <c r="Q916">
        <v>24</v>
      </c>
      <c r="R916">
        <v>8.9</v>
      </c>
      <c r="S916">
        <v>999.9</v>
      </c>
      <c r="T916">
        <v>84.2</v>
      </c>
      <c r="U916">
        <v>52.5</v>
      </c>
      <c r="V916">
        <v>0</v>
      </c>
      <c r="W916" t="s">
        <v>23</v>
      </c>
      <c r="X916">
        <v>999.9</v>
      </c>
      <c r="Y916">
        <v>0</v>
      </c>
      <c r="AA916" s="5">
        <f t="shared" si="56"/>
        <v>40725</v>
      </c>
      <c r="AB916" s="1">
        <v>2011</v>
      </c>
      <c r="AC916" s="1">
        <v>182</v>
      </c>
      <c r="AD916" s="1">
        <v>26.1</v>
      </c>
      <c r="AE916" s="1">
        <v>29.1</v>
      </c>
      <c r="AF916">
        <v>14.2</v>
      </c>
      <c r="AG916">
        <v>1.2</v>
      </c>
      <c r="AH916">
        <v>2.6</v>
      </c>
      <c r="AI916">
        <v>8.9</v>
      </c>
      <c r="AJ916">
        <v>21.9</v>
      </c>
      <c r="AK916">
        <v>43.4</v>
      </c>
      <c r="AM916">
        <f>AVERAGE(AE916:AF916)</f>
        <v>21.65</v>
      </c>
      <c r="AO916" s="2">
        <f>DATE(C916,D916,E916)</f>
        <v>40725</v>
      </c>
      <c r="AP916">
        <f t="shared" si="57"/>
        <v>2011</v>
      </c>
      <c r="AQ916" s="4">
        <f t="shared" si="58"/>
        <v>182</v>
      </c>
      <c r="AR916">
        <f>CONVERT(T916,"F","C")</f>
        <v>29</v>
      </c>
      <c r="AS916">
        <f>CONVERT(U916,"F","C")</f>
        <v>11.388888888888889</v>
      </c>
      <c r="AT916" s="3">
        <f>V916*25.4</f>
        <v>0</v>
      </c>
      <c r="AU916">
        <f t="shared" si="59"/>
        <v>26.1</v>
      </c>
    </row>
    <row r="917" spans="1:47" ht="15" x14ac:dyDescent="0.3">
      <c r="A917" s="1">
        <v>172440</v>
      </c>
      <c r="B917">
        <v>99999</v>
      </c>
      <c r="C917">
        <v>2011</v>
      </c>
      <c r="D917">
        <v>7</v>
      </c>
      <c r="E917">
        <v>2</v>
      </c>
      <c r="F917">
        <v>71.900000000000006</v>
      </c>
      <c r="G917">
        <v>24</v>
      </c>
      <c r="H917">
        <v>48.7</v>
      </c>
      <c r="I917">
        <v>24</v>
      </c>
      <c r="J917">
        <v>9999.9</v>
      </c>
      <c r="K917">
        <v>0</v>
      </c>
      <c r="L917">
        <v>9999.9</v>
      </c>
      <c r="M917">
        <v>0</v>
      </c>
      <c r="N917">
        <v>7</v>
      </c>
      <c r="O917">
        <v>24</v>
      </c>
      <c r="P917">
        <v>7</v>
      </c>
      <c r="Q917">
        <v>24</v>
      </c>
      <c r="R917">
        <v>12</v>
      </c>
      <c r="S917">
        <v>999.9</v>
      </c>
      <c r="T917">
        <v>81.900000000000006</v>
      </c>
      <c r="U917">
        <v>59.4</v>
      </c>
      <c r="V917">
        <v>0</v>
      </c>
      <c r="W917" t="s">
        <v>23</v>
      </c>
      <c r="X917">
        <v>999.9</v>
      </c>
      <c r="Y917">
        <v>0</v>
      </c>
      <c r="AA917" s="5">
        <f t="shared" si="56"/>
        <v>40726</v>
      </c>
      <c r="AB917" s="1">
        <v>2011</v>
      </c>
      <c r="AC917" s="1">
        <v>183</v>
      </c>
      <c r="AD917" s="1">
        <v>25.6</v>
      </c>
      <c r="AE917" s="1">
        <v>27.1</v>
      </c>
      <c r="AF917">
        <v>13.6</v>
      </c>
      <c r="AG917">
        <v>1.7</v>
      </c>
      <c r="AH917">
        <v>4</v>
      </c>
      <c r="AI917">
        <v>11</v>
      </c>
      <c r="AJ917">
        <v>20.5</v>
      </c>
      <c r="AK917">
        <v>54.2</v>
      </c>
      <c r="AM917">
        <f>AVERAGE(AE917:AF917)</f>
        <v>20.350000000000001</v>
      </c>
      <c r="AO917" s="2">
        <f>DATE(C917,D917,E917)</f>
        <v>40726</v>
      </c>
      <c r="AP917">
        <f t="shared" si="57"/>
        <v>2011</v>
      </c>
      <c r="AQ917" s="4">
        <f t="shared" si="58"/>
        <v>183</v>
      </c>
      <c r="AR917">
        <f>CONVERT(T917,"F","C")</f>
        <v>27.722222222222225</v>
      </c>
      <c r="AS917">
        <f>CONVERT(U917,"F","C")</f>
        <v>15.222222222222221</v>
      </c>
      <c r="AT917" s="3">
        <f>V917*25.4</f>
        <v>0</v>
      </c>
      <c r="AU917">
        <f t="shared" si="59"/>
        <v>25.6</v>
      </c>
    </row>
    <row r="918" spans="1:47" ht="15" x14ac:dyDescent="0.3">
      <c r="A918" s="1">
        <v>172440</v>
      </c>
      <c r="B918">
        <v>99999</v>
      </c>
      <c r="C918">
        <v>2011</v>
      </c>
      <c r="D918">
        <v>7</v>
      </c>
      <c r="E918">
        <v>3</v>
      </c>
      <c r="F918">
        <v>74.5</v>
      </c>
      <c r="G918">
        <v>24</v>
      </c>
      <c r="H918">
        <v>46.3</v>
      </c>
      <c r="I918">
        <v>24</v>
      </c>
      <c r="J918">
        <v>9999.9</v>
      </c>
      <c r="K918">
        <v>0</v>
      </c>
      <c r="L918">
        <v>9999.9</v>
      </c>
      <c r="M918">
        <v>0</v>
      </c>
      <c r="N918">
        <v>6.7</v>
      </c>
      <c r="O918">
        <v>24</v>
      </c>
      <c r="P918">
        <v>4.3</v>
      </c>
      <c r="Q918">
        <v>24</v>
      </c>
      <c r="R918">
        <v>7</v>
      </c>
      <c r="S918">
        <v>999.9</v>
      </c>
      <c r="T918">
        <v>88.3</v>
      </c>
      <c r="U918">
        <v>59</v>
      </c>
      <c r="V918">
        <v>0</v>
      </c>
      <c r="W918" t="s">
        <v>23</v>
      </c>
      <c r="X918">
        <v>999.9</v>
      </c>
      <c r="Y918">
        <v>0</v>
      </c>
      <c r="AA918" s="5">
        <f t="shared" si="56"/>
        <v>40727</v>
      </c>
      <c r="AB918" s="1">
        <v>2011</v>
      </c>
      <c r="AC918" s="1">
        <v>184</v>
      </c>
      <c r="AD918" s="1">
        <v>30</v>
      </c>
      <c r="AE918" s="1">
        <v>31.9</v>
      </c>
      <c r="AF918">
        <v>13.4</v>
      </c>
      <c r="AG918">
        <v>0</v>
      </c>
      <c r="AH918">
        <v>2</v>
      </c>
      <c r="AI918">
        <v>10.9</v>
      </c>
      <c r="AJ918">
        <v>22.8</v>
      </c>
      <c r="AK918">
        <v>46.9</v>
      </c>
      <c r="AM918">
        <f>AVERAGE(AE918:AF918)</f>
        <v>22.65</v>
      </c>
      <c r="AO918" s="2">
        <f>DATE(C918,D918,E918)</f>
        <v>40727</v>
      </c>
      <c r="AP918">
        <f t="shared" si="57"/>
        <v>2011</v>
      </c>
      <c r="AQ918" s="4">
        <f t="shared" si="58"/>
        <v>184</v>
      </c>
      <c r="AR918">
        <f>CONVERT(T918,"F","C")</f>
        <v>31.277777777777775</v>
      </c>
      <c r="AS918">
        <f>CONVERT(U918,"F","C")</f>
        <v>15</v>
      </c>
      <c r="AT918" s="3">
        <f>V918*25.4</f>
        <v>0</v>
      </c>
      <c r="AU918">
        <f t="shared" si="59"/>
        <v>30</v>
      </c>
    </row>
    <row r="919" spans="1:47" ht="15" x14ac:dyDescent="0.3">
      <c r="A919" s="1">
        <v>172440</v>
      </c>
      <c r="B919">
        <v>99999</v>
      </c>
      <c r="C919">
        <v>2011</v>
      </c>
      <c r="D919">
        <v>7</v>
      </c>
      <c r="E919">
        <v>4</v>
      </c>
      <c r="F919">
        <v>76.7</v>
      </c>
      <c r="G919">
        <v>24</v>
      </c>
      <c r="H919">
        <v>46.7</v>
      </c>
      <c r="I919">
        <v>24</v>
      </c>
      <c r="J919">
        <v>9999.9</v>
      </c>
      <c r="K919">
        <v>0</v>
      </c>
      <c r="L919">
        <v>9999.9</v>
      </c>
      <c r="M919">
        <v>0</v>
      </c>
      <c r="N919">
        <v>6.7</v>
      </c>
      <c r="O919">
        <v>24</v>
      </c>
      <c r="P919">
        <v>8.3000000000000007</v>
      </c>
      <c r="Q919">
        <v>24</v>
      </c>
      <c r="R919">
        <v>18.100000000000001</v>
      </c>
      <c r="S919">
        <v>999.9</v>
      </c>
      <c r="T919">
        <v>88.9</v>
      </c>
      <c r="U919">
        <v>60.8</v>
      </c>
      <c r="V919">
        <v>0</v>
      </c>
      <c r="W919" t="s">
        <v>23</v>
      </c>
      <c r="X919">
        <v>999.9</v>
      </c>
      <c r="Y919">
        <v>0</v>
      </c>
      <c r="AA919" s="5">
        <f t="shared" si="56"/>
        <v>40728</v>
      </c>
      <c r="AB919" s="1">
        <v>2011</v>
      </c>
      <c r="AC919" s="1">
        <v>185</v>
      </c>
      <c r="AD919" s="1">
        <v>28.9</v>
      </c>
      <c r="AE919" s="1">
        <v>32.1</v>
      </c>
      <c r="AF919">
        <v>15.4</v>
      </c>
      <c r="AG919">
        <v>0</v>
      </c>
      <c r="AH919">
        <v>3.5</v>
      </c>
      <c r="AI919">
        <v>10.6</v>
      </c>
      <c r="AJ919">
        <v>23.4</v>
      </c>
      <c r="AK919">
        <v>44.6</v>
      </c>
      <c r="AM919">
        <f>AVERAGE(AE919:AF919)</f>
        <v>23.75</v>
      </c>
      <c r="AO919" s="2">
        <f>DATE(C919,D919,E919)</f>
        <v>40728</v>
      </c>
      <c r="AP919">
        <f t="shared" si="57"/>
        <v>2011</v>
      </c>
      <c r="AQ919" s="4">
        <f t="shared" si="58"/>
        <v>185</v>
      </c>
      <c r="AR919">
        <f>CONVERT(T919,"F","C")</f>
        <v>31.611111111111114</v>
      </c>
      <c r="AS919">
        <f>CONVERT(U919,"F","C")</f>
        <v>15.999999999999998</v>
      </c>
      <c r="AT919" s="3">
        <f>V919*25.4</f>
        <v>0</v>
      </c>
      <c r="AU919">
        <f t="shared" si="59"/>
        <v>28.9</v>
      </c>
    </row>
    <row r="920" spans="1:47" ht="15" x14ac:dyDescent="0.3">
      <c r="A920" s="1">
        <v>172440</v>
      </c>
      <c r="B920">
        <v>99999</v>
      </c>
      <c r="C920">
        <v>2011</v>
      </c>
      <c r="D920">
        <v>7</v>
      </c>
      <c r="E920">
        <v>5</v>
      </c>
      <c r="F920">
        <v>73.099999999999994</v>
      </c>
      <c r="G920">
        <v>24</v>
      </c>
      <c r="H920">
        <v>48.2</v>
      </c>
      <c r="I920">
        <v>24</v>
      </c>
      <c r="J920">
        <v>9999.9</v>
      </c>
      <c r="K920">
        <v>0</v>
      </c>
      <c r="L920">
        <v>9999.9</v>
      </c>
      <c r="M920">
        <v>0</v>
      </c>
      <c r="N920">
        <v>6.8</v>
      </c>
      <c r="O920">
        <v>24</v>
      </c>
      <c r="P920">
        <v>8</v>
      </c>
      <c r="Q920">
        <v>24</v>
      </c>
      <c r="R920">
        <v>15.9</v>
      </c>
      <c r="S920">
        <v>999.9</v>
      </c>
      <c r="T920">
        <v>84.6</v>
      </c>
      <c r="U920">
        <v>59.9</v>
      </c>
      <c r="V920">
        <v>0</v>
      </c>
      <c r="W920" t="s">
        <v>23</v>
      </c>
      <c r="X920">
        <v>999.9</v>
      </c>
      <c r="Y920">
        <v>0</v>
      </c>
      <c r="AA920" s="5">
        <f t="shared" si="56"/>
        <v>40729</v>
      </c>
      <c r="AB920" s="1">
        <v>2011</v>
      </c>
      <c r="AC920" s="1">
        <v>186</v>
      </c>
      <c r="AD920" s="1">
        <v>29.8</v>
      </c>
      <c r="AE920" s="1">
        <v>29.8</v>
      </c>
      <c r="AF920">
        <v>13.9</v>
      </c>
      <c r="AG920">
        <v>0</v>
      </c>
      <c r="AH920">
        <v>3.5</v>
      </c>
      <c r="AI920">
        <v>10.199999999999999</v>
      </c>
      <c r="AJ920">
        <v>21.1</v>
      </c>
      <c r="AK920">
        <v>49.7</v>
      </c>
      <c r="AM920">
        <f>AVERAGE(AE920:AF920)</f>
        <v>21.85</v>
      </c>
      <c r="AO920" s="2">
        <f>DATE(C920,D920,E920)</f>
        <v>40729</v>
      </c>
      <c r="AP920">
        <f t="shared" si="57"/>
        <v>2011</v>
      </c>
      <c r="AQ920" s="4">
        <f t="shared" si="58"/>
        <v>186</v>
      </c>
      <c r="AR920">
        <f>CONVERT(T920,"F","C")</f>
        <v>29.222222222222218</v>
      </c>
      <c r="AS920">
        <f>CONVERT(U920,"F","C")</f>
        <v>15.499999999999998</v>
      </c>
      <c r="AT920" s="3">
        <f>V920*25.4</f>
        <v>0</v>
      </c>
      <c r="AU920">
        <f t="shared" si="59"/>
        <v>29.8</v>
      </c>
    </row>
    <row r="921" spans="1:47" ht="15" x14ac:dyDescent="0.3">
      <c r="A921" s="1">
        <v>172440</v>
      </c>
      <c r="B921">
        <v>99999</v>
      </c>
      <c r="C921">
        <v>2011</v>
      </c>
      <c r="D921">
        <v>7</v>
      </c>
      <c r="E921">
        <v>6</v>
      </c>
      <c r="F921">
        <v>77.900000000000006</v>
      </c>
      <c r="G921">
        <v>24</v>
      </c>
      <c r="H921">
        <v>44.2</v>
      </c>
      <c r="I921">
        <v>24</v>
      </c>
      <c r="J921">
        <v>9999.9</v>
      </c>
      <c r="K921">
        <v>0</v>
      </c>
      <c r="L921">
        <v>9999.9</v>
      </c>
      <c r="M921">
        <v>0</v>
      </c>
      <c r="N921">
        <v>6.8</v>
      </c>
      <c r="O921">
        <v>24</v>
      </c>
      <c r="P921">
        <v>5.6</v>
      </c>
      <c r="Q921">
        <v>24</v>
      </c>
      <c r="R921">
        <v>13</v>
      </c>
      <c r="S921">
        <v>999.9</v>
      </c>
      <c r="T921">
        <v>91.9</v>
      </c>
      <c r="U921">
        <v>58.1</v>
      </c>
      <c r="V921">
        <v>0</v>
      </c>
      <c r="W921" t="s">
        <v>23</v>
      </c>
      <c r="X921">
        <v>999.9</v>
      </c>
      <c r="Y921">
        <v>0</v>
      </c>
      <c r="AA921" s="5">
        <f t="shared" si="56"/>
        <v>40730</v>
      </c>
      <c r="AB921" s="1">
        <v>2011</v>
      </c>
      <c r="AC921" s="1">
        <v>187</v>
      </c>
      <c r="AD921" s="1">
        <v>28.7</v>
      </c>
      <c r="AE921" s="1">
        <v>31.9</v>
      </c>
      <c r="AF921">
        <v>14.9</v>
      </c>
      <c r="AG921">
        <v>0.9</v>
      </c>
      <c r="AH921">
        <v>3.5</v>
      </c>
      <c r="AI921">
        <v>10.5</v>
      </c>
      <c r="AJ921">
        <v>23.2</v>
      </c>
      <c r="AK921">
        <v>44.7</v>
      </c>
      <c r="AM921">
        <f>AVERAGE(AE921:AF921)</f>
        <v>23.4</v>
      </c>
      <c r="AO921" s="2">
        <f>DATE(C921,D921,E921)</f>
        <v>40730</v>
      </c>
      <c r="AP921">
        <f t="shared" si="57"/>
        <v>2011</v>
      </c>
      <c r="AQ921" s="4">
        <f t="shared" si="58"/>
        <v>187</v>
      </c>
      <c r="AR921">
        <f>CONVERT(T921,"F","C")</f>
        <v>33.277777777777779</v>
      </c>
      <c r="AS921">
        <f>CONVERT(U921,"F","C")</f>
        <v>14.5</v>
      </c>
      <c r="AT921" s="3">
        <f>V921*25.4</f>
        <v>0</v>
      </c>
      <c r="AU921">
        <f t="shared" si="59"/>
        <v>28.7</v>
      </c>
    </row>
    <row r="922" spans="1:47" ht="15" x14ac:dyDescent="0.3">
      <c r="A922" s="1">
        <v>172440</v>
      </c>
      <c r="B922">
        <v>99999</v>
      </c>
      <c r="C922">
        <v>2011</v>
      </c>
      <c r="D922">
        <v>7</v>
      </c>
      <c r="E922">
        <v>7</v>
      </c>
      <c r="F922">
        <v>77.900000000000006</v>
      </c>
      <c r="G922">
        <v>24</v>
      </c>
      <c r="H922">
        <v>48.1</v>
      </c>
      <c r="I922">
        <v>24</v>
      </c>
      <c r="J922">
        <v>9999.9</v>
      </c>
      <c r="K922">
        <v>0</v>
      </c>
      <c r="L922">
        <v>9999.9</v>
      </c>
      <c r="M922">
        <v>0</v>
      </c>
      <c r="N922">
        <v>6.9</v>
      </c>
      <c r="O922">
        <v>24</v>
      </c>
      <c r="P922">
        <v>9.6</v>
      </c>
      <c r="Q922">
        <v>24</v>
      </c>
      <c r="R922">
        <v>16.899999999999999</v>
      </c>
      <c r="S922">
        <v>999.9</v>
      </c>
      <c r="T922">
        <v>87.6</v>
      </c>
      <c r="U922">
        <v>67.599999999999994</v>
      </c>
      <c r="V922">
        <v>0</v>
      </c>
      <c r="W922" t="s">
        <v>23</v>
      </c>
      <c r="X922">
        <v>999.9</v>
      </c>
      <c r="Y922">
        <v>0</v>
      </c>
      <c r="AA922" s="5">
        <f t="shared" si="56"/>
        <v>40731</v>
      </c>
      <c r="AB922" s="1">
        <v>2011</v>
      </c>
      <c r="AC922" s="1">
        <v>188</v>
      </c>
      <c r="AD922" s="1">
        <v>28.7</v>
      </c>
      <c r="AE922" s="1">
        <v>31.8</v>
      </c>
      <c r="AF922">
        <v>14.6</v>
      </c>
      <c r="AG922">
        <v>0</v>
      </c>
      <c r="AH922">
        <v>3</v>
      </c>
      <c r="AI922">
        <v>11.4</v>
      </c>
      <c r="AJ922">
        <v>23.6</v>
      </c>
      <c r="AK922">
        <v>46.5</v>
      </c>
      <c r="AM922">
        <f>AVERAGE(AE922:AF922)</f>
        <v>23.2</v>
      </c>
      <c r="AO922" s="2">
        <f>DATE(C922,D922,E922)</f>
        <v>40731</v>
      </c>
      <c r="AP922">
        <f t="shared" si="57"/>
        <v>2011</v>
      </c>
      <c r="AQ922" s="4">
        <f t="shared" si="58"/>
        <v>188</v>
      </c>
      <c r="AR922">
        <f>CONVERT(T922,"F","C")</f>
        <v>30.888888888888886</v>
      </c>
      <c r="AS922">
        <f>CONVERT(U922,"F","C")</f>
        <v>19.777777777777775</v>
      </c>
      <c r="AT922" s="3">
        <f>V922*25.4</f>
        <v>0</v>
      </c>
      <c r="AU922">
        <f t="shared" si="59"/>
        <v>28.7</v>
      </c>
    </row>
    <row r="923" spans="1:47" ht="15" x14ac:dyDescent="0.3">
      <c r="A923" s="1">
        <v>172440</v>
      </c>
      <c r="B923">
        <v>99999</v>
      </c>
      <c r="C923">
        <v>2011</v>
      </c>
      <c r="D923">
        <v>7</v>
      </c>
      <c r="E923">
        <v>8</v>
      </c>
      <c r="F923">
        <v>78.3</v>
      </c>
      <c r="G923">
        <v>24</v>
      </c>
      <c r="H923">
        <v>49.7</v>
      </c>
      <c r="I923">
        <v>24</v>
      </c>
      <c r="J923">
        <v>9999.9</v>
      </c>
      <c r="K923">
        <v>0</v>
      </c>
      <c r="L923">
        <v>9999.9</v>
      </c>
      <c r="M923">
        <v>0</v>
      </c>
      <c r="N923">
        <v>6.6</v>
      </c>
      <c r="O923">
        <v>24</v>
      </c>
      <c r="P923">
        <v>9</v>
      </c>
      <c r="Q923">
        <v>24</v>
      </c>
      <c r="R923">
        <v>15</v>
      </c>
      <c r="S923">
        <v>999.9</v>
      </c>
      <c r="T923">
        <v>90</v>
      </c>
      <c r="U923">
        <v>67.099999999999994</v>
      </c>
      <c r="V923">
        <v>0</v>
      </c>
      <c r="W923" t="s">
        <v>23</v>
      </c>
      <c r="X923">
        <v>999.9</v>
      </c>
      <c r="Y923">
        <v>0</v>
      </c>
      <c r="AA923" s="5">
        <f t="shared" si="56"/>
        <v>40732</v>
      </c>
      <c r="AB923" s="1">
        <v>2011</v>
      </c>
      <c r="AC923" s="1">
        <v>189</v>
      </c>
      <c r="AD923" s="1">
        <v>28.9</v>
      </c>
      <c r="AE923" s="1">
        <v>33.799999999999997</v>
      </c>
      <c r="AF923">
        <v>15.3</v>
      </c>
      <c r="AG923">
        <v>0</v>
      </c>
      <c r="AH923">
        <v>3</v>
      </c>
      <c r="AI923">
        <v>12</v>
      </c>
      <c r="AJ923">
        <v>24.6</v>
      </c>
      <c r="AK923">
        <v>45.3</v>
      </c>
      <c r="AM923">
        <f>AVERAGE(AE923:AF923)</f>
        <v>24.549999999999997</v>
      </c>
      <c r="AO923" s="2">
        <f>DATE(C923,D923,E923)</f>
        <v>40732</v>
      </c>
      <c r="AP923">
        <f t="shared" si="57"/>
        <v>2011</v>
      </c>
      <c r="AQ923" s="4">
        <f t="shared" si="58"/>
        <v>189</v>
      </c>
      <c r="AR923">
        <f>CONVERT(T923,"F","C")</f>
        <v>32.222222222222221</v>
      </c>
      <c r="AS923">
        <f>CONVERT(U923,"F","C")</f>
        <v>19.499999999999996</v>
      </c>
      <c r="AT923" s="3">
        <f>V923*25.4</f>
        <v>0</v>
      </c>
      <c r="AU923">
        <f t="shared" si="59"/>
        <v>28.9</v>
      </c>
    </row>
    <row r="924" spans="1:47" ht="15" x14ac:dyDescent="0.3">
      <c r="A924" s="1">
        <v>172440</v>
      </c>
      <c r="B924">
        <v>99999</v>
      </c>
      <c r="C924">
        <v>2011</v>
      </c>
      <c r="D924">
        <v>7</v>
      </c>
      <c r="E924">
        <v>9</v>
      </c>
      <c r="F924">
        <v>78.7</v>
      </c>
      <c r="G924">
        <v>24</v>
      </c>
      <c r="H924">
        <v>48.2</v>
      </c>
      <c r="I924">
        <v>24</v>
      </c>
      <c r="J924">
        <v>9999.9</v>
      </c>
      <c r="K924">
        <v>0</v>
      </c>
      <c r="L924">
        <v>9999.9</v>
      </c>
      <c r="M924">
        <v>0</v>
      </c>
      <c r="N924">
        <v>6.7</v>
      </c>
      <c r="O924">
        <v>24</v>
      </c>
      <c r="P924">
        <v>9.6999999999999993</v>
      </c>
      <c r="Q924">
        <v>24</v>
      </c>
      <c r="R924">
        <v>13</v>
      </c>
      <c r="S924">
        <v>999.9</v>
      </c>
      <c r="T924">
        <v>90.7</v>
      </c>
      <c r="U924">
        <v>63.7</v>
      </c>
      <c r="V924">
        <v>0</v>
      </c>
      <c r="W924" t="s">
        <v>23</v>
      </c>
      <c r="X924">
        <v>999.9</v>
      </c>
      <c r="Y924">
        <v>0</v>
      </c>
      <c r="AA924" s="5">
        <f t="shared" si="56"/>
        <v>40733</v>
      </c>
      <c r="AB924" s="1">
        <v>2011</v>
      </c>
      <c r="AC924" s="1">
        <v>190</v>
      </c>
      <c r="AD924" s="1">
        <v>30.1</v>
      </c>
      <c r="AE924" s="1">
        <v>33.6</v>
      </c>
      <c r="AF924">
        <v>16.600000000000001</v>
      </c>
      <c r="AG924">
        <v>0</v>
      </c>
      <c r="AH924">
        <v>3.8</v>
      </c>
      <c r="AI924">
        <v>10.7</v>
      </c>
      <c r="AJ924">
        <v>24.9</v>
      </c>
      <c r="AK924">
        <v>40.9</v>
      </c>
      <c r="AM924">
        <f>AVERAGE(AE924:AF924)</f>
        <v>25.1</v>
      </c>
      <c r="AO924" s="2">
        <f>DATE(C924,D924,E924)</f>
        <v>40733</v>
      </c>
      <c r="AP924">
        <f t="shared" si="57"/>
        <v>2011</v>
      </c>
      <c r="AQ924" s="4">
        <f t="shared" si="58"/>
        <v>190</v>
      </c>
      <c r="AR924">
        <f>CONVERT(T924,"F","C")</f>
        <v>32.611111111111114</v>
      </c>
      <c r="AS924">
        <f>CONVERT(U924,"F","C")</f>
        <v>17.611111111111111</v>
      </c>
      <c r="AT924" s="3">
        <f>V924*25.4</f>
        <v>0</v>
      </c>
      <c r="AU924">
        <f t="shared" si="59"/>
        <v>30.1</v>
      </c>
    </row>
    <row r="925" spans="1:47" ht="15" x14ac:dyDescent="0.3">
      <c r="A925" s="1">
        <v>172440</v>
      </c>
      <c r="B925">
        <v>99999</v>
      </c>
      <c r="C925">
        <v>2011</v>
      </c>
      <c r="D925">
        <v>7</v>
      </c>
      <c r="E925">
        <v>10</v>
      </c>
      <c r="F925">
        <v>76</v>
      </c>
      <c r="G925">
        <v>24</v>
      </c>
      <c r="H925">
        <v>41.8</v>
      </c>
      <c r="I925">
        <v>24</v>
      </c>
      <c r="J925">
        <v>9999.9</v>
      </c>
      <c r="K925">
        <v>0</v>
      </c>
      <c r="L925">
        <v>9999.9</v>
      </c>
      <c r="M925">
        <v>0</v>
      </c>
      <c r="N925">
        <v>6.4</v>
      </c>
      <c r="O925">
        <v>24</v>
      </c>
      <c r="P925">
        <v>11.5</v>
      </c>
      <c r="Q925">
        <v>24</v>
      </c>
      <c r="R925">
        <v>15.9</v>
      </c>
      <c r="S925">
        <v>999.9</v>
      </c>
      <c r="T925">
        <v>88.2</v>
      </c>
      <c r="U925">
        <v>64</v>
      </c>
      <c r="V925">
        <v>0</v>
      </c>
      <c r="W925" t="s">
        <v>23</v>
      </c>
      <c r="X925">
        <v>999.9</v>
      </c>
      <c r="Y925">
        <v>0</v>
      </c>
      <c r="AA925" s="5">
        <f t="shared" si="56"/>
        <v>40734</v>
      </c>
      <c r="AB925" s="1">
        <v>2011</v>
      </c>
      <c r="AC925" s="1">
        <v>191</v>
      </c>
      <c r="AD925" s="1">
        <v>30.4</v>
      </c>
      <c r="AE925" s="1">
        <v>32.5</v>
      </c>
      <c r="AF925">
        <v>15.7</v>
      </c>
      <c r="AG925">
        <v>0</v>
      </c>
      <c r="AH925">
        <v>5.2</v>
      </c>
      <c r="AI925">
        <v>9.1999999999999993</v>
      </c>
      <c r="AJ925">
        <v>23.8</v>
      </c>
      <c r="AK925">
        <v>39.700000000000003</v>
      </c>
      <c r="AM925">
        <f>AVERAGE(AE925:AF925)</f>
        <v>24.1</v>
      </c>
      <c r="AO925" s="2">
        <f>DATE(C925,D925,E925)</f>
        <v>40734</v>
      </c>
      <c r="AP925">
        <f t="shared" si="57"/>
        <v>2011</v>
      </c>
      <c r="AQ925" s="4">
        <f t="shared" si="58"/>
        <v>191</v>
      </c>
      <c r="AR925">
        <f>CONVERT(T925,"F","C")</f>
        <v>31.222222222222221</v>
      </c>
      <c r="AS925">
        <f>CONVERT(U925,"F","C")</f>
        <v>17.777777777777779</v>
      </c>
      <c r="AT925" s="3">
        <f>V925*25.4</f>
        <v>0</v>
      </c>
      <c r="AU925">
        <f t="shared" si="59"/>
        <v>30.4</v>
      </c>
    </row>
    <row r="926" spans="1:47" ht="15" x14ac:dyDescent="0.3">
      <c r="A926" s="1">
        <v>172440</v>
      </c>
      <c r="B926">
        <v>99999</v>
      </c>
      <c r="C926">
        <v>2011</v>
      </c>
      <c r="D926">
        <v>7</v>
      </c>
      <c r="E926">
        <v>11</v>
      </c>
      <c r="F926">
        <v>73.5</v>
      </c>
      <c r="G926">
        <v>24</v>
      </c>
      <c r="H926">
        <v>43.8</v>
      </c>
      <c r="I926">
        <v>24</v>
      </c>
      <c r="J926">
        <v>9999.9</v>
      </c>
      <c r="K926">
        <v>0</v>
      </c>
      <c r="L926">
        <v>9999.9</v>
      </c>
      <c r="M926">
        <v>0</v>
      </c>
      <c r="N926">
        <v>6.4</v>
      </c>
      <c r="O926">
        <v>24</v>
      </c>
      <c r="P926">
        <v>11</v>
      </c>
      <c r="Q926">
        <v>24</v>
      </c>
      <c r="R926">
        <v>15</v>
      </c>
      <c r="S926">
        <v>999.9</v>
      </c>
      <c r="T926">
        <v>86</v>
      </c>
      <c r="U926">
        <v>61.9</v>
      </c>
      <c r="V926">
        <v>0</v>
      </c>
      <c r="W926" t="s">
        <v>23</v>
      </c>
      <c r="X926">
        <v>999.9</v>
      </c>
      <c r="Y926">
        <v>0</v>
      </c>
      <c r="AA926" s="5">
        <f t="shared" si="56"/>
        <v>40735</v>
      </c>
      <c r="AB926" s="1">
        <v>2011</v>
      </c>
      <c r="AC926" s="1">
        <v>192</v>
      </c>
      <c r="AD926" s="1">
        <v>30.4</v>
      </c>
      <c r="AE926" s="1">
        <v>31.4</v>
      </c>
      <c r="AF926">
        <v>13.9</v>
      </c>
      <c r="AG926">
        <v>0</v>
      </c>
      <c r="AH926">
        <v>5.6</v>
      </c>
      <c r="AI926">
        <v>8.8000000000000007</v>
      </c>
      <c r="AJ926">
        <v>22.4</v>
      </c>
      <c r="AK926">
        <v>41.9</v>
      </c>
      <c r="AM926">
        <f>AVERAGE(AE926:AF926)</f>
        <v>22.65</v>
      </c>
      <c r="AO926" s="2">
        <f>DATE(C926,D926,E926)</f>
        <v>40735</v>
      </c>
      <c r="AP926">
        <f t="shared" si="57"/>
        <v>2011</v>
      </c>
      <c r="AQ926" s="4">
        <f t="shared" si="58"/>
        <v>192</v>
      </c>
      <c r="AR926">
        <f>CONVERT(T926,"F","C")</f>
        <v>30</v>
      </c>
      <c r="AS926">
        <f>CONVERT(U926,"F","C")</f>
        <v>16.611111111111111</v>
      </c>
      <c r="AT926" s="3">
        <f>V926*25.4</f>
        <v>0</v>
      </c>
      <c r="AU926">
        <f t="shared" si="59"/>
        <v>30.4</v>
      </c>
    </row>
    <row r="927" spans="1:47" ht="15" x14ac:dyDescent="0.3">
      <c r="A927" s="1">
        <v>172440</v>
      </c>
      <c r="B927">
        <v>99999</v>
      </c>
      <c r="C927">
        <v>2011</v>
      </c>
      <c r="D927">
        <v>7</v>
      </c>
      <c r="E927">
        <v>12</v>
      </c>
      <c r="F927">
        <v>71.900000000000006</v>
      </c>
      <c r="G927">
        <v>24</v>
      </c>
      <c r="H927">
        <v>47.9</v>
      </c>
      <c r="I927">
        <v>24</v>
      </c>
      <c r="J927">
        <v>9999.9</v>
      </c>
      <c r="K927">
        <v>0</v>
      </c>
      <c r="L927">
        <v>9999.9</v>
      </c>
      <c r="M927">
        <v>0</v>
      </c>
      <c r="N927">
        <v>6.6</v>
      </c>
      <c r="O927">
        <v>24</v>
      </c>
      <c r="P927">
        <v>10.7</v>
      </c>
      <c r="Q927">
        <v>24</v>
      </c>
      <c r="R927">
        <v>14</v>
      </c>
      <c r="S927">
        <v>999.9</v>
      </c>
      <c r="T927">
        <v>83.1</v>
      </c>
      <c r="U927">
        <v>60.4</v>
      </c>
      <c r="V927">
        <v>0</v>
      </c>
      <c r="W927" t="s">
        <v>23</v>
      </c>
      <c r="X927">
        <v>999.9</v>
      </c>
      <c r="Y927">
        <v>0</v>
      </c>
      <c r="AA927" s="5">
        <f t="shared" si="56"/>
        <v>40736</v>
      </c>
      <c r="AB927" s="1">
        <v>2011</v>
      </c>
      <c r="AC927" s="1">
        <v>193</v>
      </c>
      <c r="AD927" s="1">
        <v>30</v>
      </c>
      <c r="AE927" s="1">
        <v>31.1</v>
      </c>
      <c r="AF927">
        <v>13.5</v>
      </c>
      <c r="AG927">
        <v>0</v>
      </c>
      <c r="AH927">
        <v>4.5999999999999996</v>
      </c>
      <c r="AI927">
        <v>8.5</v>
      </c>
      <c r="AJ927">
        <v>22.1</v>
      </c>
      <c r="AK927">
        <v>41.8</v>
      </c>
      <c r="AM927">
        <f>AVERAGE(AE927:AF927)</f>
        <v>22.3</v>
      </c>
      <c r="AO927" s="2">
        <f>DATE(C927,D927,E927)</f>
        <v>40736</v>
      </c>
      <c r="AP927">
        <f t="shared" si="57"/>
        <v>2011</v>
      </c>
      <c r="AQ927" s="4">
        <f t="shared" si="58"/>
        <v>193</v>
      </c>
      <c r="AR927">
        <f>CONVERT(T927,"F","C")</f>
        <v>28.388888888888886</v>
      </c>
      <c r="AS927">
        <f>CONVERT(U927,"F","C")</f>
        <v>15.777777777777777</v>
      </c>
      <c r="AT927" s="3">
        <f>V927*25.4</f>
        <v>0</v>
      </c>
      <c r="AU927">
        <f t="shared" si="59"/>
        <v>30</v>
      </c>
    </row>
    <row r="928" spans="1:47" ht="15" x14ac:dyDescent="0.3">
      <c r="A928" s="1">
        <v>172440</v>
      </c>
      <c r="B928">
        <v>99999</v>
      </c>
      <c r="C928">
        <v>2011</v>
      </c>
      <c r="D928">
        <v>7</v>
      </c>
      <c r="E928">
        <v>13</v>
      </c>
      <c r="F928">
        <v>74.5</v>
      </c>
      <c r="G928">
        <v>24</v>
      </c>
      <c r="H928">
        <v>46.2</v>
      </c>
      <c r="I928">
        <v>24</v>
      </c>
      <c r="J928">
        <v>9999.9</v>
      </c>
      <c r="K928">
        <v>0</v>
      </c>
      <c r="L928">
        <v>9999.9</v>
      </c>
      <c r="M928">
        <v>0</v>
      </c>
      <c r="N928">
        <v>6.7</v>
      </c>
      <c r="O928">
        <v>24</v>
      </c>
      <c r="P928">
        <v>10.5</v>
      </c>
      <c r="Q928">
        <v>24</v>
      </c>
      <c r="R928">
        <v>15</v>
      </c>
      <c r="S928">
        <v>999.9</v>
      </c>
      <c r="T928">
        <v>86.2</v>
      </c>
      <c r="U928">
        <v>60.6</v>
      </c>
      <c r="V928">
        <v>0</v>
      </c>
      <c r="W928" t="s">
        <v>23</v>
      </c>
      <c r="X928">
        <v>999.9</v>
      </c>
      <c r="Y928">
        <v>0</v>
      </c>
      <c r="AA928" s="5">
        <f t="shared" si="56"/>
        <v>40737</v>
      </c>
      <c r="AB928" s="1">
        <v>2011</v>
      </c>
      <c r="AC928" s="1">
        <v>194</v>
      </c>
      <c r="AD928" s="1">
        <v>29.1</v>
      </c>
      <c r="AE928" s="1">
        <v>31.2</v>
      </c>
      <c r="AF928">
        <v>14.6</v>
      </c>
      <c r="AG928">
        <v>0</v>
      </c>
      <c r="AH928">
        <v>3.9</v>
      </c>
      <c r="AI928">
        <v>8.8000000000000007</v>
      </c>
      <c r="AJ928">
        <v>22.9</v>
      </c>
      <c r="AK928">
        <v>40.700000000000003</v>
      </c>
      <c r="AM928">
        <f>AVERAGE(AE928:AF928)</f>
        <v>22.9</v>
      </c>
      <c r="AO928" s="2">
        <f>DATE(C928,D928,E928)</f>
        <v>40737</v>
      </c>
      <c r="AP928">
        <f t="shared" si="57"/>
        <v>2011</v>
      </c>
      <c r="AQ928" s="4">
        <f t="shared" si="58"/>
        <v>194</v>
      </c>
      <c r="AR928">
        <f>CONVERT(T928,"F","C")</f>
        <v>30.111111111111111</v>
      </c>
      <c r="AS928">
        <f>CONVERT(U928,"F","C")</f>
        <v>15.888888888888889</v>
      </c>
      <c r="AT928" s="3">
        <f>V928*25.4</f>
        <v>0</v>
      </c>
      <c r="AU928">
        <f t="shared" si="59"/>
        <v>29.1</v>
      </c>
    </row>
    <row r="929" spans="1:47" ht="15" x14ac:dyDescent="0.3">
      <c r="A929" s="1">
        <v>172440</v>
      </c>
      <c r="B929">
        <v>99999</v>
      </c>
      <c r="C929">
        <v>2011</v>
      </c>
      <c r="D929">
        <v>7</v>
      </c>
      <c r="E929">
        <v>14</v>
      </c>
      <c r="F929">
        <v>77.8</v>
      </c>
      <c r="G929">
        <v>24</v>
      </c>
      <c r="H929">
        <v>49.3</v>
      </c>
      <c r="I929">
        <v>24</v>
      </c>
      <c r="J929">
        <v>9999.9</v>
      </c>
      <c r="K929">
        <v>0</v>
      </c>
      <c r="L929">
        <v>9999.9</v>
      </c>
      <c r="M929">
        <v>0</v>
      </c>
      <c r="N929">
        <v>6.8</v>
      </c>
      <c r="O929">
        <v>24</v>
      </c>
      <c r="P929">
        <v>8.6999999999999993</v>
      </c>
      <c r="Q929">
        <v>24</v>
      </c>
      <c r="R929">
        <v>16.899999999999999</v>
      </c>
      <c r="S929">
        <v>999.9</v>
      </c>
      <c r="T929">
        <v>88</v>
      </c>
      <c r="U929">
        <v>65.7</v>
      </c>
      <c r="V929">
        <v>0</v>
      </c>
      <c r="W929" t="s">
        <v>23</v>
      </c>
      <c r="X929">
        <v>999.9</v>
      </c>
      <c r="Y929">
        <v>0</v>
      </c>
      <c r="AA929" s="5">
        <f t="shared" si="56"/>
        <v>40738</v>
      </c>
      <c r="AB929" s="1">
        <v>2011</v>
      </c>
      <c r="AC929" s="1">
        <v>195</v>
      </c>
      <c r="AD929" s="1">
        <v>26.8</v>
      </c>
      <c r="AE929" s="1">
        <v>33.6</v>
      </c>
      <c r="AF929">
        <v>15.2</v>
      </c>
      <c r="AG929">
        <v>0</v>
      </c>
      <c r="AH929">
        <v>3</v>
      </c>
      <c r="AI929">
        <v>10.9</v>
      </c>
      <c r="AJ929">
        <v>24.9</v>
      </c>
      <c r="AK929">
        <v>41.4</v>
      </c>
      <c r="AM929">
        <f>AVERAGE(AE929:AF929)</f>
        <v>24.4</v>
      </c>
      <c r="AO929" s="2">
        <f>DATE(C929,D929,E929)</f>
        <v>40738</v>
      </c>
      <c r="AP929">
        <f t="shared" si="57"/>
        <v>2011</v>
      </c>
      <c r="AQ929" s="4">
        <f t="shared" si="58"/>
        <v>195</v>
      </c>
      <c r="AR929">
        <f>CONVERT(T929,"F","C")</f>
        <v>31.111111111111111</v>
      </c>
      <c r="AS929">
        <f>CONVERT(U929,"F","C")</f>
        <v>18.722222222222225</v>
      </c>
      <c r="AT929" s="3">
        <f>V929*25.4</f>
        <v>0</v>
      </c>
      <c r="AU929">
        <f t="shared" si="59"/>
        <v>26.8</v>
      </c>
    </row>
    <row r="930" spans="1:47" ht="15" x14ac:dyDescent="0.3">
      <c r="A930" s="1">
        <v>172440</v>
      </c>
      <c r="B930">
        <v>99999</v>
      </c>
      <c r="C930">
        <v>2011</v>
      </c>
      <c r="D930">
        <v>7</v>
      </c>
      <c r="E930">
        <v>15</v>
      </c>
      <c r="F930">
        <v>76</v>
      </c>
      <c r="G930">
        <v>24</v>
      </c>
      <c r="H930">
        <v>52</v>
      </c>
      <c r="I930">
        <v>24</v>
      </c>
      <c r="J930">
        <v>9999.9</v>
      </c>
      <c r="K930">
        <v>0</v>
      </c>
      <c r="L930">
        <v>9999.9</v>
      </c>
      <c r="M930">
        <v>0</v>
      </c>
      <c r="N930">
        <v>6.8</v>
      </c>
      <c r="O930">
        <v>24</v>
      </c>
      <c r="P930">
        <v>9.6999999999999993</v>
      </c>
      <c r="Q930">
        <v>24</v>
      </c>
      <c r="R930">
        <v>18.100000000000001</v>
      </c>
      <c r="S930">
        <v>999.9</v>
      </c>
      <c r="T930">
        <v>85.3</v>
      </c>
      <c r="U930">
        <v>64.400000000000006</v>
      </c>
      <c r="V930">
        <v>0.16</v>
      </c>
      <c r="W930" t="s">
        <v>23</v>
      </c>
      <c r="X930">
        <v>999.9</v>
      </c>
      <c r="Y930">
        <v>10000</v>
      </c>
      <c r="AA930" s="5">
        <f t="shared" si="56"/>
        <v>40739</v>
      </c>
      <c r="AB930" s="1">
        <v>2011</v>
      </c>
      <c r="AC930" s="1">
        <v>196</v>
      </c>
      <c r="AD930" s="1">
        <v>27.4</v>
      </c>
      <c r="AE930" s="1">
        <v>31.2</v>
      </c>
      <c r="AF930">
        <v>17.3</v>
      </c>
      <c r="AG930">
        <v>0.1</v>
      </c>
      <c r="AH930">
        <v>3.3</v>
      </c>
      <c r="AI930">
        <v>11.2</v>
      </c>
      <c r="AJ930">
        <v>24.6</v>
      </c>
      <c r="AK930">
        <v>43.1</v>
      </c>
      <c r="AM930">
        <f>AVERAGE(AE930:AF930)</f>
        <v>24.25</v>
      </c>
      <c r="AO930" s="2">
        <f>DATE(C930,D930,E930)</f>
        <v>40739</v>
      </c>
      <c r="AP930">
        <f t="shared" si="57"/>
        <v>2011</v>
      </c>
      <c r="AQ930" s="4">
        <f t="shared" si="58"/>
        <v>196</v>
      </c>
      <c r="AR930">
        <f>CONVERT(T930,"F","C")</f>
        <v>29.611111111111107</v>
      </c>
      <c r="AS930">
        <f>CONVERT(U930,"F","C")</f>
        <v>18.000000000000004</v>
      </c>
      <c r="AT930" s="3">
        <f>V930*25.4</f>
        <v>4.0640000000000001</v>
      </c>
      <c r="AU930">
        <f t="shared" si="59"/>
        <v>27.4</v>
      </c>
    </row>
    <row r="931" spans="1:47" ht="15" x14ac:dyDescent="0.3">
      <c r="A931" s="1">
        <v>172440</v>
      </c>
      <c r="B931">
        <v>99999</v>
      </c>
      <c r="C931">
        <v>2011</v>
      </c>
      <c r="D931">
        <v>7</v>
      </c>
      <c r="E931">
        <v>16</v>
      </c>
      <c r="F931">
        <v>75.599999999999994</v>
      </c>
      <c r="G931">
        <v>24</v>
      </c>
      <c r="H931">
        <v>50.2</v>
      </c>
      <c r="I931">
        <v>24</v>
      </c>
      <c r="J931">
        <v>9999.9</v>
      </c>
      <c r="K931">
        <v>0</v>
      </c>
      <c r="L931">
        <v>9999.9</v>
      </c>
      <c r="M931">
        <v>0</v>
      </c>
      <c r="N931">
        <v>6.7</v>
      </c>
      <c r="O931">
        <v>24</v>
      </c>
      <c r="P931">
        <v>11.9</v>
      </c>
      <c r="Q931">
        <v>24</v>
      </c>
      <c r="R931">
        <v>18.100000000000001</v>
      </c>
      <c r="S931">
        <v>999.9</v>
      </c>
      <c r="T931">
        <v>85.8</v>
      </c>
      <c r="U931">
        <v>65.5</v>
      </c>
      <c r="V931">
        <v>0</v>
      </c>
      <c r="W931" t="s">
        <v>24</v>
      </c>
      <c r="X931">
        <v>999.9</v>
      </c>
      <c r="Y931">
        <v>0</v>
      </c>
      <c r="AA931" s="5">
        <f t="shared" si="56"/>
        <v>40740</v>
      </c>
      <c r="AB931" s="1">
        <v>2011</v>
      </c>
      <c r="AC931" s="1">
        <v>197</v>
      </c>
      <c r="AD931" s="1">
        <v>28.2</v>
      </c>
      <c r="AE931" s="1">
        <v>31.7</v>
      </c>
      <c r="AF931">
        <v>15</v>
      </c>
      <c r="AG931">
        <v>0</v>
      </c>
      <c r="AH931">
        <v>5.2</v>
      </c>
      <c r="AI931">
        <v>11</v>
      </c>
      <c r="AJ931">
        <v>23.5</v>
      </c>
      <c r="AK931">
        <v>45.6</v>
      </c>
      <c r="AM931">
        <f>AVERAGE(AE931:AF931)</f>
        <v>23.35</v>
      </c>
      <c r="AO931" s="2">
        <f>DATE(C931,D931,E931)</f>
        <v>40740</v>
      </c>
      <c r="AP931">
        <f t="shared" si="57"/>
        <v>2011</v>
      </c>
      <c r="AQ931" s="4">
        <f t="shared" si="58"/>
        <v>197</v>
      </c>
      <c r="AR931">
        <f>CONVERT(T931,"F","C")</f>
        <v>29.888888888888886</v>
      </c>
      <c r="AS931">
        <f>CONVERT(U931,"F","C")</f>
        <v>18.611111111111111</v>
      </c>
      <c r="AT931" s="3">
        <f>V931*25.4</f>
        <v>0</v>
      </c>
      <c r="AU931">
        <f t="shared" si="59"/>
        <v>28.2</v>
      </c>
    </row>
    <row r="932" spans="1:47" ht="15" x14ac:dyDescent="0.3">
      <c r="A932" s="1">
        <v>172440</v>
      </c>
      <c r="B932">
        <v>99999</v>
      </c>
      <c r="C932">
        <v>2011</v>
      </c>
      <c r="D932">
        <v>7</v>
      </c>
      <c r="E932">
        <v>17</v>
      </c>
      <c r="F932">
        <v>75</v>
      </c>
      <c r="G932">
        <v>24</v>
      </c>
      <c r="H932">
        <v>49.6</v>
      </c>
      <c r="I932">
        <v>24</v>
      </c>
      <c r="J932">
        <v>9999.9</v>
      </c>
      <c r="K932">
        <v>0</v>
      </c>
      <c r="L932">
        <v>9999.9</v>
      </c>
      <c r="M932">
        <v>0</v>
      </c>
      <c r="N932">
        <v>6.8</v>
      </c>
      <c r="O932">
        <v>24</v>
      </c>
      <c r="P932">
        <v>8.5</v>
      </c>
      <c r="Q932">
        <v>24</v>
      </c>
      <c r="R932">
        <v>15</v>
      </c>
      <c r="S932">
        <v>999.9</v>
      </c>
      <c r="T932">
        <v>87.8</v>
      </c>
      <c r="U932">
        <v>62.2</v>
      </c>
      <c r="V932">
        <v>0</v>
      </c>
      <c r="W932" t="s">
        <v>23</v>
      </c>
      <c r="X932">
        <v>999.9</v>
      </c>
      <c r="Y932">
        <v>0</v>
      </c>
      <c r="AA932" s="5">
        <f t="shared" si="56"/>
        <v>40741</v>
      </c>
      <c r="AB932" s="1">
        <v>2011</v>
      </c>
      <c r="AC932" s="1">
        <v>198</v>
      </c>
      <c r="AD932" s="1">
        <v>28.7</v>
      </c>
      <c r="AE932" s="1">
        <v>32.5</v>
      </c>
      <c r="AF932">
        <v>15.2</v>
      </c>
      <c r="AG932">
        <v>0</v>
      </c>
      <c r="AH932">
        <v>4.2</v>
      </c>
      <c r="AI932">
        <v>10.199999999999999</v>
      </c>
      <c r="AJ932">
        <v>24</v>
      </c>
      <c r="AK932">
        <v>42</v>
      </c>
      <c r="AM932">
        <f>AVERAGE(AE932:AF932)</f>
        <v>23.85</v>
      </c>
      <c r="AO932" s="2">
        <f>DATE(C932,D932,E932)</f>
        <v>40741</v>
      </c>
      <c r="AP932">
        <f t="shared" si="57"/>
        <v>2011</v>
      </c>
      <c r="AQ932" s="4">
        <f t="shared" si="58"/>
        <v>198</v>
      </c>
      <c r="AR932">
        <f>CONVERT(T932,"F","C")</f>
        <v>30.999999999999996</v>
      </c>
      <c r="AS932">
        <f>CONVERT(U932,"F","C")</f>
        <v>16.777777777777779</v>
      </c>
      <c r="AT932" s="3">
        <f>V932*25.4</f>
        <v>0</v>
      </c>
      <c r="AU932">
        <f t="shared" si="59"/>
        <v>28.7</v>
      </c>
    </row>
    <row r="933" spans="1:47" ht="15" x14ac:dyDescent="0.3">
      <c r="A933" s="1">
        <v>172440</v>
      </c>
      <c r="B933">
        <v>99999</v>
      </c>
      <c r="C933">
        <v>2011</v>
      </c>
      <c r="D933">
        <v>7</v>
      </c>
      <c r="E933">
        <v>18</v>
      </c>
      <c r="F933">
        <v>80.099999999999994</v>
      </c>
      <c r="G933">
        <v>24</v>
      </c>
      <c r="H933">
        <v>44.7</v>
      </c>
      <c r="I933">
        <v>24</v>
      </c>
      <c r="J933">
        <v>9999.9</v>
      </c>
      <c r="K933">
        <v>0</v>
      </c>
      <c r="L933">
        <v>9999.9</v>
      </c>
      <c r="M933">
        <v>0</v>
      </c>
      <c r="N933">
        <v>6.8</v>
      </c>
      <c r="O933">
        <v>24</v>
      </c>
      <c r="P933">
        <v>7.5</v>
      </c>
      <c r="Q933">
        <v>24</v>
      </c>
      <c r="R933">
        <v>14</v>
      </c>
      <c r="S933">
        <v>999.9</v>
      </c>
      <c r="T933">
        <v>92.3</v>
      </c>
      <c r="U933">
        <v>63.3</v>
      </c>
      <c r="V933">
        <v>0</v>
      </c>
      <c r="W933" t="s">
        <v>23</v>
      </c>
      <c r="X933">
        <v>999.9</v>
      </c>
      <c r="Y933">
        <v>0</v>
      </c>
      <c r="AA933" s="5">
        <f t="shared" si="56"/>
        <v>40742</v>
      </c>
      <c r="AB933" s="1">
        <v>2011</v>
      </c>
      <c r="AC933" s="1">
        <v>199</v>
      </c>
      <c r="AD933" s="1">
        <v>28.5</v>
      </c>
      <c r="AE933" s="1">
        <v>30.6</v>
      </c>
      <c r="AF933">
        <v>17.5</v>
      </c>
      <c r="AG933">
        <v>0.4</v>
      </c>
      <c r="AH933">
        <v>2.4</v>
      </c>
      <c r="AI933">
        <v>11.6</v>
      </c>
      <c r="AJ933">
        <v>23.6</v>
      </c>
      <c r="AK933">
        <v>46.9</v>
      </c>
      <c r="AM933">
        <f>AVERAGE(AE933:AF933)</f>
        <v>24.05</v>
      </c>
      <c r="AO933" s="2">
        <f>DATE(C933,D933,E933)</f>
        <v>40742</v>
      </c>
      <c r="AP933">
        <f t="shared" si="57"/>
        <v>2011</v>
      </c>
      <c r="AQ933" s="4">
        <f t="shared" si="58"/>
        <v>199</v>
      </c>
      <c r="AR933">
        <f>CONVERT(T933,"F","C")</f>
        <v>33.5</v>
      </c>
      <c r="AS933">
        <f>CONVERT(U933,"F","C")</f>
        <v>17.388888888888886</v>
      </c>
      <c r="AT933" s="3">
        <f>V933*25.4</f>
        <v>0</v>
      </c>
      <c r="AU933">
        <f t="shared" si="59"/>
        <v>28.5</v>
      </c>
    </row>
    <row r="934" spans="1:47" ht="15" x14ac:dyDescent="0.3">
      <c r="A934" s="1">
        <v>172440</v>
      </c>
      <c r="B934">
        <v>99999</v>
      </c>
      <c r="C934">
        <v>2011</v>
      </c>
      <c r="D934">
        <v>7</v>
      </c>
      <c r="E934">
        <v>19</v>
      </c>
      <c r="F934">
        <v>79.099999999999994</v>
      </c>
      <c r="G934">
        <v>24</v>
      </c>
      <c r="H934">
        <v>46.9</v>
      </c>
      <c r="I934">
        <v>24</v>
      </c>
      <c r="J934">
        <v>9999.9</v>
      </c>
      <c r="K934">
        <v>0</v>
      </c>
      <c r="L934">
        <v>9999.9</v>
      </c>
      <c r="M934">
        <v>0</v>
      </c>
      <c r="N934">
        <v>6.6</v>
      </c>
      <c r="O934">
        <v>24</v>
      </c>
      <c r="P934">
        <v>9.4</v>
      </c>
      <c r="Q934">
        <v>24</v>
      </c>
      <c r="R934">
        <v>13</v>
      </c>
      <c r="S934">
        <v>999.9</v>
      </c>
      <c r="T934">
        <v>89.6</v>
      </c>
      <c r="U934">
        <v>66.7</v>
      </c>
      <c r="V934">
        <v>0</v>
      </c>
      <c r="W934" t="s">
        <v>23</v>
      </c>
      <c r="X934">
        <v>999.9</v>
      </c>
      <c r="Y934">
        <v>0</v>
      </c>
      <c r="AA934" s="5">
        <f t="shared" si="56"/>
        <v>40743</v>
      </c>
      <c r="AB934" s="1">
        <v>2011</v>
      </c>
      <c r="AC934" s="1">
        <v>200</v>
      </c>
      <c r="AD934" s="1">
        <v>28.9</v>
      </c>
      <c r="AE934" s="1">
        <v>34</v>
      </c>
      <c r="AF934">
        <v>16.7</v>
      </c>
      <c r="AG934">
        <v>0</v>
      </c>
      <c r="AH934">
        <v>2.5</v>
      </c>
      <c r="AI934">
        <v>11</v>
      </c>
      <c r="AJ934">
        <v>25.3</v>
      </c>
      <c r="AK934">
        <v>40.799999999999997</v>
      </c>
      <c r="AM934">
        <f>AVERAGE(AE934:AF934)</f>
        <v>25.35</v>
      </c>
      <c r="AO934" s="2">
        <f>DATE(C934,D934,E934)</f>
        <v>40743</v>
      </c>
      <c r="AP934">
        <f t="shared" si="57"/>
        <v>2011</v>
      </c>
      <c r="AQ934" s="4">
        <f t="shared" si="58"/>
        <v>200</v>
      </c>
      <c r="AR934">
        <f>CONVERT(T934,"F","C")</f>
        <v>31.999999999999996</v>
      </c>
      <c r="AS934">
        <f>CONVERT(U934,"F","C")</f>
        <v>19.277777777777779</v>
      </c>
      <c r="AT934" s="3">
        <f>V934*25.4</f>
        <v>0</v>
      </c>
      <c r="AU934">
        <f t="shared" si="59"/>
        <v>28.9</v>
      </c>
    </row>
    <row r="935" spans="1:47" ht="15" x14ac:dyDescent="0.3">
      <c r="A935" s="1">
        <v>172440</v>
      </c>
      <c r="B935">
        <v>99999</v>
      </c>
      <c r="C935">
        <v>2011</v>
      </c>
      <c r="D935">
        <v>7</v>
      </c>
      <c r="E935">
        <v>20</v>
      </c>
      <c r="F935">
        <v>79.3</v>
      </c>
      <c r="G935">
        <v>24</v>
      </c>
      <c r="H935">
        <v>49.5</v>
      </c>
      <c r="I935">
        <v>24</v>
      </c>
      <c r="J935">
        <v>9999.9</v>
      </c>
      <c r="K935">
        <v>0</v>
      </c>
      <c r="L935">
        <v>9999.9</v>
      </c>
      <c r="M935">
        <v>0</v>
      </c>
      <c r="N935">
        <v>6.8</v>
      </c>
      <c r="O935">
        <v>24</v>
      </c>
      <c r="P935">
        <v>5.8</v>
      </c>
      <c r="Q935">
        <v>24</v>
      </c>
      <c r="R935">
        <v>9.9</v>
      </c>
      <c r="S935">
        <v>999.9</v>
      </c>
      <c r="T935">
        <v>90.3</v>
      </c>
      <c r="U935">
        <v>64.400000000000006</v>
      </c>
      <c r="V935">
        <v>0</v>
      </c>
      <c r="W935" t="s">
        <v>23</v>
      </c>
      <c r="X935">
        <v>999.9</v>
      </c>
      <c r="Y935">
        <v>0</v>
      </c>
      <c r="AA935" s="5">
        <f t="shared" si="56"/>
        <v>40744</v>
      </c>
      <c r="AB935" s="1">
        <v>2011</v>
      </c>
      <c r="AC935" s="1">
        <v>201</v>
      </c>
      <c r="AD935" s="1">
        <v>28.5</v>
      </c>
      <c r="AE935" s="1">
        <v>35.299999999999997</v>
      </c>
      <c r="AF935">
        <v>17.7</v>
      </c>
      <c r="AG935">
        <v>0</v>
      </c>
      <c r="AH935">
        <v>2.2999999999999998</v>
      </c>
      <c r="AI935">
        <v>11.2</v>
      </c>
      <c r="AJ935">
        <v>27.6</v>
      </c>
      <c r="AK935">
        <v>36.200000000000003</v>
      </c>
      <c r="AM935">
        <f>AVERAGE(AE935:AF935)</f>
        <v>26.5</v>
      </c>
      <c r="AO935" s="2">
        <f>DATE(C935,D935,E935)</f>
        <v>40744</v>
      </c>
      <c r="AP935">
        <f t="shared" si="57"/>
        <v>2011</v>
      </c>
      <c r="AQ935" s="4">
        <f t="shared" si="58"/>
        <v>201</v>
      </c>
      <c r="AR935">
        <f>CONVERT(T935,"F","C")</f>
        <v>32.388888888888886</v>
      </c>
      <c r="AS935">
        <f>CONVERT(U935,"F","C")</f>
        <v>18.000000000000004</v>
      </c>
      <c r="AT935" s="3">
        <f>V935*25.4</f>
        <v>0</v>
      </c>
      <c r="AU935">
        <f t="shared" si="59"/>
        <v>28.5</v>
      </c>
    </row>
    <row r="936" spans="1:47" ht="15" x14ac:dyDescent="0.3">
      <c r="A936" s="1">
        <v>172440</v>
      </c>
      <c r="B936">
        <v>99999</v>
      </c>
      <c r="C936">
        <v>2011</v>
      </c>
      <c r="D936">
        <v>7</v>
      </c>
      <c r="E936">
        <v>21</v>
      </c>
      <c r="F936">
        <v>82.3</v>
      </c>
      <c r="G936">
        <v>24</v>
      </c>
      <c r="H936">
        <v>44.9</v>
      </c>
      <c r="I936">
        <v>24</v>
      </c>
      <c r="J936">
        <v>9999.9</v>
      </c>
      <c r="K936">
        <v>0</v>
      </c>
      <c r="L936">
        <v>9999.9</v>
      </c>
      <c r="M936">
        <v>0</v>
      </c>
      <c r="N936">
        <v>6.7</v>
      </c>
      <c r="O936">
        <v>24</v>
      </c>
      <c r="P936">
        <v>6.8</v>
      </c>
      <c r="Q936">
        <v>24</v>
      </c>
      <c r="R936">
        <v>15</v>
      </c>
      <c r="S936">
        <v>999.9</v>
      </c>
      <c r="T936">
        <v>97.9</v>
      </c>
      <c r="U936">
        <v>61</v>
      </c>
      <c r="V936">
        <v>0</v>
      </c>
      <c r="W936" t="s">
        <v>23</v>
      </c>
      <c r="X936">
        <v>999.9</v>
      </c>
      <c r="Y936">
        <v>0</v>
      </c>
      <c r="AA936" s="5">
        <f t="shared" si="56"/>
        <v>40745</v>
      </c>
      <c r="AB936" s="1">
        <v>2011</v>
      </c>
      <c r="AC936" s="1">
        <v>202</v>
      </c>
      <c r="AD936" s="1">
        <v>28.7</v>
      </c>
      <c r="AE936" s="1">
        <v>37.1</v>
      </c>
      <c r="AF936">
        <v>19.8</v>
      </c>
      <c r="AG936">
        <v>0</v>
      </c>
      <c r="AH936">
        <v>4.4000000000000004</v>
      </c>
      <c r="AI936">
        <v>9.4</v>
      </c>
      <c r="AJ936">
        <v>27.9</v>
      </c>
      <c r="AK936">
        <v>31.7</v>
      </c>
      <c r="AM936">
        <f>AVERAGE(AE936:AF936)</f>
        <v>28.450000000000003</v>
      </c>
      <c r="AO936" s="2">
        <f>DATE(C936,D936,E936)</f>
        <v>40745</v>
      </c>
      <c r="AP936">
        <f t="shared" si="57"/>
        <v>2011</v>
      </c>
      <c r="AQ936" s="4">
        <f t="shared" si="58"/>
        <v>202</v>
      </c>
      <c r="AR936">
        <f>CONVERT(T936,"F","C")</f>
        <v>36.611111111111114</v>
      </c>
      <c r="AS936">
        <f>CONVERT(U936,"F","C")</f>
        <v>16.111111111111111</v>
      </c>
      <c r="AT936" s="3">
        <f>V936*25.4</f>
        <v>0</v>
      </c>
      <c r="AU936">
        <f t="shared" si="59"/>
        <v>28.7</v>
      </c>
    </row>
    <row r="937" spans="1:47" ht="15" x14ac:dyDescent="0.3">
      <c r="A937" s="1">
        <v>172440</v>
      </c>
      <c r="B937">
        <v>99999</v>
      </c>
      <c r="C937">
        <v>2011</v>
      </c>
      <c r="D937">
        <v>7</v>
      </c>
      <c r="E937">
        <v>22</v>
      </c>
      <c r="F937">
        <v>80.7</v>
      </c>
      <c r="G937">
        <v>24</v>
      </c>
      <c r="H937">
        <v>51.9</v>
      </c>
      <c r="I937">
        <v>24</v>
      </c>
      <c r="J937">
        <v>9999.9</v>
      </c>
      <c r="K937">
        <v>0</v>
      </c>
      <c r="L937">
        <v>9999.9</v>
      </c>
      <c r="M937">
        <v>0</v>
      </c>
      <c r="N937">
        <v>6.9</v>
      </c>
      <c r="O937">
        <v>24</v>
      </c>
      <c r="P937">
        <v>9</v>
      </c>
      <c r="Q937">
        <v>24</v>
      </c>
      <c r="R937">
        <v>15</v>
      </c>
      <c r="S937">
        <v>999.9</v>
      </c>
      <c r="T937">
        <v>90.9</v>
      </c>
      <c r="U937">
        <v>69.8</v>
      </c>
      <c r="V937">
        <v>0</v>
      </c>
      <c r="W937" t="s">
        <v>23</v>
      </c>
      <c r="X937">
        <v>999.9</v>
      </c>
      <c r="Y937">
        <v>0</v>
      </c>
      <c r="AA937" s="5">
        <f t="shared" si="56"/>
        <v>40746</v>
      </c>
      <c r="AB937" s="1">
        <v>2011</v>
      </c>
      <c r="AC937" s="1">
        <v>203</v>
      </c>
      <c r="AD937" s="1">
        <v>26.2</v>
      </c>
      <c r="AE937" s="1">
        <v>31.2</v>
      </c>
      <c r="AF937">
        <v>18</v>
      </c>
      <c r="AG937">
        <v>0</v>
      </c>
      <c r="AH937">
        <v>3.2</v>
      </c>
      <c r="AI937">
        <v>13.8</v>
      </c>
      <c r="AJ937">
        <v>25.1</v>
      </c>
      <c r="AK937">
        <v>49.5</v>
      </c>
      <c r="AM937">
        <f>AVERAGE(AE937:AF937)</f>
        <v>24.6</v>
      </c>
      <c r="AO937" s="2">
        <f>DATE(C937,D937,E937)</f>
        <v>40746</v>
      </c>
      <c r="AP937">
        <f t="shared" si="57"/>
        <v>2011</v>
      </c>
      <c r="AQ937" s="4">
        <f t="shared" si="58"/>
        <v>203</v>
      </c>
      <c r="AR937">
        <f>CONVERT(T937,"F","C")</f>
        <v>32.722222222222221</v>
      </c>
      <c r="AS937">
        <f>CONVERT(U937,"F","C")</f>
        <v>20.999999999999996</v>
      </c>
      <c r="AT937" s="3">
        <f>V937*25.4</f>
        <v>0</v>
      </c>
      <c r="AU937">
        <f t="shared" si="59"/>
        <v>26.2</v>
      </c>
    </row>
    <row r="938" spans="1:47" ht="15" x14ac:dyDescent="0.3">
      <c r="A938" s="1">
        <v>172440</v>
      </c>
      <c r="B938">
        <v>99999</v>
      </c>
      <c r="C938">
        <v>2011</v>
      </c>
      <c r="D938">
        <v>7</v>
      </c>
      <c r="E938">
        <v>23</v>
      </c>
      <c r="F938">
        <v>77.2</v>
      </c>
      <c r="G938">
        <v>24</v>
      </c>
      <c r="H938">
        <v>52.3</v>
      </c>
      <c r="I938">
        <v>24</v>
      </c>
      <c r="J938">
        <v>9999.9</v>
      </c>
      <c r="K938">
        <v>0</v>
      </c>
      <c r="L938">
        <v>9999.9</v>
      </c>
      <c r="M938">
        <v>0</v>
      </c>
      <c r="N938">
        <v>6.9</v>
      </c>
      <c r="O938">
        <v>24</v>
      </c>
      <c r="P938">
        <v>9.8000000000000007</v>
      </c>
      <c r="Q938">
        <v>24</v>
      </c>
      <c r="R938">
        <v>15.9</v>
      </c>
      <c r="S938">
        <v>999.9</v>
      </c>
      <c r="T938">
        <v>86.9</v>
      </c>
      <c r="U938">
        <v>68</v>
      </c>
      <c r="V938">
        <v>0</v>
      </c>
      <c r="W938" t="s">
        <v>23</v>
      </c>
      <c r="X938">
        <v>999.9</v>
      </c>
      <c r="Y938">
        <v>0</v>
      </c>
      <c r="AA938" s="5">
        <f t="shared" si="56"/>
        <v>40747</v>
      </c>
      <c r="AB938" s="1">
        <v>2011</v>
      </c>
      <c r="AC938" s="1">
        <v>204</v>
      </c>
      <c r="AD938" s="1">
        <v>24.9</v>
      </c>
      <c r="AE938" s="1">
        <v>31.9</v>
      </c>
      <c r="AF938">
        <v>17.8</v>
      </c>
      <c r="AG938">
        <v>0</v>
      </c>
      <c r="AH938">
        <v>4</v>
      </c>
      <c r="AI938">
        <v>12</v>
      </c>
      <c r="AJ938">
        <v>24.4</v>
      </c>
      <c r="AK938">
        <v>46.1</v>
      </c>
      <c r="AM938">
        <f>AVERAGE(AE938:AF938)</f>
        <v>24.85</v>
      </c>
      <c r="AO938" s="2">
        <f>DATE(C938,D938,E938)</f>
        <v>40747</v>
      </c>
      <c r="AP938">
        <f t="shared" si="57"/>
        <v>2011</v>
      </c>
      <c r="AQ938" s="4">
        <f t="shared" si="58"/>
        <v>204</v>
      </c>
      <c r="AR938">
        <f>CONVERT(T938,"F","C")</f>
        <v>30.500000000000004</v>
      </c>
      <c r="AS938">
        <f>CONVERT(U938,"F","C")</f>
        <v>20</v>
      </c>
      <c r="AT938" s="3">
        <f>V938*25.4</f>
        <v>0</v>
      </c>
      <c r="AU938">
        <f t="shared" si="59"/>
        <v>24.9</v>
      </c>
    </row>
    <row r="939" spans="1:47" ht="15" x14ac:dyDescent="0.3">
      <c r="A939" s="1">
        <v>172440</v>
      </c>
      <c r="B939">
        <v>99999</v>
      </c>
      <c r="C939">
        <v>2011</v>
      </c>
      <c r="D939">
        <v>7</v>
      </c>
      <c r="E939">
        <v>24</v>
      </c>
      <c r="F939">
        <v>76.8</v>
      </c>
      <c r="G939">
        <v>24</v>
      </c>
      <c r="H939">
        <v>46.8</v>
      </c>
      <c r="I939">
        <v>24</v>
      </c>
      <c r="J939">
        <v>9999.9</v>
      </c>
      <c r="K939">
        <v>0</v>
      </c>
      <c r="L939">
        <v>9999.9</v>
      </c>
      <c r="M939">
        <v>0</v>
      </c>
      <c r="N939">
        <v>6.6</v>
      </c>
      <c r="O939">
        <v>24</v>
      </c>
      <c r="P939">
        <v>4.5999999999999996</v>
      </c>
      <c r="Q939">
        <v>24</v>
      </c>
      <c r="R939">
        <v>8</v>
      </c>
      <c r="S939">
        <v>999.9</v>
      </c>
      <c r="T939">
        <v>91.2</v>
      </c>
      <c r="U939">
        <v>61.3</v>
      </c>
      <c r="V939">
        <v>0</v>
      </c>
      <c r="W939" t="s">
        <v>23</v>
      </c>
      <c r="X939">
        <v>999.9</v>
      </c>
      <c r="Y939">
        <v>0</v>
      </c>
      <c r="AA939" s="5">
        <f t="shared" si="56"/>
        <v>40748</v>
      </c>
      <c r="AB939" s="1">
        <v>2011</v>
      </c>
      <c r="AC939" s="1">
        <v>205</v>
      </c>
      <c r="AD939" s="1">
        <v>28.7</v>
      </c>
      <c r="AE939" s="1">
        <v>35.6</v>
      </c>
      <c r="AF939">
        <v>15.4</v>
      </c>
      <c r="AG939">
        <v>0.5</v>
      </c>
      <c r="AH939">
        <v>3.1</v>
      </c>
      <c r="AI939">
        <v>10.4</v>
      </c>
      <c r="AJ939">
        <v>25.5</v>
      </c>
      <c r="AK939">
        <v>38.9</v>
      </c>
      <c r="AM939">
        <f>AVERAGE(AE939:AF939)</f>
        <v>25.5</v>
      </c>
      <c r="AO939" s="2">
        <f>DATE(C939,D939,E939)</f>
        <v>40748</v>
      </c>
      <c r="AP939">
        <f t="shared" si="57"/>
        <v>2011</v>
      </c>
      <c r="AQ939" s="4">
        <f t="shared" si="58"/>
        <v>205</v>
      </c>
      <c r="AR939">
        <f>CONVERT(T939,"F","C")</f>
        <v>32.888888888888893</v>
      </c>
      <c r="AS939">
        <f>CONVERT(U939,"F","C")</f>
        <v>16.277777777777775</v>
      </c>
      <c r="AT939" s="3">
        <f>V939*25.4</f>
        <v>0</v>
      </c>
      <c r="AU939">
        <f t="shared" si="59"/>
        <v>28.7</v>
      </c>
    </row>
    <row r="940" spans="1:47" ht="15" x14ac:dyDescent="0.3">
      <c r="A940" s="1">
        <v>172440</v>
      </c>
      <c r="B940">
        <v>99999</v>
      </c>
      <c r="C940">
        <v>2011</v>
      </c>
      <c r="D940">
        <v>7</v>
      </c>
      <c r="E940">
        <v>25</v>
      </c>
      <c r="F940">
        <v>78.7</v>
      </c>
      <c r="G940">
        <v>24</v>
      </c>
      <c r="H940">
        <v>43.7</v>
      </c>
      <c r="I940">
        <v>24</v>
      </c>
      <c r="J940">
        <v>9999.9</v>
      </c>
      <c r="K940">
        <v>0</v>
      </c>
      <c r="L940">
        <v>9999.9</v>
      </c>
      <c r="M940">
        <v>0</v>
      </c>
      <c r="N940">
        <v>6.7</v>
      </c>
      <c r="O940">
        <v>24</v>
      </c>
      <c r="P940">
        <v>6.6</v>
      </c>
      <c r="Q940">
        <v>24</v>
      </c>
      <c r="R940">
        <v>15</v>
      </c>
      <c r="S940">
        <v>999.9</v>
      </c>
      <c r="T940">
        <v>94.3</v>
      </c>
      <c r="U940">
        <v>60.8</v>
      </c>
      <c r="V940">
        <v>0</v>
      </c>
      <c r="W940" t="s">
        <v>23</v>
      </c>
      <c r="X940">
        <v>999.9</v>
      </c>
      <c r="Y940">
        <v>0</v>
      </c>
      <c r="AA940" s="5">
        <f t="shared" si="56"/>
        <v>40749</v>
      </c>
      <c r="AB940" s="1">
        <v>2011</v>
      </c>
      <c r="AC940" s="1">
        <v>206</v>
      </c>
      <c r="AD940" s="1">
        <v>26.8</v>
      </c>
      <c r="AE940" s="1">
        <v>34.700000000000003</v>
      </c>
      <c r="AF940">
        <v>17.7</v>
      </c>
      <c r="AG940">
        <v>0</v>
      </c>
      <c r="AH940">
        <v>4.5999999999999996</v>
      </c>
      <c r="AI940">
        <v>9.6999999999999993</v>
      </c>
      <c r="AJ940">
        <v>25.9</v>
      </c>
      <c r="AK940">
        <v>36.4</v>
      </c>
      <c r="AM940">
        <f>AVERAGE(AE940:AF940)</f>
        <v>26.200000000000003</v>
      </c>
      <c r="AO940" s="2">
        <f>DATE(C940,D940,E940)</f>
        <v>40749</v>
      </c>
      <c r="AP940">
        <f t="shared" si="57"/>
        <v>2011</v>
      </c>
      <c r="AQ940" s="4">
        <f t="shared" si="58"/>
        <v>206</v>
      </c>
      <c r="AR940">
        <f>CONVERT(T940,"F","C")</f>
        <v>34.611111111111107</v>
      </c>
      <c r="AS940">
        <f>CONVERT(U940,"F","C")</f>
        <v>15.999999999999998</v>
      </c>
      <c r="AT940" s="3">
        <f>V940*25.4</f>
        <v>0</v>
      </c>
      <c r="AU940">
        <f t="shared" si="59"/>
        <v>26.8</v>
      </c>
    </row>
    <row r="941" spans="1:47" ht="15" x14ac:dyDescent="0.3">
      <c r="A941" s="1">
        <v>172440</v>
      </c>
      <c r="B941">
        <v>99999</v>
      </c>
      <c r="C941">
        <v>2011</v>
      </c>
      <c r="D941">
        <v>7</v>
      </c>
      <c r="E941">
        <v>26</v>
      </c>
      <c r="F941">
        <v>79.099999999999994</v>
      </c>
      <c r="G941">
        <v>24</v>
      </c>
      <c r="H941">
        <v>42.7</v>
      </c>
      <c r="I941">
        <v>24</v>
      </c>
      <c r="J941">
        <v>9999.9</v>
      </c>
      <c r="K941">
        <v>0</v>
      </c>
      <c r="L941">
        <v>9999.9</v>
      </c>
      <c r="M941">
        <v>0</v>
      </c>
      <c r="N941">
        <v>6.6</v>
      </c>
      <c r="O941">
        <v>24</v>
      </c>
      <c r="P941">
        <v>4.5</v>
      </c>
      <c r="Q941">
        <v>24</v>
      </c>
      <c r="R941">
        <v>8.9</v>
      </c>
      <c r="S941">
        <v>999.9</v>
      </c>
      <c r="T941">
        <v>93.7</v>
      </c>
      <c r="U941">
        <v>58.5</v>
      </c>
      <c r="V941">
        <v>0</v>
      </c>
      <c r="W941" t="s">
        <v>23</v>
      </c>
      <c r="X941">
        <v>999.9</v>
      </c>
      <c r="Y941">
        <v>0</v>
      </c>
      <c r="AA941" s="5">
        <f t="shared" si="56"/>
        <v>40750</v>
      </c>
      <c r="AB941" s="1">
        <v>2011</v>
      </c>
      <c r="AC941" s="1">
        <v>207</v>
      </c>
      <c r="AD941" s="1">
        <v>28.8</v>
      </c>
      <c r="AE941" s="1">
        <v>36</v>
      </c>
      <c r="AF941">
        <v>16.3</v>
      </c>
      <c r="AG941">
        <v>0</v>
      </c>
      <c r="AH941">
        <v>3.5</v>
      </c>
      <c r="AI941">
        <v>9.1</v>
      </c>
      <c r="AJ941">
        <v>26.4</v>
      </c>
      <c r="AK941">
        <v>33.799999999999997</v>
      </c>
      <c r="AM941">
        <f>AVERAGE(AE941:AF941)</f>
        <v>26.15</v>
      </c>
      <c r="AO941" s="2">
        <f>DATE(C941,D941,E941)</f>
        <v>40750</v>
      </c>
      <c r="AP941">
        <f t="shared" si="57"/>
        <v>2011</v>
      </c>
      <c r="AQ941" s="4">
        <f t="shared" si="58"/>
        <v>207</v>
      </c>
      <c r="AR941">
        <f>CONVERT(T941,"F","C")</f>
        <v>34.277777777777779</v>
      </c>
      <c r="AS941">
        <f>CONVERT(U941,"F","C")</f>
        <v>14.722222222222221</v>
      </c>
      <c r="AT941" s="3">
        <f>V941*25.4</f>
        <v>0</v>
      </c>
      <c r="AU941">
        <f t="shared" si="59"/>
        <v>28.8</v>
      </c>
    </row>
    <row r="942" spans="1:47" ht="15" x14ac:dyDescent="0.3">
      <c r="A942" s="1">
        <v>172440</v>
      </c>
      <c r="B942">
        <v>99999</v>
      </c>
      <c r="C942">
        <v>2011</v>
      </c>
      <c r="D942">
        <v>7</v>
      </c>
      <c r="E942">
        <v>27</v>
      </c>
      <c r="F942">
        <v>83.6</v>
      </c>
      <c r="G942">
        <v>24</v>
      </c>
      <c r="H942">
        <v>42.3</v>
      </c>
      <c r="I942">
        <v>24</v>
      </c>
      <c r="J942">
        <v>9999.9</v>
      </c>
      <c r="K942">
        <v>0</v>
      </c>
      <c r="L942">
        <v>9999.9</v>
      </c>
      <c r="M942">
        <v>0</v>
      </c>
      <c r="N942">
        <v>6.4</v>
      </c>
      <c r="O942">
        <v>24</v>
      </c>
      <c r="P942">
        <v>6.3</v>
      </c>
      <c r="Q942">
        <v>24</v>
      </c>
      <c r="R942">
        <v>18.100000000000001</v>
      </c>
      <c r="S942">
        <v>999.9</v>
      </c>
      <c r="T942">
        <v>95.4</v>
      </c>
      <c r="U942">
        <v>66.2</v>
      </c>
      <c r="V942">
        <v>0</v>
      </c>
      <c r="W942" t="s">
        <v>23</v>
      </c>
      <c r="X942">
        <v>999.9</v>
      </c>
      <c r="Y942">
        <v>0</v>
      </c>
      <c r="AA942" s="5">
        <f t="shared" si="56"/>
        <v>40751</v>
      </c>
      <c r="AB942" s="1">
        <v>2011</v>
      </c>
      <c r="AC942" s="1">
        <v>208</v>
      </c>
      <c r="AD942" s="1">
        <v>28.4</v>
      </c>
      <c r="AE942" s="1">
        <v>37.4</v>
      </c>
      <c r="AF942">
        <v>18.399999999999999</v>
      </c>
      <c r="AG942">
        <v>0</v>
      </c>
      <c r="AH942">
        <v>3.1</v>
      </c>
      <c r="AI942">
        <v>9.4</v>
      </c>
      <c r="AJ942">
        <v>28.1</v>
      </c>
      <c r="AK942">
        <v>31.3</v>
      </c>
      <c r="AM942">
        <f>AVERAGE(AE942:AF942)</f>
        <v>27.9</v>
      </c>
      <c r="AO942" s="2">
        <f>DATE(C942,D942,E942)</f>
        <v>40751</v>
      </c>
      <c r="AP942">
        <f t="shared" si="57"/>
        <v>2011</v>
      </c>
      <c r="AQ942" s="4">
        <f t="shared" si="58"/>
        <v>208</v>
      </c>
      <c r="AR942">
        <f>CONVERT(T942,"F","C")</f>
        <v>35.222222222222221</v>
      </c>
      <c r="AS942">
        <f>CONVERT(U942,"F","C")</f>
        <v>19</v>
      </c>
      <c r="AT942" s="3">
        <f>V942*25.4</f>
        <v>0</v>
      </c>
      <c r="AU942">
        <f t="shared" si="59"/>
        <v>28.4</v>
      </c>
    </row>
    <row r="943" spans="1:47" ht="15" x14ac:dyDescent="0.3">
      <c r="A943" s="1">
        <v>172440</v>
      </c>
      <c r="B943">
        <v>99999</v>
      </c>
      <c r="C943">
        <v>2011</v>
      </c>
      <c r="D943">
        <v>7</v>
      </c>
      <c r="E943">
        <v>28</v>
      </c>
      <c r="F943">
        <v>84</v>
      </c>
      <c r="G943">
        <v>24</v>
      </c>
      <c r="H943">
        <v>49</v>
      </c>
      <c r="I943">
        <v>24</v>
      </c>
      <c r="J943">
        <v>9999.9</v>
      </c>
      <c r="K943">
        <v>0</v>
      </c>
      <c r="L943">
        <v>9999.9</v>
      </c>
      <c r="M943">
        <v>0</v>
      </c>
      <c r="N943">
        <v>6.4</v>
      </c>
      <c r="O943">
        <v>24</v>
      </c>
      <c r="P943">
        <v>13.4</v>
      </c>
      <c r="Q943">
        <v>24</v>
      </c>
      <c r="R943">
        <v>19</v>
      </c>
      <c r="S943">
        <v>999.9</v>
      </c>
      <c r="T943">
        <v>96.6</v>
      </c>
      <c r="U943">
        <v>75</v>
      </c>
      <c r="V943">
        <v>0</v>
      </c>
      <c r="W943" t="s">
        <v>23</v>
      </c>
      <c r="X943">
        <v>999.9</v>
      </c>
      <c r="Y943">
        <v>0</v>
      </c>
      <c r="AA943" s="5">
        <f t="shared" si="56"/>
        <v>40752</v>
      </c>
      <c r="AB943" s="1">
        <v>2011</v>
      </c>
      <c r="AC943" s="1">
        <v>209</v>
      </c>
      <c r="AD943" s="1">
        <v>28.8</v>
      </c>
      <c r="AE943" s="1">
        <v>38</v>
      </c>
      <c r="AF943">
        <v>19.3</v>
      </c>
      <c r="AG943">
        <v>0</v>
      </c>
      <c r="AH943">
        <v>4.7</v>
      </c>
      <c r="AI943">
        <v>11.6</v>
      </c>
      <c r="AJ943">
        <v>28.4</v>
      </c>
      <c r="AK943">
        <v>35.6</v>
      </c>
      <c r="AM943">
        <f>AVERAGE(AE943:AF943)</f>
        <v>28.65</v>
      </c>
      <c r="AO943" s="2">
        <f>DATE(C943,D943,E943)</f>
        <v>40752</v>
      </c>
      <c r="AP943">
        <f t="shared" si="57"/>
        <v>2011</v>
      </c>
      <c r="AQ943" s="4">
        <f t="shared" si="58"/>
        <v>209</v>
      </c>
      <c r="AR943">
        <f>CONVERT(T943,"F","C")</f>
        <v>35.888888888888886</v>
      </c>
      <c r="AS943">
        <f>CONVERT(U943,"F","C")</f>
        <v>23.888888888888889</v>
      </c>
      <c r="AT943" s="3">
        <f>V943*25.4</f>
        <v>0</v>
      </c>
      <c r="AU943">
        <f t="shared" si="59"/>
        <v>28.8</v>
      </c>
    </row>
    <row r="944" spans="1:47" ht="15" x14ac:dyDescent="0.3">
      <c r="A944" s="1">
        <v>172440</v>
      </c>
      <c r="B944">
        <v>99999</v>
      </c>
      <c r="C944">
        <v>2011</v>
      </c>
      <c r="D944">
        <v>7</v>
      </c>
      <c r="E944">
        <v>29</v>
      </c>
      <c r="F944">
        <v>84.2</v>
      </c>
      <c r="G944">
        <v>24</v>
      </c>
      <c r="H944">
        <v>48.4</v>
      </c>
      <c r="I944">
        <v>24</v>
      </c>
      <c r="J944">
        <v>9999.9</v>
      </c>
      <c r="K944">
        <v>0</v>
      </c>
      <c r="L944">
        <v>9999.9</v>
      </c>
      <c r="M944">
        <v>0</v>
      </c>
      <c r="N944">
        <v>6.4</v>
      </c>
      <c r="O944">
        <v>24</v>
      </c>
      <c r="P944">
        <v>7</v>
      </c>
      <c r="Q944">
        <v>24</v>
      </c>
      <c r="R944">
        <v>14</v>
      </c>
      <c r="S944">
        <v>999.9</v>
      </c>
      <c r="T944">
        <v>98.1</v>
      </c>
      <c r="U944">
        <v>70.5</v>
      </c>
      <c r="V944">
        <v>0</v>
      </c>
      <c r="W944" t="s">
        <v>23</v>
      </c>
      <c r="X944">
        <v>999.9</v>
      </c>
      <c r="Y944">
        <v>0</v>
      </c>
      <c r="AA944" s="5">
        <f t="shared" si="56"/>
        <v>40753</v>
      </c>
      <c r="AB944" s="1">
        <v>2011</v>
      </c>
      <c r="AC944" s="1">
        <v>210</v>
      </c>
      <c r="AD944" s="1">
        <v>28.4</v>
      </c>
      <c r="AE944" s="1">
        <v>39.200000000000003</v>
      </c>
      <c r="AF944">
        <v>18.399999999999999</v>
      </c>
      <c r="AG944">
        <v>0</v>
      </c>
      <c r="AH944">
        <v>2.7</v>
      </c>
      <c r="AI944">
        <v>10.4</v>
      </c>
      <c r="AJ944">
        <v>28.5</v>
      </c>
      <c r="AK944">
        <v>32.6</v>
      </c>
      <c r="AM944">
        <f>AVERAGE(AE944:AF944)</f>
        <v>28.8</v>
      </c>
      <c r="AO944" s="2">
        <f>DATE(C944,D944,E944)</f>
        <v>40753</v>
      </c>
      <c r="AP944">
        <f t="shared" si="57"/>
        <v>2011</v>
      </c>
      <c r="AQ944" s="4">
        <f t="shared" si="58"/>
        <v>210</v>
      </c>
      <c r="AR944">
        <f>CONVERT(T944,"F","C")</f>
        <v>36.722222222222221</v>
      </c>
      <c r="AS944">
        <f>CONVERT(U944,"F","C")</f>
        <v>21.388888888888889</v>
      </c>
      <c r="AT944" s="3">
        <f>V944*25.4</f>
        <v>0</v>
      </c>
      <c r="AU944">
        <f t="shared" si="59"/>
        <v>28.4</v>
      </c>
    </row>
    <row r="945" spans="1:47" ht="15" x14ac:dyDescent="0.3">
      <c r="A945" s="1">
        <v>172440</v>
      </c>
      <c r="B945">
        <v>99999</v>
      </c>
      <c r="C945">
        <v>2011</v>
      </c>
      <c r="D945">
        <v>7</v>
      </c>
      <c r="E945">
        <v>30</v>
      </c>
      <c r="F945">
        <v>85</v>
      </c>
      <c r="G945">
        <v>24</v>
      </c>
      <c r="H945">
        <v>47.9</v>
      </c>
      <c r="I945">
        <v>24</v>
      </c>
      <c r="J945">
        <v>9999.9</v>
      </c>
      <c r="K945">
        <v>0</v>
      </c>
      <c r="L945">
        <v>9999.9</v>
      </c>
      <c r="M945">
        <v>0</v>
      </c>
      <c r="N945">
        <v>6.4</v>
      </c>
      <c r="O945">
        <v>24</v>
      </c>
      <c r="P945">
        <v>5.3</v>
      </c>
      <c r="Q945">
        <v>24</v>
      </c>
      <c r="R945">
        <v>13</v>
      </c>
      <c r="S945">
        <v>999.9</v>
      </c>
      <c r="T945">
        <v>99.1</v>
      </c>
      <c r="U945">
        <v>65.7</v>
      </c>
      <c r="V945">
        <v>0</v>
      </c>
      <c r="W945" t="s">
        <v>23</v>
      </c>
      <c r="X945">
        <v>999.9</v>
      </c>
      <c r="Y945">
        <v>0</v>
      </c>
      <c r="AA945" s="5">
        <f t="shared" si="56"/>
        <v>40754</v>
      </c>
      <c r="AB945" s="1">
        <v>2011</v>
      </c>
      <c r="AC945" s="1">
        <v>211</v>
      </c>
      <c r="AD945" s="1">
        <v>28.1</v>
      </c>
      <c r="AE945" s="1">
        <v>38.799999999999997</v>
      </c>
      <c r="AF945">
        <v>20.399999999999999</v>
      </c>
      <c r="AG945">
        <v>0</v>
      </c>
      <c r="AH945">
        <v>3.8</v>
      </c>
      <c r="AI945">
        <v>12.9</v>
      </c>
      <c r="AJ945">
        <v>29.2</v>
      </c>
      <c r="AK945">
        <v>37</v>
      </c>
      <c r="AM945">
        <f>AVERAGE(AE945:AF945)</f>
        <v>29.599999999999998</v>
      </c>
      <c r="AO945" s="2">
        <f>DATE(C945,D945,E945)</f>
        <v>40754</v>
      </c>
      <c r="AP945">
        <f t="shared" si="57"/>
        <v>2011</v>
      </c>
      <c r="AQ945" s="4">
        <f t="shared" si="58"/>
        <v>211</v>
      </c>
      <c r="AR945">
        <f>CONVERT(T945,"F","C")</f>
        <v>37.277777777777771</v>
      </c>
      <c r="AS945">
        <f>CONVERT(U945,"F","C")</f>
        <v>18.722222222222225</v>
      </c>
      <c r="AT945" s="3">
        <f>V945*25.4</f>
        <v>0</v>
      </c>
      <c r="AU945">
        <f t="shared" si="59"/>
        <v>28.1</v>
      </c>
    </row>
    <row r="946" spans="1:47" ht="15" x14ac:dyDescent="0.3">
      <c r="A946" s="1">
        <v>172440</v>
      </c>
      <c r="B946">
        <v>99999</v>
      </c>
      <c r="C946">
        <v>2011</v>
      </c>
      <c r="D946">
        <v>7</v>
      </c>
      <c r="E946">
        <v>31</v>
      </c>
      <c r="F946">
        <v>83.9</v>
      </c>
      <c r="G946">
        <v>24</v>
      </c>
      <c r="H946">
        <v>49.4</v>
      </c>
      <c r="I946">
        <v>24</v>
      </c>
      <c r="J946">
        <v>9999.9</v>
      </c>
      <c r="K946">
        <v>0</v>
      </c>
      <c r="L946">
        <v>9999.9</v>
      </c>
      <c r="M946">
        <v>0</v>
      </c>
      <c r="N946">
        <v>6.4</v>
      </c>
      <c r="O946">
        <v>24</v>
      </c>
      <c r="P946">
        <v>5.4</v>
      </c>
      <c r="Q946">
        <v>24</v>
      </c>
      <c r="R946">
        <v>13</v>
      </c>
      <c r="S946">
        <v>999.9</v>
      </c>
      <c r="T946">
        <v>96.8</v>
      </c>
      <c r="U946">
        <v>71.599999999999994</v>
      </c>
      <c r="V946">
        <v>0</v>
      </c>
      <c r="W946" t="s">
        <v>23</v>
      </c>
      <c r="X946">
        <v>999.9</v>
      </c>
      <c r="Y946">
        <v>0</v>
      </c>
      <c r="AA946" s="5">
        <f t="shared" si="56"/>
        <v>40755</v>
      </c>
      <c r="AB946" s="1">
        <v>2011</v>
      </c>
      <c r="AC946" s="1">
        <v>212</v>
      </c>
      <c r="AD946" s="1">
        <v>28</v>
      </c>
      <c r="AE946" s="1">
        <v>38.6</v>
      </c>
      <c r="AF946">
        <v>19.5</v>
      </c>
      <c r="AG946">
        <v>0</v>
      </c>
      <c r="AH946">
        <v>2.9</v>
      </c>
      <c r="AI946">
        <v>12.7</v>
      </c>
      <c r="AJ946">
        <v>29</v>
      </c>
      <c r="AK946">
        <v>36.799999999999997</v>
      </c>
      <c r="AM946">
        <f>AVERAGE(AE946:AF946)</f>
        <v>29.05</v>
      </c>
      <c r="AO946" s="2">
        <f>DATE(C946,D946,E946)</f>
        <v>40755</v>
      </c>
      <c r="AP946">
        <f t="shared" si="57"/>
        <v>2011</v>
      </c>
      <c r="AQ946" s="4">
        <f t="shared" si="58"/>
        <v>212</v>
      </c>
      <c r="AR946">
        <f>CONVERT(T946,"F","C")</f>
        <v>36</v>
      </c>
      <c r="AS946">
        <f>CONVERT(U946,"F","C")</f>
        <v>21.999999999999996</v>
      </c>
      <c r="AT946" s="3">
        <f>V946*25.4</f>
        <v>0</v>
      </c>
      <c r="AU946">
        <f t="shared" si="59"/>
        <v>28</v>
      </c>
    </row>
    <row r="947" spans="1:47" ht="15" x14ac:dyDescent="0.3">
      <c r="A947" s="1">
        <v>172440</v>
      </c>
      <c r="B947">
        <v>99999</v>
      </c>
      <c r="C947">
        <v>2011</v>
      </c>
      <c r="D947">
        <v>8</v>
      </c>
      <c r="E947">
        <v>1</v>
      </c>
      <c r="F947">
        <v>85.7</v>
      </c>
      <c r="G947">
        <v>24</v>
      </c>
      <c r="H947">
        <v>48.6</v>
      </c>
      <c r="I947">
        <v>24</v>
      </c>
      <c r="J947">
        <v>9999.9</v>
      </c>
      <c r="K947">
        <v>0</v>
      </c>
      <c r="L947">
        <v>9999.9</v>
      </c>
      <c r="M947">
        <v>0</v>
      </c>
      <c r="N947">
        <v>6.4</v>
      </c>
      <c r="O947">
        <v>24</v>
      </c>
      <c r="P947">
        <v>6.6</v>
      </c>
      <c r="Q947">
        <v>24</v>
      </c>
      <c r="R947">
        <v>15</v>
      </c>
      <c r="S947">
        <v>999.9</v>
      </c>
      <c r="T947">
        <v>99.1</v>
      </c>
      <c r="U947">
        <v>69.599999999999994</v>
      </c>
      <c r="V947">
        <v>0</v>
      </c>
      <c r="W947" t="s">
        <v>23</v>
      </c>
      <c r="X947">
        <v>999.9</v>
      </c>
      <c r="Y947">
        <v>0</v>
      </c>
      <c r="AA947" s="5">
        <f t="shared" si="56"/>
        <v>40756</v>
      </c>
      <c r="AB947" s="1">
        <v>2011</v>
      </c>
      <c r="AC947" s="1">
        <v>213</v>
      </c>
      <c r="AD947" s="1">
        <v>27.8</v>
      </c>
      <c r="AE947" s="1">
        <v>38.700000000000003</v>
      </c>
      <c r="AF947">
        <v>19.899999999999999</v>
      </c>
      <c r="AG947">
        <v>0</v>
      </c>
      <c r="AH947">
        <v>3.5</v>
      </c>
      <c r="AI947">
        <v>11.5</v>
      </c>
      <c r="AJ947">
        <v>29.5</v>
      </c>
      <c r="AK947">
        <v>33</v>
      </c>
      <c r="AM947">
        <f>AVERAGE(AE947:AF947)</f>
        <v>29.3</v>
      </c>
      <c r="AO947" s="2">
        <f>DATE(C947,D947,E947)</f>
        <v>40756</v>
      </c>
      <c r="AP947">
        <f t="shared" si="57"/>
        <v>2011</v>
      </c>
      <c r="AQ947" s="4">
        <f t="shared" si="58"/>
        <v>213</v>
      </c>
      <c r="AR947">
        <f>CONVERT(T947,"F","C")</f>
        <v>37.277777777777771</v>
      </c>
      <c r="AS947">
        <f>CONVERT(U947,"F","C")</f>
        <v>20.888888888888886</v>
      </c>
      <c r="AT947" s="3">
        <f>V947*25.4</f>
        <v>0</v>
      </c>
      <c r="AU947">
        <f t="shared" si="59"/>
        <v>27.8</v>
      </c>
    </row>
    <row r="948" spans="1:47" ht="15" x14ac:dyDescent="0.3">
      <c r="A948" s="1">
        <v>172440</v>
      </c>
      <c r="B948">
        <v>99999</v>
      </c>
      <c r="C948">
        <v>2011</v>
      </c>
      <c r="D948">
        <v>8</v>
      </c>
      <c r="E948">
        <v>2</v>
      </c>
      <c r="F948">
        <v>81.5</v>
      </c>
      <c r="G948">
        <v>24</v>
      </c>
      <c r="H948">
        <v>55.6</v>
      </c>
      <c r="I948">
        <v>24</v>
      </c>
      <c r="J948">
        <v>9999.9</v>
      </c>
      <c r="K948">
        <v>0</v>
      </c>
      <c r="L948">
        <v>9999.9</v>
      </c>
      <c r="M948">
        <v>0</v>
      </c>
      <c r="N948">
        <v>6.9</v>
      </c>
      <c r="O948">
        <v>24</v>
      </c>
      <c r="P948">
        <v>10</v>
      </c>
      <c r="Q948">
        <v>24</v>
      </c>
      <c r="R948">
        <v>22.9</v>
      </c>
      <c r="S948">
        <v>999.9</v>
      </c>
      <c r="T948">
        <v>93.4</v>
      </c>
      <c r="U948">
        <v>70.900000000000006</v>
      </c>
      <c r="V948">
        <v>0.16</v>
      </c>
      <c r="W948" t="s">
        <v>23</v>
      </c>
      <c r="X948">
        <v>999.9</v>
      </c>
      <c r="Y948">
        <v>10000</v>
      </c>
      <c r="AA948" s="5">
        <f t="shared" si="56"/>
        <v>40757</v>
      </c>
      <c r="AB948" s="1">
        <v>2011</v>
      </c>
      <c r="AC948" s="1">
        <v>214</v>
      </c>
      <c r="AD948" s="1">
        <v>27.7</v>
      </c>
      <c r="AE948" s="1">
        <v>36.700000000000003</v>
      </c>
      <c r="AF948">
        <v>19.8</v>
      </c>
      <c r="AG948">
        <v>0.2</v>
      </c>
      <c r="AH948">
        <v>5.2</v>
      </c>
      <c r="AI948">
        <v>13.8</v>
      </c>
      <c r="AJ948">
        <v>27.4</v>
      </c>
      <c r="AK948">
        <v>43.2</v>
      </c>
      <c r="AM948">
        <f>AVERAGE(AE948:AF948)</f>
        <v>28.25</v>
      </c>
      <c r="AO948" s="2">
        <f>DATE(C948,D948,E948)</f>
        <v>40757</v>
      </c>
      <c r="AP948">
        <f t="shared" si="57"/>
        <v>2011</v>
      </c>
      <c r="AQ948" s="4">
        <f t="shared" si="58"/>
        <v>214</v>
      </c>
      <c r="AR948">
        <f>CONVERT(T948,"F","C")</f>
        <v>34.111111111111114</v>
      </c>
      <c r="AS948">
        <f>CONVERT(U948,"F","C")</f>
        <v>21.611111111111114</v>
      </c>
      <c r="AT948" s="3">
        <f>V948*25.4</f>
        <v>4.0640000000000001</v>
      </c>
      <c r="AU948">
        <f t="shared" si="59"/>
        <v>27.7</v>
      </c>
    </row>
    <row r="949" spans="1:47" ht="15" x14ac:dyDescent="0.3">
      <c r="A949" s="1">
        <v>172440</v>
      </c>
      <c r="B949">
        <v>99999</v>
      </c>
      <c r="C949">
        <v>2011</v>
      </c>
      <c r="D949">
        <v>8</v>
      </c>
      <c r="E949">
        <v>3</v>
      </c>
      <c r="F949">
        <v>76.7</v>
      </c>
      <c r="G949">
        <v>24</v>
      </c>
      <c r="H949">
        <v>53.8</v>
      </c>
      <c r="I949">
        <v>24</v>
      </c>
      <c r="J949">
        <v>9999.9</v>
      </c>
      <c r="K949">
        <v>0</v>
      </c>
      <c r="L949">
        <v>9999.9</v>
      </c>
      <c r="M949">
        <v>0</v>
      </c>
      <c r="N949">
        <v>7.2</v>
      </c>
      <c r="O949">
        <v>24</v>
      </c>
      <c r="P949">
        <v>12.9</v>
      </c>
      <c r="Q949">
        <v>24</v>
      </c>
      <c r="R949">
        <v>18.100000000000001</v>
      </c>
      <c r="S949">
        <v>999.9</v>
      </c>
      <c r="T949">
        <v>87.6</v>
      </c>
      <c r="U949">
        <v>69.8</v>
      </c>
      <c r="V949">
        <v>0</v>
      </c>
      <c r="W949" t="s">
        <v>23</v>
      </c>
      <c r="X949">
        <v>999.9</v>
      </c>
      <c r="Y949">
        <v>0</v>
      </c>
      <c r="AA949" s="5">
        <f t="shared" si="56"/>
        <v>40758</v>
      </c>
      <c r="AB949" s="1">
        <v>2011</v>
      </c>
      <c r="AC949" s="1">
        <v>215</v>
      </c>
      <c r="AD949" s="1">
        <v>24.4</v>
      </c>
      <c r="AE949" s="1">
        <v>28.4</v>
      </c>
      <c r="AF949">
        <v>17.600000000000001</v>
      </c>
      <c r="AG949">
        <v>2.7</v>
      </c>
      <c r="AH949">
        <v>4.5999999999999996</v>
      </c>
      <c r="AI949">
        <v>14.8</v>
      </c>
      <c r="AJ949">
        <v>22.5</v>
      </c>
      <c r="AK949">
        <v>61.4</v>
      </c>
      <c r="AM949">
        <f>AVERAGE(AE949:AF949)</f>
        <v>23</v>
      </c>
      <c r="AO949" s="2">
        <f>DATE(C949,D949,E949)</f>
        <v>40758</v>
      </c>
      <c r="AP949">
        <f t="shared" si="57"/>
        <v>2011</v>
      </c>
      <c r="AQ949" s="4">
        <f t="shared" si="58"/>
        <v>215</v>
      </c>
      <c r="AR949">
        <f>CONVERT(T949,"F","C")</f>
        <v>30.888888888888886</v>
      </c>
      <c r="AS949">
        <f>CONVERT(U949,"F","C")</f>
        <v>20.999999999999996</v>
      </c>
      <c r="AT949" s="3">
        <f>V949*25.4</f>
        <v>0</v>
      </c>
      <c r="AU949">
        <f t="shared" si="59"/>
        <v>24.4</v>
      </c>
    </row>
    <row r="950" spans="1:47" ht="15" x14ac:dyDescent="0.3">
      <c r="A950" s="1">
        <v>172440</v>
      </c>
      <c r="B950">
        <v>99999</v>
      </c>
      <c r="C950">
        <v>2011</v>
      </c>
      <c r="D950">
        <v>8</v>
      </c>
      <c r="E950">
        <v>4</v>
      </c>
      <c r="F950">
        <v>75.3</v>
      </c>
      <c r="G950">
        <v>24</v>
      </c>
      <c r="H950">
        <v>50.1</v>
      </c>
      <c r="I950">
        <v>24</v>
      </c>
      <c r="J950">
        <v>9999.9</v>
      </c>
      <c r="K950">
        <v>0</v>
      </c>
      <c r="L950">
        <v>9999.9</v>
      </c>
      <c r="M950">
        <v>0</v>
      </c>
      <c r="N950">
        <v>6.8</v>
      </c>
      <c r="O950">
        <v>24</v>
      </c>
      <c r="P950">
        <v>11.5</v>
      </c>
      <c r="Q950">
        <v>24</v>
      </c>
      <c r="R950">
        <v>15.9</v>
      </c>
      <c r="S950">
        <v>22</v>
      </c>
      <c r="T950">
        <v>86</v>
      </c>
      <c r="U950">
        <v>66.2</v>
      </c>
      <c r="V950">
        <v>0</v>
      </c>
      <c r="W950" t="s">
        <v>23</v>
      </c>
      <c r="X950">
        <v>999.9</v>
      </c>
      <c r="Y950">
        <v>0</v>
      </c>
      <c r="AA950" s="5">
        <f t="shared" si="56"/>
        <v>40759</v>
      </c>
      <c r="AB950" s="1">
        <v>2011</v>
      </c>
      <c r="AC950" s="1">
        <v>216</v>
      </c>
      <c r="AD950" s="1">
        <v>26.4</v>
      </c>
      <c r="AE950" s="1">
        <v>30.5</v>
      </c>
      <c r="AF950">
        <v>15.4</v>
      </c>
      <c r="AG950">
        <v>0.3</v>
      </c>
      <c r="AH950">
        <v>4</v>
      </c>
      <c r="AI950">
        <v>11.6</v>
      </c>
      <c r="AJ950">
        <v>23.1</v>
      </c>
      <c r="AK950">
        <v>48.3</v>
      </c>
      <c r="AM950">
        <f>AVERAGE(AE950:AF950)</f>
        <v>22.95</v>
      </c>
      <c r="AO950" s="2">
        <f>DATE(C950,D950,E950)</f>
        <v>40759</v>
      </c>
      <c r="AP950">
        <f t="shared" si="57"/>
        <v>2011</v>
      </c>
      <c r="AQ950" s="4">
        <f t="shared" si="58"/>
        <v>216</v>
      </c>
      <c r="AR950">
        <f>CONVERT(T950,"F","C")</f>
        <v>30</v>
      </c>
      <c r="AS950">
        <f>CONVERT(U950,"F","C")</f>
        <v>19</v>
      </c>
      <c r="AT950" s="3">
        <f>V950*25.4</f>
        <v>0</v>
      </c>
      <c r="AU950">
        <f t="shared" si="59"/>
        <v>26.4</v>
      </c>
    </row>
    <row r="951" spans="1:47" ht="15" x14ac:dyDescent="0.3">
      <c r="A951" s="1">
        <v>172440</v>
      </c>
      <c r="B951">
        <v>99999</v>
      </c>
      <c r="C951">
        <v>2011</v>
      </c>
      <c r="D951">
        <v>8</v>
      </c>
      <c r="E951">
        <v>5</v>
      </c>
      <c r="F951">
        <v>74.900000000000006</v>
      </c>
      <c r="G951">
        <v>24</v>
      </c>
      <c r="H951">
        <v>48.9</v>
      </c>
      <c r="I951">
        <v>24</v>
      </c>
      <c r="J951">
        <v>9999.9</v>
      </c>
      <c r="K951">
        <v>0</v>
      </c>
      <c r="L951">
        <v>9999.9</v>
      </c>
      <c r="M951">
        <v>0</v>
      </c>
      <c r="N951">
        <v>6.6</v>
      </c>
      <c r="O951">
        <v>24</v>
      </c>
      <c r="P951">
        <v>9.1999999999999993</v>
      </c>
      <c r="Q951">
        <v>24</v>
      </c>
      <c r="R951">
        <v>15.9</v>
      </c>
      <c r="S951">
        <v>999.9</v>
      </c>
      <c r="T951">
        <v>86.2</v>
      </c>
      <c r="U951">
        <v>64.400000000000006</v>
      </c>
      <c r="V951">
        <v>0</v>
      </c>
      <c r="W951" t="s">
        <v>23</v>
      </c>
      <c r="X951">
        <v>999.9</v>
      </c>
      <c r="Y951">
        <v>0</v>
      </c>
      <c r="AA951" s="5">
        <f t="shared" si="56"/>
        <v>40760</v>
      </c>
      <c r="AB951" s="1">
        <v>2011</v>
      </c>
      <c r="AC951" s="1">
        <v>217</v>
      </c>
      <c r="AD951" s="1">
        <v>27</v>
      </c>
      <c r="AE951" s="1">
        <v>32.6</v>
      </c>
      <c r="AF951">
        <v>15.5</v>
      </c>
      <c r="AG951">
        <v>0</v>
      </c>
      <c r="AH951">
        <v>3.9</v>
      </c>
      <c r="AI951">
        <v>10.4</v>
      </c>
      <c r="AJ951">
        <v>24.2</v>
      </c>
      <c r="AK951">
        <v>41.8</v>
      </c>
      <c r="AM951">
        <f>AVERAGE(AE951:AF951)</f>
        <v>24.05</v>
      </c>
      <c r="AO951" s="2">
        <f>DATE(C951,D951,E951)</f>
        <v>40760</v>
      </c>
      <c r="AP951">
        <f t="shared" si="57"/>
        <v>2011</v>
      </c>
      <c r="AQ951" s="4">
        <f t="shared" si="58"/>
        <v>217</v>
      </c>
      <c r="AR951">
        <f>CONVERT(T951,"F","C")</f>
        <v>30.111111111111111</v>
      </c>
      <c r="AS951">
        <f>CONVERT(U951,"F","C")</f>
        <v>18.000000000000004</v>
      </c>
      <c r="AT951" s="3">
        <f>V951*25.4</f>
        <v>0</v>
      </c>
      <c r="AU951">
        <f t="shared" si="59"/>
        <v>27</v>
      </c>
    </row>
    <row r="952" spans="1:47" ht="15" x14ac:dyDescent="0.3">
      <c r="A952" s="1">
        <v>172440</v>
      </c>
      <c r="B952">
        <v>99999</v>
      </c>
      <c r="C952">
        <v>2011</v>
      </c>
      <c r="D952">
        <v>8</v>
      </c>
      <c r="E952">
        <v>6</v>
      </c>
      <c r="F952">
        <v>75.400000000000006</v>
      </c>
      <c r="G952">
        <v>24</v>
      </c>
      <c r="H952">
        <v>45.4</v>
      </c>
      <c r="I952">
        <v>24</v>
      </c>
      <c r="J952">
        <v>9999.9</v>
      </c>
      <c r="K952">
        <v>0</v>
      </c>
      <c r="L952">
        <v>9999.9</v>
      </c>
      <c r="M952">
        <v>0</v>
      </c>
      <c r="N952">
        <v>6.7</v>
      </c>
      <c r="O952">
        <v>24</v>
      </c>
      <c r="P952">
        <v>8.6</v>
      </c>
      <c r="Q952">
        <v>24</v>
      </c>
      <c r="R952">
        <v>11.1</v>
      </c>
      <c r="S952">
        <v>999.9</v>
      </c>
      <c r="T952">
        <v>86.2</v>
      </c>
      <c r="U952">
        <v>62.4</v>
      </c>
      <c r="V952">
        <v>0</v>
      </c>
      <c r="W952" t="s">
        <v>23</v>
      </c>
      <c r="X952">
        <v>999.9</v>
      </c>
      <c r="Y952">
        <v>0</v>
      </c>
      <c r="AA952" s="5">
        <f t="shared" si="56"/>
        <v>40761</v>
      </c>
      <c r="AB952" s="1">
        <v>2011</v>
      </c>
      <c r="AC952" s="1">
        <v>218</v>
      </c>
      <c r="AD952" s="1">
        <v>27.5</v>
      </c>
      <c r="AE952" s="1">
        <v>33.5</v>
      </c>
      <c r="AF952">
        <v>15.8</v>
      </c>
      <c r="AG952">
        <v>0.3</v>
      </c>
      <c r="AH952">
        <v>4</v>
      </c>
      <c r="AI952">
        <v>9.6</v>
      </c>
      <c r="AJ952">
        <v>24.7</v>
      </c>
      <c r="AK952">
        <v>38.700000000000003</v>
      </c>
      <c r="AM952">
        <f>AVERAGE(AE952:AF952)</f>
        <v>24.65</v>
      </c>
      <c r="AO952" s="2">
        <f>DATE(C952,D952,E952)</f>
        <v>40761</v>
      </c>
      <c r="AP952">
        <f t="shared" si="57"/>
        <v>2011</v>
      </c>
      <c r="AQ952" s="4">
        <f t="shared" si="58"/>
        <v>218</v>
      </c>
      <c r="AR952">
        <f>CONVERT(T952,"F","C")</f>
        <v>30.111111111111111</v>
      </c>
      <c r="AS952">
        <f>CONVERT(U952,"F","C")</f>
        <v>16.888888888888889</v>
      </c>
      <c r="AT952" s="3">
        <f>V952*25.4</f>
        <v>0</v>
      </c>
      <c r="AU952">
        <f t="shared" si="59"/>
        <v>27.5</v>
      </c>
    </row>
    <row r="953" spans="1:47" ht="15" x14ac:dyDescent="0.3">
      <c r="A953" s="1">
        <v>172440</v>
      </c>
      <c r="B953">
        <v>99999</v>
      </c>
      <c r="C953">
        <v>2011</v>
      </c>
      <c r="D953">
        <v>8</v>
      </c>
      <c r="E953">
        <v>7</v>
      </c>
      <c r="F953">
        <v>73.7</v>
      </c>
      <c r="G953">
        <v>24</v>
      </c>
      <c r="H953">
        <v>46</v>
      </c>
      <c r="I953">
        <v>24</v>
      </c>
      <c r="J953">
        <v>9999.9</v>
      </c>
      <c r="K953">
        <v>0</v>
      </c>
      <c r="L953">
        <v>9999.9</v>
      </c>
      <c r="M953">
        <v>0</v>
      </c>
      <c r="N953">
        <v>6.6</v>
      </c>
      <c r="O953">
        <v>24</v>
      </c>
      <c r="P953">
        <v>8.6999999999999993</v>
      </c>
      <c r="Q953">
        <v>24</v>
      </c>
      <c r="R953">
        <v>14</v>
      </c>
      <c r="S953">
        <v>999.9</v>
      </c>
      <c r="T953">
        <v>86.4</v>
      </c>
      <c r="U953">
        <v>62.8</v>
      </c>
      <c r="V953">
        <v>0</v>
      </c>
      <c r="W953" t="s">
        <v>23</v>
      </c>
      <c r="X953">
        <v>999.9</v>
      </c>
      <c r="Y953">
        <v>0</v>
      </c>
      <c r="AA953" s="5">
        <f t="shared" si="56"/>
        <v>40762</v>
      </c>
      <c r="AB953" s="1">
        <v>2011</v>
      </c>
      <c r="AC953" s="1">
        <v>219</v>
      </c>
      <c r="AD953" s="1">
        <v>27.4</v>
      </c>
      <c r="AE953" s="1">
        <v>33.4</v>
      </c>
      <c r="AF953">
        <v>16.8</v>
      </c>
      <c r="AG953">
        <v>0</v>
      </c>
      <c r="AH953">
        <v>4</v>
      </c>
      <c r="AI953">
        <v>7.8</v>
      </c>
      <c r="AJ953">
        <v>24.7</v>
      </c>
      <c r="AK953">
        <v>34.1</v>
      </c>
      <c r="AM953">
        <f>AVERAGE(AE953:AF953)</f>
        <v>25.1</v>
      </c>
      <c r="AO953" s="2">
        <f>DATE(C953,D953,E953)</f>
        <v>40762</v>
      </c>
      <c r="AP953">
        <f t="shared" si="57"/>
        <v>2011</v>
      </c>
      <c r="AQ953" s="4">
        <f t="shared" si="58"/>
        <v>219</v>
      </c>
      <c r="AR953">
        <f>CONVERT(T953,"F","C")</f>
        <v>30.222222222222225</v>
      </c>
      <c r="AS953">
        <f>CONVERT(U953,"F","C")</f>
        <v>17.111111111111111</v>
      </c>
      <c r="AT953" s="3">
        <f>V953*25.4</f>
        <v>0</v>
      </c>
      <c r="AU953">
        <f t="shared" si="59"/>
        <v>27.4</v>
      </c>
    </row>
    <row r="954" spans="1:47" ht="15" x14ac:dyDescent="0.3">
      <c r="A954" s="1">
        <v>172440</v>
      </c>
      <c r="B954">
        <v>99999</v>
      </c>
      <c r="C954">
        <v>2011</v>
      </c>
      <c r="D954">
        <v>8</v>
      </c>
      <c r="E954">
        <v>8</v>
      </c>
      <c r="F954">
        <v>76.900000000000006</v>
      </c>
      <c r="G954">
        <v>24</v>
      </c>
      <c r="H954">
        <v>40.9</v>
      </c>
      <c r="I954">
        <v>24</v>
      </c>
      <c r="J954">
        <v>9999.9</v>
      </c>
      <c r="K954">
        <v>0</v>
      </c>
      <c r="L954">
        <v>9999.9</v>
      </c>
      <c r="M954">
        <v>0</v>
      </c>
      <c r="N954">
        <v>6.4</v>
      </c>
      <c r="O954">
        <v>24</v>
      </c>
      <c r="P954">
        <v>6.9</v>
      </c>
      <c r="Q954">
        <v>24</v>
      </c>
      <c r="R954">
        <v>9.9</v>
      </c>
      <c r="S954">
        <v>999.9</v>
      </c>
      <c r="T954">
        <v>88.7</v>
      </c>
      <c r="U954">
        <v>61.9</v>
      </c>
      <c r="V954">
        <v>0</v>
      </c>
      <c r="W954" t="s">
        <v>23</v>
      </c>
      <c r="X954">
        <v>999.9</v>
      </c>
      <c r="Y954">
        <v>0</v>
      </c>
      <c r="AA954" s="5">
        <f t="shared" si="56"/>
        <v>40763</v>
      </c>
      <c r="AB954" s="1">
        <v>2011</v>
      </c>
      <c r="AC954" s="1">
        <v>220</v>
      </c>
      <c r="AD954" s="1">
        <v>27.8</v>
      </c>
      <c r="AE954" s="1">
        <v>34.799999999999997</v>
      </c>
      <c r="AF954">
        <v>16.100000000000001</v>
      </c>
      <c r="AG954">
        <v>0</v>
      </c>
      <c r="AH954">
        <v>3.3</v>
      </c>
      <c r="AI954">
        <v>6.7</v>
      </c>
      <c r="AJ954">
        <v>25.4</v>
      </c>
      <c r="AK954">
        <v>30.5</v>
      </c>
      <c r="AM954">
        <f>AVERAGE(AE954:AF954)</f>
        <v>25.45</v>
      </c>
      <c r="AO954" s="2">
        <f>DATE(C954,D954,E954)</f>
        <v>40763</v>
      </c>
      <c r="AP954">
        <f t="shared" si="57"/>
        <v>2011</v>
      </c>
      <c r="AQ954" s="4">
        <f t="shared" si="58"/>
        <v>220</v>
      </c>
      <c r="AR954">
        <f>CONVERT(T954,"F","C")</f>
        <v>31.5</v>
      </c>
      <c r="AS954">
        <f>CONVERT(U954,"F","C")</f>
        <v>16.611111111111111</v>
      </c>
      <c r="AT954" s="3">
        <f>V954*25.4</f>
        <v>0</v>
      </c>
      <c r="AU954">
        <f t="shared" si="59"/>
        <v>27.8</v>
      </c>
    </row>
    <row r="955" spans="1:47" ht="15" x14ac:dyDescent="0.3">
      <c r="A955" s="1">
        <v>172440</v>
      </c>
      <c r="B955">
        <v>99999</v>
      </c>
      <c r="C955">
        <v>2011</v>
      </c>
      <c r="D955">
        <v>8</v>
      </c>
      <c r="E955">
        <v>9</v>
      </c>
      <c r="F955">
        <v>77.8</v>
      </c>
      <c r="G955">
        <v>24</v>
      </c>
      <c r="H955">
        <v>36.200000000000003</v>
      </c>
      <c r="I955">
        <v>24</v>
      </c>
      <c r="J955">
        <v>9999.9</v>
      </c>
      <c r="K955">
        <v>0</v>
      </c>
      <c r="L955">
        <v>9999.9</v>
      </c>
      <c r="M955">
        <v>0</v>
      </c>
      <c r="N955">
        <v>6.4</v>
      </c>
      <c r="O955">
        <v>24</v>
      </c>
      <c r="P955">
        <v>7.1</v>
      </c>
      <c r="Q955">
        <v>24</v>
      </c>
      <c r="R955">
        <v>13</v>
      </c>
      <c r="S955">
        <v>999.9</v>
      </c>
      <c r="T955">
        <v>91.2</v>
      </c>
      <c r="U955">
        <v>63.9</v>
      </c>
      <c r="V955">
        <v>0</v>
      </c>
      <c r="W955" t="s">
        <v>23</v>
      </c>
      <c r="X955">
        <v>999.9</v>
      </c>
      <c r="Y955">
        <v>0</v>
      </c>
      <c r="AA955" s="5">
        <f t="shared" si="56"/>
        <v>40764</v>
      </c>
      <c r="AB955" s="1">
        <v>2011</v>
      </c>
      <c r="AC955" s="1">
        <v>221</v>
      </c>
      <c r="AD955" s="1">
        <v>28.2</v>
      </c>
      <c r="AE955" s="1">
        <v>35.9</v>
      </c>
      <c r="AF955">
        <v>15.7</v>
      </c>
      <c r="AG955">
        <v>0</v>
      </c>
      <c r="AH955">
        <v>3</v>
      </c>
      <c r="AI955">
        <v>4.7</v>
      </c>
      <c r="AJ955">
        <v>25.8</v>
      </c>
      <c r="AK955">
        <v>25.9</v>
      </c>
      <c r="AM955">
        <f>AVERAGE(AE955:AF955)</f>
        <v>25.799999999999997</v>
      </c>
      <c r="AO955" s="2">
        <f>DATE(C955,D955,E955)</f>
        <v>40764</v>
      </c>
      <c r="AP955">
        <f t="shared" si="57"/>
        <v>2011</v>
      </c>
      <c r="AQ955" s="4">
        <f t="shared" si="58"/>
        <v>221</v>
      </c>
      <c r="AR955">
        <f>CONVERT(T955,"F","C")</f>
        <v>32.888888888888893</v>
      </c>
      <c r="AS955">
        <f>CONVERT(U955,"F","C")</f>
        <v>17.722222222222221</v>
      </c>
      <c r="AT955" s="3">
        <f>V955*25.4</f>
        <v>0</v>
      </c>
      <c r="AU955">
        <f t="shared" si="59"/>
        <v>28.2</v>
      </c>
    </row>
    <row r="956" spans="1:47" ht="15" x14ac:dyDescent="0.3">
      <c r="A956" s="1">
        <v>172440</v>
      </c>
      <c r="B956">
        <v>99999</v>
      </c>
      <c r="C956">
        <v>2011</v>
      </c>
      <c r="D956">
        <v>8</v>
      </c>
      <c r="E956">
        <v>10</v>
      </c>
      <c r="F956">
        <v>78.599999999999994</v>
      </c>
      <c r="G956">
        <v>24</v>
      </c>
      <c r="H956">
        <v>40.4</v>
      </c>
      <c r="I956">
        <v>24</v>
      </c>
      <c r="J956">
        <v>9999.9</v>
      </c>
      <c r="K956">
        <v>0</v>
      </c>
      <c r="L956">
        <v>9999.9</v>
      </c>
      <c r="M956">
        <v>0</v>
      </c>
      <c r="N956">
        <v>6.4</v>
      </c>
      <c r="O956">
        <v>24</v>
      </c>
      <c r="P956">
        <v>7.2</v>
      </c>
      <c r="Q956">
        <v>24</v>
      </c>
      <c r="R956">
        <v>12</v>
      </c>
      <c r="S956">
        <v>999.9</v>
      </c>
      <c r="T956">
        <v>92.1</v>
      </c>
      <c r="U956">
        <v>63.5</v>
      </c>
      <c r="V956">
        <v>0</v>
      </c>
      <c r="W956" t="s">
        <v>23</v>
      </c>
      <c r="X956">
        <v>999.9</v>
      </c>
      <c r="Y956">
        <v>0</v>
      </c>
      <c r="AA956" s="5">
        <f t="shared" si="56"/>
        <v>40765</v>
      </c>
      <c r="AB956" s="1">
        <v>2011</v>
      </c>
      <c r="AC956" s="1">
        <v>222</v>
      </c>
      <c r="AD956" s="1">
        <v>27.9</v>
      </c>
      <c r="AE956" s="1">
        <v>36.299999999999997</v>
      </c>
      <c r="AF956">
        <v>16.600000000000001</v>
      </c>
      <c r="AG956">
        <v>0</v>
      </c>
      <c r="AH956">
        <v>2.5</v>
      </c>
      <c r="AI956">
        <v>6.1</v>
      </c>
      <c r="AJ956">
        <v>26.5</v>
      </c>
      <c r="AK956">
        <v>27.3</v>
      </c>
      <c r="AM956">
        <f>AVERAGE(AE956:AF956)</f>
        <v>26.45</v>
      </c>
      <c r="AO956" s="2">
        <f>DATE(C956,D956,E956)</f>
        <v>40765</v>
      </c>
      <c r="AP956">
        <f t="shared" si="57"/>
        <v>2011</v>
      </c>
      <c r="AQ956" s="4">
        <f t="shared" si="58"/>
        <v>222</v>
      </c>
      <c r="AR956">
        <f>CONVERT(T956,"F","C")</f>
        <v>33.388888888888886</v>
      </c>
      <c r="AS956">
        <f>CONVERT(U956,"F","C")</f>
        <v>17.5</v>
      </c>
      <c r="AT956" s="3">
        <f>V956*25.4</f>
        <v>0</v>
      </c>
      <c r="AU956">
        <f t="shared" si="59"/>
        <v>27.9</v>
      </c>
    </row>
    <row r="957" spans="1:47" ht="15" x14ac:dyDescent="0.3">
      <c r="A957" s="1">
        <v>172440</v>
      </c>
      <c r="B957">
        <v>99999</v>
      </c>
      <c r="C957">
        <v>2011</v>
      </c>
      <c r="D957">
        <v>8</v>
      </c>
      <c r="E957">
        <v>11</v>
      </c>
      <c r="F957">
        <v>77</v>
      </c>
      <c r="G957">
        <v>24</v>
      </c>
      <c r="H957">
        <v>47.9</v>
      </c>
      <c r="I957">
        <v>24</v>
      </c>
      <c r="J957">
        <v>9999.9</v>
      </c>
      <c r="K957">
        <v>0</v>
      </c>
      <c r="L957">
        <v>9999.9</v>
      </c>
      <c r="M957">
        <v>0</v>
      </c>
      <c r="N957">
        <v>6.9</v>
      </c>
      <c r="O957">
        <v>24</v>
      </c>
      <c r="P957">
        <v>7.7</v>
      </c>
      <c r="Q957">
        <v>24</v>
      </c>
      <c r="R957">
        <v>19</v>
      </c>
      <c r="S957">
        <v>999.9</v>
      </c>
      <c r="T957">
        <v>94.1</v>
      </c>
      <c r="U957">
        <v>60.8</v>
      </c>
      <c r="V957">
        <v>0</v>
      </c>
      <c r="W957" t="s">
        <v>23</v>
      </c>
      <c r="X957">
        <v>999.9</v>
      </c>
      <c r="Y957">
        <v>0</v>
      </c>
      <c r="AA957" s="5">
        <f t="shared" si="56"/>
        <v>40766</v>
      </c>
      <c r="AB957" s="1">
        <v>2011</v>
      </c>
      <c r="AC957" s="1">
        <v>223</v>
      </c>
      <c r="AD957" s="1">
        <v>27</v>
      </c>
      <c r="AE957" s="1">
        <v>36.700000000000003</v>
      </c>
      <c r="AF957">
        <v>17.100000000000001</v>
      </c>
      <c r="AG957">
        <v>0.6</v>
      </c>
      <c r="AH957">
        <v>4.9000000000000004</v>
      </c>
      <c r="AI957">
        <v>8.5</v>
      </c>
      <c r="AJ957">
        <v>26</v>
      </c>
      <c r="AK957">
        <v>33.1</v>
      </c>
      <c r="AM957">
        <f>AVERAGE(AE957:AF957)</f>
        <v>26.900000000000002</v>
      </c>
      <c r="AO957" s="2">
        <f>DATE(C957,D957,E957)</f>
        <v>40766</v>
      </c>
      <c r="AP957">
        <f t="shared" si="57"/>
        <v>2011</v>
      </c>
      <c r="AQ957" s="4">
        <f t="shared" si="58"/>
        <v>223</v>
      </c>
      <c r="AR957">
        <f>CONVERT(T957,"F","C")</f>
        <v>34.499999999999993</v>
      </c>
      <c r="AS957">
        <f>CONVERT(U957,"F","C")</f>
        <v>15.999999999999998</v>
      </c>
      <c r="AT957" s="3">
        <f>V957*25.4</f>
        <v>0</v>
      </c>
      <c r="AU957">
        <f t="shared" si="59"/>
        <v>27</v>
      </c>
    </row>
    <row r="958" spans="1:47" ht="15" x14ac:dyDescent="0.3">
      <c r="A958" s="1">
        <v>172440</v>
      </c>
      <c r="B958">
        <v>99999</v>
      </c>
      <c r="C958">
        <v>2011</v>
      </c>
      <c r="D958">
        <v>8</v>
      </c>
      <c r="E958">
        <v>12</v>
      </c>
      <c r="F958">
        <v>66.8</v>
      </c>
      <c r="G958">
        <v>24</v>
      </c>
      <c r="H958">
        <v>48.2</v>
      </c>
      <c r="I958">
        <v>24</v>
      </c>
      <c r="J958">
        <v>9999.9</v>
      </c>
      <c r="K958">
        <v>0</v>
      </c>
      <c r="L958">
        <v>9999.9</v>
      </c>
      <c r="M958">
        <v>0</v>
      </c>
      <c r="N958">
        <v>7.1</v>
      </c>
      <c r="O958">
        <v>24</v>
      </c>
      <c r="P958">
        <v>12.2</v>
      </c>
      <c r="Q958">
        <v>24</v>
      </c>
      <c r="R958">
        <v>18.100000000000001</v>
      </c>
      <c r="S958">
        <v>999.9</v>
      </c>
      <c r="T958">
        <v>77.400000000000006</v>
      </c>
      <c r="U958">
        <v>59</v>
      </c>
      <c r="V958">
        <v>0</v>
      </c>
      <c r="W958" t="s">
        <v>23</v>
      </c>
      <c r="X958">
        <v>999.9</v>
      </c>
      <c r="Y958">
        <v>0</v>
      </c>
      <c r="AA958" s="5">
        <f t="shared" si="56"/>
        <v>40767</v>
      </c>
      <c r="AB958" s="1">
        <v>2011</v>
      </c>
      <c r="AC958" s="1">
        <v>224</v>
      </c>
      <c r="AD958" s="1">
        <v>21.3</v>
      </c>
      <c r="AE958" s="1">
        <v>27.3</v>
      </c>
      <c r="AF958">
        <v>12.9</v>
      </c>
      <c r="AG958">
        <v>0.3</v>
      </c>
      <c r="AH958">
        <v>6.2</v>
      </c>
      <c r="AI958">
        <v>9.5</v>
      </c>
      <c r="AJ958">
        <v>19.100000000000001</v>
      </c>
      <c r="AK958">
        <v>53.6</v>
      </c>
      <c r="AM958">
        <f>AVERAGE(AE958:AF958)</f>
        <v>20.100000000000001</v>
      </c>
      <c r="AO958" s="2">
        <f>DATE(C958,D958,E958)</f>
        <v>40767</v>
      </c>
      <c r="AP958">
        <f t="shared" si="57"/>
        <v>2011</v>
      </c>
      <c r="AQ958" s="4">
        <f t="shared" si="58"/>
        <v>224</v>
      </c>
      <c r="AR958">
        <f>CONVERT(T958,"F","C")</f>
        <v>25.222222222222225</v>
      </c>
      <c r="AS958">
        <f>CONVERT(U958,"F","C")</f>
        <v>15</v>
      </c>
      <c r="AT958" s="3">
        <f>V958*25.4</f>
        <v>0</v>
      </c>
      <c r="AU958">
        <f t="shared" si="59"/>
        <v>21.3</v>
      </c>
    </row>
    <row r="959" spans="1:47" ht="15" x14ac:dyDescent="0.3">
      <c r="A959" s="1">
        <v>172440</v>
      </c>
      <c r="B959">
        <v>99999</v>
      </c>
      <c r="C959">
        <v>2011</v>
      </c>
      <c r="D959">
        <v>8</v>
      </c>
      <c r="E959">
        <v>13</v>
      </c>
      <c r="F959">
        <v>69.3</v>
      </c>
      <c r="G959">
        <v>24</v>
      </c>
      <c r="H959">
        <v>48.5</v>
      </c>
      <c r="I959">
        <v>24</v>
      </c>
      <c r="J959">
        <v>9999.9</v>
      </c>
      <c r="K959">
        <v>0</v>
      </c>
      <c r="L959">
        <v>9999.9</v>
      </c>
      <c r="M959">
        <v>0</v>
      </c>
      <c r="N959">
        <v>6.9</v>
      </c>
      <c r="O959">
        <v>24</v>
      </c>
      <c r="P959">
        <v>11.4</v>
      </c>
      <c r="Q959">
        <v>24</v>
      </c>
      <c r="R959">
        <v>16.899999999999999</v>
      </c>
      <c r="S959">
        <v>999.9</v>
      </c>
      <c r="T959">
        <v>78.8</v>
      </c>
      <c r="U959">
        <v>60.8</v>
      </c>
      <c r="V959">
        <v>0</v>
      </c>
      <c r="W959" t="s">
        <v>24</v>
      </c>
      <c r="X959">
        <v>999.9</v>
      </c>
      <c r="Y959">
        <v>0</v>
      </c>
      <c r="AA959" s="5">
        <f t="shared" si="56"/>
        <v>40768</v>
      </c>
      <c r="AB959" s="1">
        <v>2011</v>
      </c>
      <c r="AC959" s="1">
        <v>225</v>
      </c>
      <c r="AD959" s="1">
        <v>18.8</v>
      </c>
      <c r="AE959" s="1">
        <v>29.9</v>
      </c>
      <c r="AF959">
        <v>13.8</v>
      </c>
      <c r="AG959">
        <v>0</v>
      </c>
      <c r="AH959">
        <v>4</v>
      </c>
      <c r="AI959">
        <v>9.1</v>
      </c>
      <c r="AJ959">
        <v>21</v>
      </c>
      <c r="AK959">
        <v>46.4</v>
      </c>
      <c r="AM959">
        <f>AVERAGE(AE959:AF959)</f>
        <v>21.85</v>
      </c>
      <c r="AO959" s="2">
        <f>DATE(C959,D959,E959)</f>
        <v>40768</v>
      </c>
      <c r="AP959">
        <f t="shared" si="57"/>
        <v>2011</v>
      </c>
      <c r="AQ959" s="4">
        <f t="shared" si="58"/>
        <v>225</v>
      </c>
      <c r="AR959">
        <f>CONVERT(T959,"F","C")</f>
        <v>25.999999999999996</v>
      </c>
      <c r="AS959">
        <f>CONVERT(U959,"F","C")</f>
        <v>15.999999999999998</v>
      </c>
      <c r="AT959" s="3">
        <f>V959*25.4</f>
        <v>0</v>
      </c>
      <c r="AU959">
        <f t="shared" si="59"/>
        <v>18.8</v>
      </c>
    </row>
    <row r="960" spans="1:47" ht="15" x14ac:dyDescent="0.3">
      <c r="A960" s="1">
        <v>172440</v>
      </c>
      <c r="B960">
        <v>99999</v>
      </c>
      <c r="C960">
        <v>2011</v>
      </c>
      <c r="D960">
        <v>8</v>
      </c>
      <c r="E960">
        <v>14</v>
      </c>
      <c r="F960">
        <v>72.8</v>
      </c>
      <c r="G960">
        <v>24</v>
      </c>
      <c r="H960">
        <v>48.5</v>
      </c>
      <c r="I960">
        <v>24</v>
      </c>
      <c r="J960">
        <v>9999.9</v>
      </c>
      <c r="K960">
        <v>0</v>
      </c>
      <c r="L960">
        <v>9999.9</v>
      </c>
      <c r="M960">
        <v>0</v>
      </c>
      <c r="N960">
        <v>6.8</v>
      </c>
      <c r="O960">
        <v>24</v>
      </c>
      <c r="P960">
        <v>8.8000000000000007</v>
      </c>
      <c r="Q960">
        <v>24</v>
      </c>
      <c r="R960">
        <v>15.9</v>
      </c>
      <c r="S960">
        <v>999.9</v>
      </c>
      <c r="T960">
        <v>86</v>
      </c>
      <c r="U960">
        <v>61.2</v>
      </c>
      <c r="V960">
        <v>0</v>
      </c>
      <c r="W960" t="s">
        <v>23</v>
      </c>
      <c r="X960">
        <v>999.9</v>
      </c>
      <c r="Y960">
        <v>0</v>
      </c>
      <c r="AA960" s="5">
        <f t="shared" si="56"/>
        <v>40769</v>
      </c>
      <c r="AB960" s="1">
        <v>2011</v>
      </c>
      <c r="AC960" s="1">
        <v>226</v>
      </c>
      <c r="AD960" s="1">
        <v>23.8</v>
      </c>
      <c r="AE960" s="1">
        <v>31.2</v>
      </c>
      <c r="AF960">
        <v>14.9</v>
      </c>
      <c r="AG960">
        <v>0</v>
      </c>
      <c r="AH960">
        <v>2.8</v>
      </c>
      <c r="AI960">
        <v>10.3</v>
      </c>
      <c r="AJ960">
        <v>23.4</v>
      </c>
      <c r="AK960">
        <v>43.6</v>
      </c>
      <c r="AM960">
        <f>AVERAGE(AE960:AF960)</f>
        <v>23.05</v>
      </c>
      <c r="AO960" s="2">
        <f>DATE(C960,D960,E960)</f>
        <v>40769</v>
      </c>
      <c r="AP960">
        <f t="shared" si="57"/>
        <v>2011</v>
      </c>
      <c r="AQ960" s="4">
        <f t="shared" si="58"/>
        <v>226</v>
      </c>
      <c r="AR960">
        <f>CONVERT(T960,"F","C")</f>
        <v>30</v>
      </c>
      <c r="AS960">
        <f>CONVERT(U960,"F","C")</f>
        <v>16.222222222222225</v>
      </c>
      <c r="AT960" s="3">
        <f>V960*25.4</f>
        <v>0</v>
      </c>
      <c r="AU960">
        <f t="shared" si="59"/>
        <v>23.8</v>
      </c>
    </row>
    <row r="961" spans="1:47" ht="15" x14ac:dyDescent="0.3">
      <c r="A961" s="1">
        <v>172440</v>
      </c>
      <c r="B961">
        <v>99999</v>
      </c>
      <c r="C961">
        <v>2011</v>
      </c>
      <c r="D961">
        <v>8</v>
      </c>
      <c r="E961">
        <v>15</v>
      </c>
      <c r="F961">
        <v>77.5</v>
      </c>
      <c r="G961">
        <v>24</v>
      </c>
      <c r="H961">
        <v>43.5</v>
      </c>
      <c r="I961">
        <v>24</v>
      </c>
      <c r="J961">
        <v>9999.9</v>
      </c>
      <c r="K961">
        <v>0</v>
      </c>
      <c r="L961">
        <v>9999.9</v>
      </c>
      <c r="M961">
        <v>0</v>
      </c>
      <c r="N961">
        <v>7</v>
      </c>
      <c r="O961">
        <v>24</v>
      </c>
      <c r="P961">
        <v>6.8</v>
      </c>
      <c r="Q961">
        <v>24</v>
      </c>
      <c r="R961">
        <v>13</v>
      </c>
      <c r="S961">
        <v>999.9</v>
      </c>
      <c r="T961">
        <v>89.6</v>
      </c>
      <c r="U961">
        <v>59.9</v>
      </c>
      <c r="V961">
        <v>0</v>
      </c>
      <c r="W961" t="s">
        <v>23</v>
      </c>
      <c r="X961">
        <v>999.9</v>
      </c>
      <c r="Y961">
        <v>0</v>
      </c>
      <c r="AA961" s="5">
        <f t="shared" si="56"/>
        <v>40770</v>
      </c>
      <c r="AB961" s="1">
        <v>2011</v>
      </c>
      <c r="AC961" s="1">
        <v>227</v>
      </c>
      <c r="AD961" s="1">
        <v>24.6</v>
      </c>
      <c r="AE961" s="1">
        <v>34.4</v>
      </c>
      <c r="AF961">
        <v>17.899999999999999</v>
      </c>
      <c r="AG961">
        <v>1.9</v>
      </c>
      <c r="AH961">
        <v>2.9</v>
      </c>
      <c r="AI961">
        <v>9.1</v>
      </c>
      <c r="AJ961">
        <v>25.9</v>
      </c>
      <c r="AK961">
        <v>34.700000000000003</v>
      </c>
      <c r="AM961">
        <f>AVERAGE(AE961:AF961)</f>
        <v>26.15</v>
      </c>
      <c r="AO961" s="2">
        <f>DATE(C961,D961,E961)</f>
        <v>40770</v>
      </c>
      <c r="AP961">
        <f t="shared" si="57"/>
        <v>2011</v>
      </c>
      <c r="AQ961" s="4">
        <f t="shared" si="58"/>
        <v>227</v>
      </c>
      <c r="AR961">
        <f>CONVERT(T961,"F","C")</f>
        <v>31.999999999999996</v>
      </c>
      <c r="AS961">
        <f>CONVERT(U961,"F","C")</f>
        <v>15.499999999999998</v>
      </c>
      <c r="AT961" s="3">
        <f>V961*25.4</f>
        <v>0</v>
      </c>
      <c r="AU961">
        <f t="shared" si="59"/>
        <v>24.6</v>
      </c>
    </row>
    <row r="962" spans="1:47" ht="15" x14ac:dyDescent="0.3">
      <c r="A962" s="1">
        <v>172440</v>
      </c>
      <c r="B962">
        <v>99999</v>
      </c>
      <c r="C962">
        <v>2011</v>
      </c>
      <c r="D962">
        <v>8</v>
      </c>
      <c r="E962">
        <v>16</v>
      </c>
      <c r="F962">
        <v>77.7</v>
      </c>
      <c r="G962">
        <v>24</v>
      </c>
      <c r="H962">
        <v>45.3</v>
      </c>
      <c r="I962">
        <v>24</v>
      </c>
      <c r="J962">
        <v>9999.9</v>
      </c>
      <c r="K962">
        <v>0</v>
      </c>
      <c r="L962">
        <v>9999.9</v>
      </c>
      <c r="M962">
        <v>0</v>
      </c>
      <c r="N962">
        <v>7.2</v>
      </c>
      <c r="O962">
        <v>24</v>
      </c>
      <c r="P962">
        <v>8.1</v>
      </c>
      <c r="Q962">
        <v>24</v>
      </c>
      <c r="R962">
        <v>12</v>
      </c>
      <c r="S962">
        <v>999.9</v>
      </c>
      <c r="T962">
        <v>90.5</v>
      </c>
      <c r="U962">
        <v>66.2</v>
      </c>
      <c r="V962">
        <v>0</v>
      </c>
      <c r="W962" t="s">
        <v>23</v>
      </c>
      <c r="X962">
        <v>999.9</v>
      </c>
      <c r="Y962">
        <v>0</v>
      </c>
      <c r="AA962" s="5">
        <f t="shared" si="56"/>
        <v>40771</v>
      </c>
      <c r="AB962" s="1">
        <v>2011</v>
      </c>
      <c r="AC962" s="1">
        <v>228</v>
      </c>
      <c r="AD962" s="1">
        <v>26</v>
      </c>
      <c r="AE962" s="1">
        <v>32.4</v>
      </c>
      <c r="AF962">
        <v>19.100000000000001</v>
      </c>
      <c r="AG962">
        <v>1.3</v>
      </c>
      <c r="AH962">
        <v>3.1</v>
      </c>
      <c r="AI962">
        <v>9.9</v>
      </c>
      <c r="AJ962">
        <v>25.8</v>
      </c>
      <c r="AK962">
        <v>36.9</v>
      </c>
      <c r="AM962">
        <f>AVERAGE(AE962:AF962)</f>
        <v>25.75</v>
      </c>
      <c r="AO962" s="2">
        <f>DATE(C962,D962,E962)</f>
        <v>40771</v>
      </c>
      <c r="AP962">
        <f t="shared" si="57"/>
        <v>2011</v>
      </c>
      <c r="AQ962" s="4">
        <f t="shared" si="58"/>
        <v>228</v>
      </c>
      <c r="AR962">
        <f>CONVERT(T962,"F","C")</f>
        <v>32.5</v>
      </c>
      <c r="AS962">
        <f>CONVERT(U962,"F","C")</f>
        <v>19</v>
      </c>
      <c r="AT962" s="3">
        <f>V962*25.4</f>
        <v>0</v>
      </c>
      <c r="AU962">
        <f t="shared" si="59"/>
        <v>26</v>
      </c>
    </row>
    <row r="963" spans="1:47" ht="15" x14ac:dyDescent="0.3">
      <c r="A963" s="1">
        <v>172440</v>
      </c>
      <c r="B963">
        <v>99999</v>
      </c>
      <c r="C963">
        <v>2011</v>
      </c>
      <c r="D963">
        <v>8</v>
      </c>
      <c r="E963">
        <v>17</v>
      </c>
      <c r="F963">
        <v>78.599999999999994</v>
      </c>
      <c r="G963">
        <v>24</v>
      </c>
      <c r="H963">
        <v>43.4</v>
      </c>
      <c r="I963">
        <v>24</v>
      </c>
      <c r="J963">
        <v>9999.9</v>
      </c>
      <c r="K963">
        <v>0</v>
      </c>
      <c r="L963">
        <v>9999.9</v>
      </c>
      <c r="M963">
        <v>0</v>
      </c>
      <c r="N963">
        <v>6.8</v>
      </c>
      <c r="O963">
        <v>24</v>
      </c>
      <c r="P963">
        <v>10</v>
      </c>
      <c r="Q963">
        <v>24</v>
      </c>
      <c r="R963">
        <v>15</v>
      </c>
      <c r="S963">
        <v>999.9</v>
      </c>
      <c r="T963">
        <v>90.3</v>
      </c>
      <c r="U963">
        <v>68.900000000000006</v>
      </c>
      <c r="V963">
        <v>0</v>
      </c>
      <c r="W963" t="s">
        <v>23</v>
      </c>
      <c r="X963">
        <v>999.9</v>
      </c>
      <c r="Y963">
        <v>0</v>
      </c>
      <c r="AA963" s="5">
        <f t="shared" si="56"/>
        <v>40772</v>
      </c>
      <c r="AB963" s="1">
        <v>2011</v>
      </c>
      <c r="AC963" s="1">
        <v>229</v>
      </c>
      <c r="AD963" s="1">
        <v>26.1</v>
      </c>
      <c r="AE963" s="1">
        <v>33.1</v>
      </c>
      <c r="AF963">
        <v>17</v>
      </c>
      <c r="AG963">
        <v>0.1</v>
      </c>
      <c r="AH963">
        <v>3.3</v>
      </c>
      <c r="AI963">
        <v>8.9</v>
      </c>
      <c r="AJ963">
        <v>25.1</v>
      </c>
      <c r="AK963">
        <v>35.9</v>
      </c>
      <c r="AM963">
        <f>AVERAGE(AE963:AF963)</f>
        <v>25.05</v>
      </c>
      <c r="AO963" s="2">
        <f>DATE(C963,D963,E963)</f>
        <v>40772</v>
      </c>
      <c r="AP963">
        <f t="shared" si="57"/>
        <v>2011</v>
      </c>
      <c r="AQ963" s="4">
        <f t="shared" si="58"/>
        <v>229</v>
      </c>
      <c r="AR963">
        <f>CONVERT(T963,"F","C")</f>
        <v>32.388888888888886</v>
      </c>
      <c r="AS963">
        <f>CONVERT(U963,"F","C")</f>
        <v>20.500000000000004</v>
      </c>
      <c r="AT963" s="3">
        <f>V963*25.4</f>
        <v>0</v>
      </c>
      <c r="AU963">
        <f t="shared" si="59"/>
        <v>26.1</v>
      </c>
    </row>
    <row r="964" spans="1:47" ht="15" x14ac:dyDescent="0.3">
      <c r="A964" s="1">
        <v>172440</v>
      </c>
      <c r="B964">
        <v>99999</v>
      </c>
      <c r="C964">
        <v>2011</v>
      </c>
      <c r="D964">
        <v>8</v>
      </c>
      <c r="E964">
        <v>18</v>
      </c>
      <c r="F964">
        <v>74.599999999999994</v>
      </c>
      <c r="G964">
        <v>24</v>
      </c>
      <c r="H964">
        <v>44.8</v>
      </c>
      <c r="I964">
        <v>24</v>
      </c>
      <c r="J964">
        <v>9999.9</v>
      </c>
      <c r="K964">
        <v>0</v>
      </c>
      <c r="L964">
        <v>9999.9</v>
      </c>
      <c r="M964">
        <v>0</v>
      </c>
      <c r="N964">
        <v>6.8</v>
      </c>
      <c r="O964">
        <v>24</v>
      </c>
      <c r="P964">
        <v>10.9</v>
      </c>
      <c r="Q964">
        <v>24</v>
      </c>
      <c r="R964">
        <v>15</v>
      </c>
      <c r="S964">
        <v>999.9</v>
      </c>
      <c r="T964">
        <v>84.7</v>
      </c>
      <c r="U964">
        <v>65.8</v>
      </c>
      <c r="V964">
        <v>0</v>
      </c>
      <c r="W964" t="s">
        <v>23</v>
      </c>
      <c r="X964">
        <v>999.9</v>
      </c>
      <c r="Y964">
        <v>0</v>
      </c>
      <c r="AA964" s="5">
        <f t="shared" si="56"/>
        <v>40773</v>
      </c>
      <c r="AB964" s="1">
        <v>2011</v>
      </c>
      <c r="AC964" s="1">
        <v>230</v>
      </c>
      <c r="AD964" s="1">
        <v>25.1</v>
      </c>
      <c r="AE964" s="1">
        <v>31.8</v>
      </c>
      <c r="AF964">
        <v>15.7</v>
      </c>
      <c r="AG964">
        <v>0</v>
      </c>
      <c r="AH964">
        <v>4.5999999999999996</v>
      </c>
      <c r="AI964">
        <v>8.4</v>
      </c>
      <c r="AJ964">
        <v>23.9</v>
      </c>
      <c r="AK964">
        <v>37.4</v>
      </c>
      <c r="AM964">
        <f>AVERAGE(AE964:AF964)</f>
        <v>23.75</v>
      </c>
      <c r="AO964" s="2">
        <f>DATE(C964,D964,E964)</f>
        <v>40773</v>
      </c>
      <c r="AP964">
        <f t="shared" si="57"/>
        <v>2011</v>
      </c>
      <c r="AQ964" s="4">
        <f t="shared" si="58"/>
        <v>230</v>
      </c>
      <c r="AR964">
        <f>CONVERT(T964,"F","C")</f>
        <v>29.277777777777779</v>
      </c>
      <c r="AS964">
        <f>CONVERT(U964,"F","C")</f>
        <v>18.777777777777775</v>
      </c>
      <c r="AT964" s="3">
        <f>V964*25.4</f>
        <v>0</v>
      </c>
      <c r="AU964">
        <f t="shared" si="59"/>
        <v>25.1</v>
      </c>
    </row>
    <row r="965" spans="1:47" ht="15" x14ac:dyDescent="0.3">
      <c r="A965" s="1">
        <v>172440</v>
      </c>
      <c r="B965">
        <v>99999</v>
      </c>
      <c r="C965">
        <v>2011</v>
      </c>
      <c r="D965">
        <v>8</v>
      </c>
      <c r="E965">
        <v>19</v>
      </c>
      <c r="F965">
        <v>71</v>
      </c>
      <c r="G965">
        <v>24</v>
      </c>
      <c r="H965">
        <v>48.1</v>
      </c>
      <c r="I965">
        <v>24</v>
      </c>
      <c r="J965">
        <v>9999.9</v>
      </c>
      <c r="K965">
        <v>0</v>
      </c>
      <c r="L965">
        <v>9999.9</v>
      </c>
      <c r="M965">
        <v>0</v>
      </c>
      <c r="N965">
        <v>7</v>
      </c>
      <c r="O965">
        <v>24</v>
      </c>
      <c r="P965">
        <v>11.5</v>
      </c>
      <c r="Q965">
        <v>24</v>
      </c>
      <c r="R965">
        <v>15</v>
      </c>
      <c r="S965">
        <v>999.9</v>
      </c>
      <c r="T965">
        <v>79</v>
      </c>
      <c r="U965">
        <v>64</v>
      </c>
      <c r="V965">
        <v>0</v>
      </c>
      <c r="W965" t="s">
        <v>23</v>
      </c>
      <c r="X965">
        <v>999.9</v>
      </c>
      <c r="Y965">
        <v>0</v>
      </c>
      <c r="AA965" s="5">
        <f t="shared" si="56"/>
        <v>40774</v>
      </c>
      <c r="AB965" s="1">
        <v>2011</v>
      </c>
      <c r="AC965" s="1">
        <v>231</v>
      </c>
      <c r="AD965" s="1">
        <v>18.3</v>
      </c>
      <c r="AE965" s="1">
        <v>29.1</v>
      </c>
      <c r="AF965">
        <v>16.7</v>
      </c>
      <c r="AG965">
        <v>0</v>
      </c>
      <c r="AH965">
        <v>5.4</v>
      </c>
      <c r="AI965">
        <v>9.6</v>
      </c>
      <c r="AJ965">
        <v>22.4</v>
      </c>
      <c r="AK965">
        <v>44.3</v>
      </c>
      <c r="AM965">
        <f>AVERAGE(AE965:AF965)</f>
        <v>22.9</v>
      </c>
      <c r="AO965" s="2">
        <f>DATE(C965,D965,E965)</f>
        <v>40774</v>
      </c>
      <c r="AP965">
        <f t="shared" si="57"/>
        <v>2011</v>
      </c>
      <c r="AQ965" s="4">
        <f t="shared" si="58"/>
        <v>231</v>
      </c>
      <c r="AR965">
        <f>CONVERT(T965,"F","C")</f>
        <v>26.111111111111111</v>
      </c>
      <c r="AS965">
        <f>CONVERT(U965,"F","C")</f>
        <v>17.777777777777779</v>
      </c>
      <c r="AT965" s="3">
        <f>V965*25.4</f>
        <v>0</v>
      </c>
      <c r="AU965">
        <f t="shared" si="59"/>
        <v>18.3</v>
      </c>
    </row>
    <row r="966" spans="1:47" ht="15" x14ac:dyDescent="0.3">
      <c r="A966" s="1">
        <v>172440</v>
      </c>
      <c r="B966">
        <v>99999</v>
      </c>
      <c r="C966">
        <v>2011</v>
      </c>
      <c r="D966">
        <v>8</v>
      </c>
      <c r="E966">
        <v>20</v>
      </c>
      <c r="F966">
        <v>70.7</v>
      </c>
      <c r="G966">
        <v>24</v>
      </c>
      <c r="H966">
        <v>49.7</v>
      </c>
      <c r="I966">
        <v>24</v>
      </c>
      <c r="J966">
        <v>9999.9</v>
      </c>
      <c r="K966">
        <v>0</v>
      </c>
      <c r="L966">
        <v>9999.9</v>
      </c>
      <c r="M966">
        <v>0</v>
      </c>
      <c r="N966">
        <v>6.8</v>
      </c>
      <c r="O966">
        <v>24</v>
      </c>
      <c r="P966">
        <v>11.3</v>
      </c>
      <c r="Q966">
        <v>24</v>
      </c>
      <c r="R966">
        <v>15.9</v>
      </c>
      <c r="S966">
        <v>999.9</v>
      </c>
      <c r="T966">
        <v>82.8</v>
      </c>
      <c r="U966">
        <v>60.4</v>
      </c>
      <c r="V966">
        <v>0</v>
      </c>
      <c r="W966" t="s">
        <v>24</v>
      </c>
      <c r="X966">
        <v>999.9</v>
      </c>
      <c r="Y966">
        <v>0</v>
      </c>
      <c r="AA966" s="5">
        <f t="shared" ref="AA966:AA1029" si="60">DATE(AB966,1,1)+AC966-1</f>
        <v>40775</v>
      </c>
      <c r="AB966" s="1">
        <v>2011</v>
      </c>
      <c r="AC966" s="1">
        <v>232</v>
      </c>
      <c r="AD966" s="1">
        <v>25.3</v>
      </c>
      <c r="AE966" s="1">
        <v>30.9</v>
      </c>
      <c r="AF966">
        <v>14.1</v>
      </c>
      <c r="AG966">
        <v>0</v>
      </c>
      <c r="AH966">
        <v>5</v>
      </c>
      <c r="AI966">
        <v>8.9</v>
      </c>
      <c r="AJ966">
        <v>22.1</v>
      </c>
      <c r="AK966">
        <v>43.2</v>
      </c>
      <c r="AM966">
        <f>AVERAGE(AE966:AF966)</f>
        <v>22.5</v>
      </c>
      <c r="AO966" s="2">
        <f>DATE(C966,D966,E966)</f>
        <v>40775</v>
      </c>
      <c r="AP966">
        <f t="shared" ref="AP966:AP1029" si="61">YEAR(AO966)</f>
        <v>2011</v>
      </c>
      <c r="AQ966" s="4">
        <f t="shared" ref="AQ966:AQ1029" si="62">AO966-DATE(AP966,1,1)+1</f>
        <v>232</v>
      </c>
      <c r="AR966">
        <f>CONVERT(T966,"F","C")</f>
        <v>28.222222222222221</v>
      </c>
      <c r="AS966">
        <f>CONVERT(U966,"F","C")</f>
        <v>15.777777777777777</v>
      </c>
      <c r="AT966" s="3">
        <f>V966*25.4</f>
        <v>0</v>
      </c>
      <c r="AU966">
        <f t="shared" ref="AU966:AU1029" si="63">AD966</f>
        <v>25.3</v>
      </c>
    </row>
    <row r="967" spans="1:47" ht="15" x14ac:dyDescent="0.3">
      <c r="A967" s="1">
        <v>172440</v>
      </c>
      <c r="B967">
        <v>99999</v>
      </c>
      <c r="C967">
        <v>2011</v>
      </c>
      <c r="D967">
        <v>8</v>
      </c>
      <c r="E967">
        <v>21</v>
      </c>
      <c r="F967">
        <v>70.599999999999994</v>
      </c>
      <c r="G967">
        <v>24</v>
      </c>
      <c r="H967">
        <v>42.7</v>
      </c>
      <c r="I967">
        <v>24</v>
      </c>
      <c r="J967">
        <v>9999.9</v>
      </c>
      <c r="K967">
        <v>0</v>
      </c>
      <c r="L967">
        <v>9999.9</v>
      </c>
      <c r="M967">
        <v>0</v>
      </c>
      <c r="N967">
        <v>6.4</v>
      </c>
      <c r="O967">
        <v>24</v>
      </c>
      <c r="P967">
        <v>10.4</v>
      </c>
      <c r="Q967">
        <v>24</v>
      </c>
      <c r="R967">
        <v>15</v>
      </c>
      <c r="S967">
        <v>999.9</v>
      </c>
      <c r="T967">
        <v>82.9</v>
      </c>
      <c r="U967">
        <v>57.2</v>
      </c>
      <c r="V967">
        <v>0</v>
      </c>
      <c r="W967" t="s">
        <v>23</v>
      </c>
      <c r="X967">
        <v>999.9</v>
      </c>
      <c r="Y967">
        <v>0</v>
      </c>
      <c r="AA967" s="5">
        <f t="shared" si="60"/>
        <v>40776</v>
      </c>
      <c r="AB967" s="1">
        <v>2011</v>
      </c>
      <c r="AC967" s="1">
        <v>233</v>
      </c>
      <c r="AD967" s="1">
        <v>26.1</v>
      </c>
      <c r="AE967" s="1">
        <v>31.7</v>
      </c>
      <c r="AF967">
        <v>13.5</v>
      </c>
      <c r="AG967">
        <v>0</v>
      </c>
      <c r="AH967">
        <v>4.4000000000000004</v>
      </c>
      <c r="AI967">
        <v>6.5</v>
      </c>
      <c r="AJ967">
        <v>22.2</v>
      </c>
      <c r="AK967">
        <v>36.4</v>
      </c>
      <c r="AM967">
        <f>AVERAGE(AE967:AF967)</f>
        <v>22.6</v>
      </c>
      <c r="AO967" s="2">
        <f>DATE(C967,D967,E967)</f>
        <v>40776</v>
      </c>
      <c r="AP967">
        <f t="shared" si="61"/>
        <v>2011</v>
      </c>
      <c r="AQ967" s="4">
        <f t="shared" si="62"/>
        <v>233</v>
      </c>
      <c r="AR967">
        <f>CONVERT(T967,"F","C")</f>
        <v>28.277777777777779</v>
      </c>
      <c r="AS967">
        <f>CONVERT(U967,"F","C")</f>
        <v>14.000000000000002</v>
      </c>
      <c r="AT967" s="3">
        <f>V967*25.4</f>
        <v>0</v>
      </c>
      <c r="AU967">
        <f t="shared" si="63"/>
        <v>26.1</v>
      </c>
    </row>
    <row r="968" spans="1:47" ht="15" x14ac:dyDescent="0.3">
      <c r="A968" s="1">
        <v>172440</v>
      </c>
      <c r="B968">
        <v>99999</v>
      </c>
      <c r="C968">
        <v>2011</v>
      </c>
      <c r="D968">
        <v>8</v>
      </c>
      <c r="E968">
        <v>22</v>
      </c>
      <c r="F968">
        <v>72.2</v>
      </c>
      <c r="G968">
        <v>24</v>
      </c>
      <c r="H968">
        <v>41.9</v>
      </c>
      <c r="I968">
        <v>24</v>
      </c>
      <c r="J968">
        <v>9999.9</v>
      </c>
      <c r="K968">
        <v>0</v>
      </c>
      <c r="L968">
        <v>9999.9</v>
      </c>
      <c r="M968">
        <v>0</v>
      </c>
      <c r="N968">
        <v>6.4</v>
      </c>
      <c r="O968">
        <v>24</v>
      </c>
      <c r="P968">
        <v>9.8000000000000007</v>
      </c>
      <c r="Q968">
        <v>24</v>
      </c>
      <c r="R968">
        <v>12</v>
      </c>
      <c r="S968">
        <v>999.9</v>
      </c>
      <c r="T968">
        <v>84.4</v>
      </c>
      <c r="U968">
        <v>61.7</v>
      </c>
      <c r="V968">
        <v>0</v>
      </c>
      <c r="W968" t="s">
        <v>23</v>
      </c>
      <c r="X968">
        <v>999.9</v>
      </c>
      <c r="Y968">
        <v>0</v>
      </c>
      <c r="AA968" s="5">
        <f t="shared" si="60"/>
        <v>40777</v>
      </c>
      <c r="AB968" s="1">
        <v>2011</v>
      </c>
      <c r="AC968" s="1">
        <v>234</v>
      </c>
      <c r="AD968" s="1">
        <v>26.2</v>
      </c>
      <c r="AE968" s="1">
        <v>31.2</v>
      </c>
      <c r="AF968">
        <v>13.4</v>
      </c>
      <c r="AG968">
        <v>0</v>
      </c>
      <c r="AH968">
        <v>4.2</v>
      </c>
      <c r="AI968">
        <v>6.2</v>
      </c>
      <c r="AJ968">
        <v>22.1</v>
      </c>
      <c r="AK968">
        <v>35.9</v>
      </c>
      <c r="AM968">
        <f>AVERAGE(AE968:AF968)</f>
        <v>22.3</v>
      </c>
      <c r="AO968" s="2">
        <f>DATE(C968,D968,E968)</f>
        <v>40777</v>
      </c>
      <c r="AP968">
        <f t="shared" si="61"/>
        <v>2011</v>
      </c>
      <c r="AQ968" s="4">
        <f t="shared" si="62"/>
        <v>234</v>
      </c>
      <c r="AR968">
        <f>CONVERT(T968,"F","C")</f>
        <v>29.111111111111114</v>
      </c>
      <c r="AS968">
        <f>CONVERT(U968,"F","C")</f>
        <v>16.5</v>
      </c>
      <c r="AT968" s="3">
        <f>V968*25.4</f>
        <v>0</v>
      </c>
      <c r="AU968">
        <f t="shared" si="63"/>
        <v>26.2</v>
      </c>
    </row>
    <row r="969" spans="1:47" ht="15" x14ac:dyDescent="0.3">
      <c r="A969" s="1">
        <v>172440</v>
      </c>
      <c r="B969">
        <v>99999</v>
      </c>
      <c r="C969">
        <v>2011</v>
      </c>
      <c r="D969">
        <v>8</v>
      </c>
      <c r="E969">
        <v>23</v>
      </c>
      <c r="F969">
        <v>72.599999999999994</v>
      </c>
      <c r="G969">
        <v>24</v>
      </c>
      <c r="H969">
        <v>40.299999999999997</v>
      </c>
      <c r="I969">
        <v>24</v>
      </c>
      <c r="J969">
        <v>9999.9</v>
      </c>
      <c r="K969">
        <v>0</v>
      </c>
      <c r="L969">
        <v>9999.9</v>
      </c>
      <c r="M969">
        <v>0</v>
      </c>
      <c r="N969">
        <v>6.4</v>
      </c>
      <c r="O969">
        <v>24</v>
      </c>
      <c r="P969">
        <v>8.9</v>
      </c>
      <c r="Q969">
        <v>24</v>
      </c>
      <c r="R969">
        <v>14</v>
      </c>
      <c r="S969">
        <v>999.9</v>
      </c>
      <c r="T969">
        <v>84.6</v>
      </c>
      <c r="U969">
        <v>57.2</v>
      </c>
      <c r="V969">
        <v>0</v>
      </c>
      <c r="W969" t="s">
        <v>23</v>
      </c>
      <c r="X969">
        <v>999.9</v>
      </c>
      <c r="Y969">
        <v>0</v>
      </c>
      <c r="AA969" s="5">
        <f t="shared" si="60"/>
        <v>40778</v>
      </c>
      <c r="AB969" s="1">
        <v>2011</v>
      </c>
      <c r="AC969" s="1">
        <v>235</v>
      </c>
      <c r="AD969" s="1">
        <v>26</v>
      </c>
      <c r="AE969" s="1">
        <v>32.4</v>
      </c>
      <c r="AF969">
        <v>14.1</v>
      </c>
      <c r="AG969">
        <v>0</v>
      </c>
      <c r="AH969">
        <v>3.5</v>
      </c>
      <c r="AI969">
        <v>5.7</v>
      </c>
      <c r="AJ969">
        <v>23</v>
      </c>
      <c r="AK969">
        <v>32.799999999999997</v>
      </c>
      <c r="AM969">
        <f>AVERAGE(AE969:AF969)</f>
        <v>23.25</v>
      </c>
      <c r="AO969" s="2">
        <f>DATE(C969,D969,E969)</f>
        <v>40778</v>
      </c>
      <c r="AP969">
        <f t="shared" si="61"/>
        <v>2011</v>
      </c>
      <c r="AQ969" s="4">
        <f t="shared" si="62"/>
        <v>235</v>
      </c>
      <c r="AR969">
        <f>CONVERT(T969,"F","C")</f>
        <v>29.222222222222218</v>
      </c>
      <c r="AS969">
        <f>CONVERT(U969,"F","C")</f>
        <v>14.000000000000002</v>
      </c>
      <c r="AT969" s="3">
        <f>V969*25.4</f>
        <v>0</v>
      </c>
      <c r="AU969">
        <f t="shared" si="63"/>
        <v>26</v>
      </c>
    </row>
    <row r="970" spans="1:47" ht="15" x14ac:dyDescent="0.3">
      <c r="A970" s="1">
        <v>172440</v>
      </c>
      <c r="B970">
        <v>99999</v>
      </c>
      <c r="C970">
        <v>2011</v>
      </c>
      <c r="D970">
        <v>8</v>
      </c>
      <c r="E970">
        <v>24</v>
      </c>
      <c r="F970">
        <v>69.3</v>
      </c>
      <c r="G970">
        <v>22</v>
      </c>
      <c r="H970">
        <v>41.2</v>
      </c>
      <c r="I970">
        <v>22</v>
      </c>
      <c r="J970">
        <v>9999.9</v>
      </c>
      <c r="K970">
        <v>0</v>
      </c>
      <c r="L970">
        <v>9999.9</v>
      </c>
      <c r="M970">
        <v>0</v>
      </c>
      <c r="N970">
        <v>6.7</v>
      </c>
      <c r="O970">
        <v>22</v>
      </c>
      <c r="P970">
        <v>10.4</v>
      </c>
      <c r="Q970">
        <v>22</v>
      </c>
      <c r="R970">
        <v>15</v>
      </c>
      <c r="S970">
        <v>999.9</v>
      </c>
      <c r="T970">
        <v>83.5</v>
      </c>
      <c r="U970">
        <v>61.7</v>
      </c>
      <c r="V970">
        <v>0</v>
      </c>
      <c r="W970" t="s">
        <v>23</v>
      </c>
      <c r="X970">
        <v>999.9</v>
      </c>
      <c r="Y970">
        <v>0</v>
      </c>
      <c r="AA970" s="5">
        <f t="shared" si="60"/>
        <v>40779</v>
      </c>
      <c r="AB970" s="1">
        <v>2011</v>
      </c>
      <c r="AC970" s="1">
        <v>236</v>
      </c>
      <c r="AD970" s="1">
        <v>25.8</v>
      </c>
      <c r="AE970" s="1">
        <v>30.9</v>
      </c>
      <c r="AF970">
        <v>13.6</v>
      </c>
      <c r="AG970">
        <v>0</v>
      </c>
      <c r="AH970">
        <v>4.8</v>
      </c>
      <c r="AI970">
        <v>5.4</v>
      </c>
      <c r="AJ970">
        <v>22</v>
      </c>
      <c r="AK970">
        <v>34.200000000000003</v>
      </c>
      <c r="AM970">
        <f>AVERAGE(AE970:AF970)</f>
        <v>22.25</v>
      </c>
      <c r="AO970" s="2">
        <f>DATE(C970,D970,E970)</f>
        <v>40779</v>
      </c>
      <c r="AP970">
        <f t="shared" si="61"/>
        <v>2011</v>
      </c>
      <c r="AQ970" s="4">
        <f t="shared" si="62"/>
        <v>236</v>
      </c>
      <c r="AR970">
        <f>CONVERT(T970,"F","C")</f>
        <v>28.611111111111111</v>
      </c>
      <c r="AS970">
        <f>CONVERT(U970,"F","C")</f>
        <v>16.5</v>
      </c>
      <c r="AT970" s="3">
        <f>V970*25.4</f>
        <v>0</v>
      </c>
      <c r="AU970">
        <f t="shared" si="63"/>
        <v>25.8</v>
      </c>
    </row>
    <row r="971" spans="1:47" ht="15" x14ac:dyDescent="0.3">
      <c r="A971" s="1">
        <v>172440</v>
      </c>
      <c r="B971">
        <v>99999</v>
      </c>
      <c r="C971">
        <v>2011</v>
      </c>
      <c r="D971">
        <v>8</v>
      </c>
      <c r="E971">
        <v>25</v>
      </c>
      <c r="F971">
        <v>70.3</v>
      </c>
      <c r="G971">
        <v>24</v>
      </c>
      <c r="H971">
        <v>40.6</v>
      </c>
      <c r="I971">
        <v>24</v>
      </c>
      <c r="J971">
        <v>9999.9</v>
      </c>
      <c r="K971">
        <v>0</v>
      </c>
      <c r="L971">
        <v>9999.9</v>
      </c>
      <c r="M971">
        <v>0</v>
      </c>
      <c r="N971">
        <v>6.4</v>
      </c>
      <c r="O971">
        <v>24</v>
      </c>
      <c r="P971">
        <v>11.4</v>
      </c>
      <c r="Q971">
        <v>24</v>
      </c>
      <c r="R971">
        <v>15.9</v>
      </c>
      <c r="S971">
        <v>999.9</v>
      </c>
      <c r="T971">
        <v>81.5</v>
      </c>
      <c r="U971">
        <v>59</v>
      </c>
      <c r="V971">
        <v>0</v>
      </c>
      <c r="W971" t="s">
        <v>23</v>
      </c>
      <c r="X971">
        <v>999.9</v>
      </c>
      <c r="Y971">
        <v>0</v>
      </c>
      <c r="AA971" s="5">
        <f t="shared" si="60"/>
        <v>40780</v>
      </c>
      <c r="AB971" s="1">
        <v>2011</v>
      </c>
      <c r="AC971" s="1">
        <v>237</v>
      </c>
      <c r="AD971" s="1">
        <v>26.1</v>
      </c>
      <c r="AE971" s="1">
        <v>30.4</v>
      </c>
      <c r="AF971">
        <v>12.9</v>
      </c>
      <c r="AG971">
        <v>0</v>
      </c>
      <c r="AH971">
        <v>4.8</v>
      </c>
      <c r="AI971">
        <v>4.3</v>
      </c>
      <c r="AJ971">
        <v>21.2</v>
      </c>
      <c r="AK971">
        <v>33.299999999999997</v>
      </c>
      <c r="AM971">
        <f>AVERAGE(AE971:AF971)</f>
        <v>21.65</v>
      </c>
      <c r="AO971" s="2">
        <f>DATE(C971,D971,E971)</f>
        <v>40780</v>
      </c>
      <c r="AP971">
        <f t="shared" si="61"/>
        <v>2011</v>
      </c>
      <c r="AQ971" s="4">
        <f t="shared" si="62"/>
        <v>237</v>
      </c>
      <c r="AR971">
        <f>CONVERT(T971,"F","C")</f>
        <v>27.5</v>
      </c>
      <c r="AS971">
        <f>CONVERT(U971,"F","C")</f>
        <v>15</v>
      </c>
      <c r="AT971" s="3">
        <f>V971*25.4</f>
        <v>0</v>
      </c>
      <c r="AU971">
        <f t="shared" si="63"/>
        <v>26.1</v>
      </c>
    </row>
    <row r="972" spans="1:47" ht="15" x14ac:dyDescent="0.3">
      <c r="A972" s="1">
        <v>172440</v>
      </c>
      <c r="B972">
        <v>99999</v>
      </c>
      <c r="C972">
        <v>2011</v>
      </c>
      <c r="D972">
        <v>8</v>
      </c>
      <c r="E972">
        <v>26</v>
      </c>
      <c r="F972">
        <v>69.5</v>
      </c>
      <c r="G972">
        <v>24</v>
      </c>
      <c r="H972">
        <v>41.8</v>
      </c>
      <c r="I972">
        <v>24</v>
      </c>
      <c r="J972">
        <v>9999.9</v>
      </c>
      <c r="K972">
        <v>0</v>
      </c>
      <c r="L972">
        <v>9999.9</v>
      </c>
      <c r="M972">
        <v>0</v>
      </c>
      <c r="N972">
        <v>6.4</v>
      </c>
      <c r="O972">
        <v>24</v>
      </c>
      <c r="P972">
        <v>9.6999999999999993</v>
      </c>
      <c r="Q972">
        <v>24</v>
      </c>
      <c r="R972">
        <v>14</v>
      </c>
      <c r="S972">
        <v>999.9</v>
      </c>
      <c r="T972">
        <v>81.099999999999994</v>
      </c>
      <c r="U972">
        <v>55.2</v>
      </c>
      <c r="V972">
        <v>0</v>
      </c>
      <c r="W972" t="s">
        <v>23</v>
      </c>
      <c r="X972">
        <v>999.9</v>
      </c>
      <c r="Y972">
        <v>0</v>
      </c>
      <c r="AA972" s="5">
        <f t="shared" si="60"/>
        <v>40781</v>
      </c>
      <c r="AB972" s="1">
        <v>2011</v>
      </c>
      <c r="AC972" s="1">
        <v>238</v>
      </c>
      <c r="AD972" s="1">
        <v>25.5</v>
      </c>
      <c r="AE972" s="1">
        <v>30.7</v>
      </c>
      <c r="AF972">
        <v>12.6</v>
      </c>
      <c r="AG972">
        <v>0</v>
      </c>
      <c r="AH972">
        <v>4.5999999999999996</v>
      </c>
      <c r="AI972">
        <v>3.7</v>
      </c>
      <c r="AJ972">
        <v>21.2</v>
      </c>
      <c r="AK972">
        <v>31.9</v>
      </c>
      <c r="AM972">
        <f>AVERAGE(AE972:AF972)</f>
        <v>21.65</v>
      </c>
      <c r="AO972" s="2">
        <f>DATE(C972,D972,E972)</f>
        <v>40781</v>
      </c>
      <c r="AP972">
        <f t="shared" si="61"/>
        <v>2011</v>
      </c>
      <c r="AQ972" s="4">
        <f t="shared" si="62"/>
        <v>238</v>
      </c>
      <c r="AR972">
        <f>CONVERT(T972,"F","C")</f>
        <v>27.277777777777775</v>
      </c>
      <c r="AS972">
        <f>CONVERT(U972,"F","C")</f>
        <v>12.888888888888889</v>
      </c>
      <c r="AT972" s="3">
        <f>V972*25.4</f>
        <v>0</v>
      </c>
      <c r="AU972">
        <f t="shared" si="63"/>
        <v>25.5</v>
      </c>
    </row>
    <row r="973" spans="1:47" ht="15" x14ac:dyDescent="0.3">
      <c r="A973" s="1">
        <v>172440</v>
      </c>
      <c r="B973">
        <v>99999</v>
      </c>
      <c r="C973">
        <v>2011</v>
      </c>
      <c r="D973">
        <v>8</v>
      </c>
      <c r="E973">
        <v>27</v>
      </c>
      <c r="F973">
        <v>69.900000000000006</v>
      </c>
      <c r="G973">
        <v>24</v>
      </c>
      <c r="H973">
        <v>42.8</v>
      </c>
      <c r="I973">
        <v>24</v>
      </c>
      <c r="J973">
        <v>9999.9</v>
      </c>
      <c r="K973">
        <v>0</v>
      </c>
      <c r="L973">
        <v>9999.9</v>
      </c>
      <c r="M973">
        <v>0</v>
      </c>
      <c r="N973">
        <v>6.4</v>
      </c>
      <c r="O973">
        <v>24</v>
      </c>
      <c r="P973">
        <v>10.1</v>
      </c>
      <c r="Q973">
        <v>24</v>
      </c>
      <c r="R973">
        <v>15.9</v>
      </c>
      <c r="S973">
        <v>999.9</v>
      </c>
      <c r="T973">
        <v>82.8</v>
      </c>
      <c r="U973">
        <v>57</v>
      </c>
      <c r="V973">
        <v>0</v>
      </c>
      <c r="W973" t="s">
        <v>23</v>
      </c>
      <c r="X973">
        <v>999.9</v>
      </c>
      <c r="Y973">
        <v>0</v>
      </c>
      <c r="AA973" s="5">
        <f t="shared" si="60"/>
        <v>40782</v>
      </c>
      <c r="AB973" s="1">
        <v>2011</v>
      </c>
      <c r="AC973" s="1">
        <v>239</v>
      </c>
      <c r="AD973" s="1">
        <v>25.8</v>
      </c>
      <c r="AE973" s="1">
        <v>31.8</v>
      </c>
      <c r="AF973">
        <v>12.8</v>
      </c>
      <c r="AG973">
        <v>0</v>
      </c>
      <c r="AH973">
        <v>3.9</v>
      </c>
      <c r="AI973">
        <v>5.9</v>
      </c>
      <c r="AJ973">
        <v>21.8</v>
      </c>
      <c r="AK973">
        <v>35.9</v>
      </c>
      <c r="AM973">
        <f>AVERAGE(AE973:AF973)</f>
        <v>22.3</v>
      </c>
      <c r="AO973" s="2">
        <f>DATE(C973,D973,E973)</f>
        <v>40782</v>
      </c>
      <c r="AP973">
        <f t="shared" si="61"/>
        <v>2011</v>
      </c>
      <c r="AQ973" s="4">
        <f t="shared" si="62"/>
        <v>239</v>
      </c>
      <c r="AR973">
        <f>CONVERT(T973,"F","C")</f>
        <v>28.222222222222221</v>
      </c>
      <c r="AS973">
        <f>CONVERT(U973,"F","C")</f>
        <v>13.888888888888889</v>
      </c>
      <c r="AT973" s="3">
        <f>V973*25.4</f>
        <v>0</v>
      </c>
      <c r="AU973">
        <f t="shared" si="63"/>
        <v>25.8</v>
      </c>
    </row>
    <row r="974" spans="1:47" ht="15" x14ac:dyDescent="0.3">
      <c r="A974" s="1">
        <v>172440</v>
      </c>
      <c r="B974">
        <v>99999</v>
      </c>
      <c r="C974">
        <v>2011</v>
      </c>
      <c r="D974">
        <v>8</v>
      </c>
      <c r="E974">
        <v>28</v>
      </c>
      <c r="F974">
        <v>70.599999999999994</v>
      </c>
      <c r="G974">
        <v>24</v>
      </c>
      <c r="H974">
        <v>37.700000000000003</v>
      </c>
      <c r="I974">
        <v>24</v>
      </c>
      <c r="J974">
        <v>9999.9</v>
      </c>
      <c r="K974">
        <v>0</v>
      </c>
      <c r="L974">
        <v>9999.9</v>
      </c>
      <c r="M974">
        <v>0</v>
      </c>
      <c r="N974">
        <v>6.4</v>
      </c>
      <c r="O974">
        <v>24</v>
      </c>
      <c r="P974">
        <v>11</v>
      </c>
      <c r="Q974">
        <v>24</v>
      </c>
      <c r="R974">
        <v>13</v>
      </c>
      <c r="S974">
        <v>999.9</v>
      </c>
      <c r="T974">
        <v>84.2</v>
      </c>
      <c r="U974">
        <v>58.1</v>
      </c>
      <c r="V974">
        <v>0</v>
      </c>
      <c r="W974" t="s">
        <v>23</v>
      </c>
      <c r="X974">
        <v>999.9</v>
      </c>
      <c r="Y974">
        <v>0</v>
      </c>
      <c r="AA974" s="5">
        <f t="shared" si="60"/>
        <v>40783</v>
      </c>
      <c r="AB974" s="1">
        <v>2011</v>
      </c>
      <c r="AC974" s="1">
        <v>240</v>
      </c>
      <c r="AD974" s="1">
        <v>25.2</v>
      </c>
      <c r="AE974" s="1">
        <v>32.1</v>
      </c>
      <c r="AF974">
        <v>12.6</v>
      </c>
      <c r="AG974">
        <v>0</v>
      </c>
      <c r="AH974">
        <v>3.3</v>
      </c>
      <c r="AI974">
        <v>3.9</v>
      </c>
      <c r="AJ974">
        <v>22.1</v>
      </c>
      <c r="AK974">
        <v>30.6</v>
      </c>
      <c r="AM974">
        <f>AVERAGE(AE974:AF974)</f>
        <v>22.35</v>
      </c>
      <c r="AO974" s="2">
        <f>DATE(C974,D974,E974)</f>
        <v>40783</v>
      </c>
      <c r="AP974">
        <f t="shared" si="61"/>
        <v>2011</v>
      </c>
      <c r="AQ974" s="4">
        <f t="shared" si="62"/>
        <v>240</v>
      </c>
      <c r="AR974">
        <f>CONVERT(T974,"F","C")</f>
        <v>29</v>
      </c>
      <c r="AS974">
        <f>CONVERT(U974,"F","C")</f>
        <v>14.5</v>
      </c>
      <c r="AT974" s="3">
        <f>V974*25.4</f>
        <v>0</v>
      </c>
      <c r="AU974">
        <f t="shared" si="63"/>
        <v>25.2</v>
      </c>
    </row>
    <row r="975" spans="1:47" ht="15" x14ac:dyDescent="0.3">
      <c r="A975" s="1">
        <v>172440</v>
      </c>
      <c r="B975">
        <v>99999</v>
      </c>
      <c r="C975">
        <v>2011</v>
      </c>
      <c r="D975">
        <v>8</v>
      </c>
      <c r="E975">
        <v>29</v>
      </c>
      <c r="F975">
        <v>73.2</v>
      </c>
      <c r="G975">
        <v>24</v>
      </c>
      <c r="H975">
        <v>45.1</v>
      </c>
      <c r="I975">
        <v>24</v>
      </c>
      <c r="J975">
        <v>9999.9</v>
      </c>
      <c r="K975">
        <v>0</v>
      </c>
      <c r="L975">
        <v>9999.9</v>
      </c>
      <c r="M975">
        <v>0</v>
      </c>
      <c r="N975">
        <v>6.4</v>
      </c>
      <c r="O975">
        <v>24</v>
      </c>
      <c r="P975">
        <v>7</v>
      </c>
      <c r="Q975">
        <v>24</v>
      </c>
      <c r="R975">
        <v>12</v>
      </c>
      <c r="S975">
        <v>999.9</v>
      </c>
      <c r="T975">
        <v>88.7</v>
      </c>
      <c r="U975">
        <v>59</v>
      </c>
      <c r="V975">
        <v>0</v>
      </c>
      <c r="W975" t="s">
        <v>23</v>
      </c>
      <c r="X975">
        <v>999.9</v>
      </c>
      <c r="Y975">
        <v>0</v>
      </c>
      <c r="AA975" s="5">
        <f t="shared" si="60"/>
        <v>40784</v>
      </c>
      <c r="AB975" s="1">
        <v>2011</v>
      </c>
      <c r="AC975" s="1">
        <v>241</v>
      </c>
      <c r="AD975" s="1">
        <v>25.4</v>
      </c>
      <c r="AE975" s="1">
        <v>34.799999999999997</v>
      </c>
      <c r="AF975">
        <v>13</v>
      </c>
      <c r="AG975">
        <v>0</v>
      </c>
      <c r="AH975">
        <v>2.6</v>
      </c>
      <c r="AI975">
        <v>6</v>
      </c>
      <c r="AJ975">
        <v>23.7</v>
      </c>
      <c r="AK975">
        <v>32.299999999999997</v>
      </c>
      <c r="AM975">
        <f>AVERAGE(AE975:AF975)</f>
        <v>23.9</v>
      </c>
      <c r="AO975" s="2">
        <f>DATE(C975,D975,E975)</f>
        <v>40784</v>
      </c>
      <c r="AP975">
        <f t="shared" si="61"/>
        <v>2011</v>
      </c>
      <c r="AQ975" s="4">
        <f t="shared" si="62"/>
        <v>241</v>
      </c>
      <c r="AR975">
        <f>CONVERT(T975,"F","C")</f>
        <v>31.5</v>
      </c>
      <c r="AS975">
        <f>CONVERT(U975,"F","C")</f>
        <v>15</v>
      </c>
      <c r="AT975" s="3">
        <f>V975*25.4</f>
        <v>0</v>
      </c>
      <c r="AU975">
        <f t="shared" si="63"/>
        <v>25.4</v>
      </c>
    </row>
    <row r="976" spans="1:47" ht="15" x14ac:dyDescent="0.3">
      <c r="A976" s="1">
        <v>172440</v>
      </c>
      <c r="B976">
        <v>99999</v>
      </c>
      <c r="C976">
        <v>2011</v>
      </c>
      <c r="D976">
        <v>8</v>
      </c>
      <c r="E976">
        <v>30</v>
      </c>
      <c r="F976">
        <v>71</v>
      </c>
      <c r="G976">
        <v>24</v>
      </c>
      <c r="H976">
        <v>46.8</v>
      </c>
      <c r="I976">
        <v>24</v>
      </c>
      <c r="J976">
        <v>9999.9</v>
      </c>
      <c r="K976">
        <v>0</v>
      </c>
      <c r="L976">
        <v>9999.9</v>
      </c>
      <c r="M976">
        <v>0</v>
      </c>
      <c r="N976">
        <v>7</v>
      </c>
      <c r="O976">
        <v>24</v>
      </c>
      <c r="P976">
        <v>7.2</v>
      </c>
      <c r="Q976">
        <v>24</v>
      </c>
      <c r="R976">
        <v>20</v>
      </c>
      <c r="S976">
        <v>999.9</v>
      </c>
      <c r="T976">
        <v>86</v>
      </c>
      <c r="U976">
        <v>51.8</v>
      </c>
      <c r="V976">
        <v>0</v>
      </c>
      <c r="W976" t="s">
        <v>23</v>
      </c>
      <c r="X976">
        <v>999.9</v>
      </c>
      <c r="Y976">
        <v>0</v>
      </c>
      <c r="AA976" s="5">
        <f t="shared" si="60"/>
        <v>40785</v>
      </c>
      <c r="AB976" s="1">
        <v>2011</v>
      </c>
      <c r="AC976" s="1">
        <v>242</v>
      </c>
      <c r="AD976" s="1">
        <v>22.5</v>
      </c>
      <c r="AE976" s="1">
        <v>32.9</v>
      </c>
      <c r="AF976">
        <v>15.3</v>
      </c>
      <c r="AG976">
        <v>2.6</v>
      </c>
      <c r="AH976">
        <v>3.7</v>
      </c>
      <c r="AI976">
        <v>8.8000000000000007</v>
      </c>
      <c r="AJ976">
        <v>23.6</v>
      </c>
      <c r="AK976">
        <v>39</v>
      </c>
      <c r="AM976">
        <f>AVERAGE(AE976:AF976)</f>
        <v>24.1</v>
      </c>
      <c r="AO976" s="2">
        <f>DATE(C976,D976,E976)</f>
        <v>40785</v>
      </c>
      <c r="AP976">
        <f t="shared" si="61"/>
        <v>2011</v>
      </c>
      <c r="AQ976" s="4">
        <f t="shared" si="62"/>
        <v>242</v>
      </c>
      <c r="AR976">
        <f>CONVERT(T976,"F","C")</f>
        <v>30</v>
      </c>
      <c r="AS976">
        <f>CONVERT(U976,"F","C")</f>
        <v>10.999999999999998</v>
      </c>
      <c r="AT976" s="3">
        <f>V976*25.4</f>
        <v>0</v>
      </c>
      <c r="AU976">
        <f t="shared" si="63"/>
        <v>22.5</v>
      </c>
    </row>
    <row r="977" spans="1:47" ht="15" x14ac:dyDescent="0.3">
      <c r="A977" s="1">
        <v>172440</v>
      </c>
      <c r="B977">
        <v>99999</v>
      </c>
      <c r="C977">
        <v>2011</v>
      </c>
      <c r="D977">
        <v>8</v>
      </c>
      <c r="E977">
        <v>31</v>
      </c>
      <c r="F977">
        <v>70.099999999999994</v>
      </c>
      <c r="G977">
        <v>24</v>
      </c>
      <c r="H977">
        <v>41.4</v>
      </c>
      <c r="I977">
        <v>24</v>
      </c>
      <c r="J977">
        <v>9999.9</v>
      </c>
      <c r="K977">
        <v>0</v>
      </c>
      <c r="L977">
        <v>9999.9</v>
      </c>
      <c r="M977">
        <v>0</v>
      </c>
      <c r="N977">
        <v>6.6</v>
      </c>
      <c r="O977">
        <v>24</v>
      </c>
      <c r="P977">
        <v>6</v>
      </c>
      <c r="Q977">
        <v>24</v>
      </c>
      <c r="R977">
        <v>11.1</v>
      </c>
      <c r="S977">
        <v>999.9</v>
      </c>
      <c r="T977">
        <v>83.5</v>
      </c>
      <c r="U977">
        <v>55</v>
      </c>
      <c r="V977">
        <v>0</v>
      </c>
      <c r="W977" t="s">
        <v>23</v>
      </c>
      <c r="X977">
        <v>999.9</v>
      </c>
      <c r="Y977">
        <v>0</v>
      </c>
      <c r="AA977" s="5">
        <f t="shared" si="60"/>
        <v>40786</v>
      </c>
      <c r="AB977" s="1">
        <v>2011</v>
      </c>
      <c r="AC977" s="1">
        <v>243</v>
      </c>
      <c r="AD977" s="1">
        <v>24.5</v>
      </c>
      <c r="AE977" s="1">
        <v>31.6</v>
      </c>
      <c r="AF977">
        <v>14.9</v>
      </c>
      <c r="AG977">
        <v>0</v>
      </c>
      <c r="AH977">
        <v>3.3</v>
      </c>
      <c r="AI977">
        <v>5.9</v>
      </c>
      <c r="AJ977">
        <v>22.4</v>
      </c>
      <c r="AK977">
        <v>34.5</v>
      </c>
      <c r="AM977">
        <f>AVERAGE(AE977:AF977)</f>
        <v>23.25</v>
      </c>
      <c r="AO977" s="2">
        <f>DATE(C977,D977,E977)</f>
        <v>40786</v>
      </c>
      <c r="AP977">
        <f t="shared" si="61"/>
        <v>2011</v>
      </c>
      <c r="AQ977" s="4">
        <f t="shared" si="62"/>
        <v>243</v>
      </c>
      <c r="AR977">
        <f>CONVERT(T977,"F","C")</f>
        <v>28.611111111111111</v>
      </c>
      <c r="AS977">
        <f>CONVERT(U977,"F","C")</f>
        <v>12.777777777777777</v>
      </c>
      <c r="AT977" s="3">
        <f>V977*25.4</f>
        <v>0</v>
      </c>
      <c r="AU977">
        <f t="shared" si="63"/>
        <v>24.5</v>
      </c>
    </row>
    <row r="978" spans="1:47" ht="15" x14ac:dyDescent="0.3">
      <c r="A978" s="1">
        <v>172440</v>
      </c>
      <c r="B978">
        <v>99999</v>
      </c>
      <c r="C978">
        <v>2011</v>
      </c>
      <c r="D978">
        <v>9</v>
      </c>
      <c r="E978">
        <v>1</v>
      </c>
      <c r="F978">
        <v>71.7</v>
      </c>
      <c r="G978">
        <v>24</v>
      </c>
      <c r="H978">
        <v>36.700000000000003</v>
      </c>
      <c r="I978">
        <v>24</v>
      </c>
      <c r="J978">
        <v>9999.9</v>
      </c>
      <c r="K978">
        <v>0</v>
      </c>
      <c r="L978">
        <v>9999.9</v>
      </c>
      <c r="M978">
        <v>0</v>
      </c>
      <c r="N978">
        <v>6.4</v>
      </c>
      <c r="O978">
        <v>24</v>
      </c>
      <c r="P978">
        <v>10.9</v>
      </c>
      <c r="Q978">
        <v>24</v>
      </c>
      <c r="R978">
        <v>18.100000000000001</v>
      </c>
      <c r="S978">
        <v>999.9</v>
      </c>
      <c r="T978">
        <v>81.900000000000006</v>
      </c>
      <c r="U978">
        <v>59.5</v>
      </c>
      <c r="V978">
        <v>0</v>
      </c>
      <c r="W978" t="s">
        <v>23</v>
      </c>
      <c r="X978">
        <v>999.9</v>
      </c>
      <c r="Y978">
        <v>0</v>
      </c>
      <c r="AA978" s="5">
        <f t="shared" si="60"/>
        <v>40787</v>
      </c>
      <c r="AB978" s="1">
        <v>2011</v>
      </c>
      <c r="AC978" s="1">
        <v>244</v>
      </c>
      <c r="AD978" s="1">
        <v>24.2</v>
      </c>
      <c r="AE978" s="1">
        <v>30.6</v>
      </c>
      <c r="AF978">
        <v>12.6</v>
      </c>
      <c r="AG978">
        <v>0</v>
      </c>
      <c r="AH978">
        <v>3.3</v>
      </c>
      <c r="AI978">
        <v>2.6</v>
      </c>
      <c r="AJ978">
        <v>21.3</v>
      </c>
      <c r="AK978">
        <v>29.2</v>
      </c>
      <c r="AM978">
        <f>AVERAGE(AE978:AF978)</f>
        <v>21.6</v>
      </c>
      <c r="AO978" s="2">
        <f>DATE(C978,D978,E978)</f>
        <v>40787</v>
      </c>
      <c r="AP978">
        <f t="shared" si="61"/>
        <v>2011</v>
      </c>
      <c r="AQ978" s="4">
        <f t="shared" si="62"/>
        <v>244</v>
      </c>
      <c r="AR978">
        <f>CONVERT(T978,"F","C")</f>
        <v>27.722222222222225</v>
      </c>
      <c r="AS978">
        <f>CONVERT(U978,"F","C")</f>
        <v>15.277777777777777</v>
      </c>
      <c r="AT978" s="3">
        <f>V978*25.4</f>
        <v>0</v>
      </c>
      <c r="AU978">
        <f t="shared" si="63"/>
        <v>24.2</v>
      </c>
    </row>
    <row r="979" spans="1:47" ht="15" x14ac:dyDescent="0.3">
      <c r="A979" s="1">
        <v>172440</v>
      </c>
      <c r="B979">
        <v>99999</v>
      </c>
      <c r="C979">
        <v>2011</v>
      </c>
      <c r="D979">
        <v>9</v>
      </c>
      <c r="E979">
        <v>2</v>
      </c>
      <c r="F979">
        <v>71</v>
      </c>
      <c r="G979">
        <v>24</v>
      </c>
      <c r="H979">
        <v>40.700000000000003</v>
      </c>
      <c r="I979">
        <v>24</v>
      </c>
      <c r="J979">
        <v>9999.9</v>
      </c>
      <c r="K979">
        <v>0</v>
      </c>
      <c r="L979">
        <v>9999.9</v>
      </c>
      <c r="M979">
        <v>0</v>
      </c>
      <c r="N979">
        <v>6.4</v>
      </c>
      <c r="O979">
        <v>24</v>
      </c>
      <c r="P979">
        <v>11.7</v>
      </c>
      <c r="Q979">
        <v>24</v>
      </c>
      <c r="R979">
        <v>15.9</v>
      </c>
      <c r="S979">
        <v>999.9</v>
      </c>
      <c r="T979">
        <v>81.099999999999994</v>
      </c>
      <c r="U979">
        <v>60.8</v>
      </c>
      <c r="V979">
        <v>0</v>
      </c>
      <c r="W979" t="s">
        <v>23</v>
      </c>
      <c r="X979">
        <v>999.9</v>
      </c>
      <c r="Y979">
        <v>0</v>
      </c>
      <c r="AA979" s="5">
        <f t="shared" si="60"/>
        <v>40788</v>
      </c>
      <c r="AB979" s="1">
        <v>2011</v>
      </c>
      <c r="AC979" s="1">
        <v>245</v>
      </c>
      <c r="AD979" s="1">
        <v>24</v>
      </c>
      <c r="AE979" s="1">
        <v>29.1</v>
      </c>
      <c r="AF979">
        <v>13.8</v>
      </c>
      <c r="AG979">
        <v>0</v>
      </c>
      <c r="AH979">
        <v>5.4</v>
      </c>
      <c r="AI979">
        <v>6</v>
      </c>
      <c r="AJ979">
        <v>21.2</v>
      </c>
      <c r="AK979">
        <v>37.5</v>
      </c>
      <c r="AM979">
        <f>AVERAGE(AE979:AF979)</f>
        <v>21.450000000000003</v>
      </c>
      <c r="AO979" s="2">
        <f>DATE(C979,D979,E979)</f>
        <v>40788</v>
      </c>
      <c r="AP979">
        <f t="shared" si="61"/>
        <v>2011</v>
      </c>
      <c r="AQ979" s="4">
        <f t="shared" si="62"/>
        <v>245</v>
      </c>
      <c r="AR979">
        <f>CONVERT(T979,"F","C")</f>
        <v>27.277777777777775</v>
      </c>
      <c r="AS979">
        <f>CONVERT(U979,"F","C")</f>
        <v>15.999999999999998</v>
      </c>
      <c r="AT979" s="3">
        <f>V979*25.4</f>
        <v>0</v>
      </c>
      <c r="AU979">
        <f t="shared" si="63"/>
        <v>24</v>
      </c>
    </row>
    <row r="980" spans="1:47" ht="15" x14ac:dyDescent="0.3">
      <c r="A980" s="1">
        <v>172440</v>
      </c>
      <c r="B980">
        <v>99999</v>
      </c>
      <c r="C980">
        <v>2011</v>
      </c>
      <c r="D980">
        <v>9</v>
      </c>
      <c r="E980">
        <v>3</v>
      </c>
      <c r="F980">
        <v>69.099999999999994</v>
      </c>
      <c r="G980">
        <v>24</v>
      </c>
      <c r="H980">
        <v>44.7</v>
      </c>
      <c r="I980">
        <v>24</v>
      </c>
      <c r="J980">
        <v>9999.9</v>
      </c>
      <c r="K980">
        <v>0</v>
      </c>
      <c r="L980">
        <v>9999.9</v>
      </c>
      <c r="M980">
        <v>0</v>
      </c>
      <c r="N980">
        <v>6.7</v>
      </c>
      <c r="O980">
        <v>24</v>
      </c>
      <c r="P980">
        <v>10.6</v>
      </c>
      <c r="Q980">
        <v>24</v>
      </c>
      <c r="R980">
        <v>15</v>
      </c>
      <c r="S980">
        <v>999.9</v>
      </c>
      <c r="T980">
        <v>79.900000000000006</v>
      </c>
      <c r="U980">
        <v>57.2</v>
      </c>
      <c r="V980">
        <v>0</v>
      </c>
      <c r="W980" t="s">
        <v>23</v>
      </c>
      <c r="X980">
        <v>999.9</v>
      </c>
      <c r="Y980">
        <v>0</v>
      </c>
      <c r="AA980" s="5">
        <f t="shared" si="60"/>
        <v>40789</v>
      </c>
      <c r="AB980" s="1">
        <v>2011</v>
      </c>
      <c r="AC980" s="1">
        <v>246</v>
      </c>
      <c r="AD980" s="1">
        <v>23</v>
      </c>
      <c r="AE980" s="1">
        <v>29.2</v>
      </c>
      <c r="AF980">
        <v>13.4</v>
      </c>
      <c r="AG980">
        <v>0</v>
      </c>
      <c r="AH980">
        <v>4.3</v>
      </c>
      <c r="AI980">
        <v>6.2</v>
      </c>
      <c r="AJ980">
        <v>20.9</v>
      </c>
      <c r="AK980">
        <v>38.6</v>
      </c>
      <c r="AM980">
        <f>AVERAGE(AE980:AF980)</f>
        <v>21.3</v>
      </c>
      <c r="AO980" s="2">
        <f>DATE(C980,D980,E980)</f>
        <v>40789</v>
      </c>
      <c r="AP980">
        <f t="shared" si="61"/>
        <v>2011</v>
      </c>
      <c r="AQ980" s="4">
        <f t="shared" si="62"/>
        <v>246</v>
      </c>
      <c r="AR980">
        <f>CONVERT(T980,"F","C")</f>
        <v>26.611111111111114</v>
      </c>
      <c r="AS980">
        <f>CONVERT(U980,"F","C")</f>
        <v>14.000000000000002</v>
      </c>
      <c r="AT980" s="3">
        <f>V980*25.4</f>
        <v>0</v>
      </c>
      <c r="AU980">
        <f t="shared" si="63"/>
        <v>23</v>
      </c>
    </row>
    <row r="981" spans="1:47" ht="15" x14ac:dyDescent="0.3">
      <c r="A981" s="1">
        <v>172440</v>
      </c>
      <c r="B981">
        <v>99999</v>
      </c>
      <c r="C981">
        <v>2011</v>
      </c>
      <c r="D981">
        <v>9</v>
      </c>
      <c r="E981">
        <v>4</v>
      </c>
      <c r="F981">
        <v>69</v>
      </c>
      <c r="G981">
        <v>24</v>
      </c>
      <c r="H981">
        <v>40.5</v>
      </c>
      <c r="I981">
        <v>24</v>
      </c>
      <c r="J981">
        <v>9999.9</v>
      </c>
      <c r="K981">
        <v>0</v>
      </c>
      <c r="L981">
        <v>9999.9</v>
      </c>
      <c r="M981">
        <v>0</v>
      </c>
      <c r="N981">
        <v>6.7</v>
      </c>
      <c r="O981">
        <v>24</v>
      </c>
      <c r="P981">
        <v>11.3</v>
      </c>
      <c r="Q981">
        <v>24</v>
      </c>
      <c r="R981">
        <v>15</v>
      </c>
      <c r="S981">
        <v>999.9</v>
      </c>
      <c r="T981">
        <v>81</v>
      </c>
      <c r="U981">
        <v>56.8</v>
      </c>
      <c r="V981">
        <v>0</v>
      </c>
      <c r="W981" t="s">
        <v>23</v>
      </c>
      <c r="X981">
        <v>999.9</v>
      </c>
      <c r="Y981">
        <v>0</v>
      </c>
      <c r="AA981" s="5">
        <f t="shared" si="60"/>
        <v>40790</v>
      </c>
      <c r="AB981" s="1">
        <v>2011</v>
      </c>
      <c r="AC981" s="1">
        <v>247</v>
      </c>
      <c r="AD981" s="1">
        <v>23.7</v>
      </c>
      <c r="AE981" s="1">
        <v>28.7</v>
      </c>
      <c r="AF981">
        <v>13</v>
      </c>
      <c r="AG981">
        <v>0</v>
      </c>
      <c r="AH981">
        <v>4.9000000000000004</v>
      </c>
      <c r="AI981">
        <v>5.8</v>
      </c>
      <c r="AJ981">
        <v>20.5</v>
      </c>
      <c r="AK981">
        <v>38.5</v>
      </c>
      <c r="AM981">
        <f>AVERAGE(AE981:AF981)</f>
        <v>20.85</v>
      </c>
      <c r="AO981" s="2">
        <f>DATE(C981,D981,E981)</f>
        <v>40790</v>
      </c>
      <c r="AP981">
        <f t="shared" si="61"/>
        <v>2011</v>
      </c>
      <c r="AQ981" s="4">
        <f t="shared" si="62"/>
        <v>247</v>
      </c>
      <c r="AR981">
        <f>CONVERT(T981,"F","C")</f>
        <v>27.222222222222221</v>
      </c>
      <c r="AS981">
        <f>CONVERT(U981,"F","C")</f>
        <v>13.777777777777775</v>
      </c>
      <c r="AT981" s="3">
        <f>V981*25.4</f>
        <v>0</v>
      </c>
      <c r="AU981">
        <f t="shared" si="63"/>
        <v>23.7</v>
      </c>
    </row>
    <row r="982" spans="1:47" ht="15" x14ac:dyDescent="0.3">
      <c r="A982" s="1">
        <v>172440</v>
      </c>
      <c r="B982">
        <v>99999</v>
      </c>
      <c r="C982">
        <v>2011</v>
      </c>
      <c r="D982">
        <v>9</v>
      </c>
      <c r="E982">
        <v>5</v>
      </c>
      <c r="F982">
        <v>68.3</v>
      </c>
      <c r="G982">
        <v>24</v>
      </c>
      <c r="H982">
        <v>38.700000000000003</v>
      </c>
      <c r="I982">
        <v>24</v>
      </c>
      <c r="J982">
        <v>9999.9</v>
      </c>
      <c r="K982">
        <v>0</v>
      </c>
      <c r="L982">
        <v>9999.9</v>
      </c>
      <c r="M982">
        <v>0</v>
      </c>
      <c r="N982">
        <v>6.4</v>
      </c>
      <c r="O982">
        <v>24</v>
      </c>
      <c r="P982">
        <v>8.4</v>
      </c>
      <c r="Q982">
        <v>24</v>
      </c>
      <c r="R982">
        <v>11.1</v>
      </c>
      <c r="S982">
        <v>999.9</v>
      </c>
      <c r="T982">
        <v>79.900000000000006</v>
      </c>
      <c r="U982">
        <v>58.3</v>
      </c>
      <c r="V982">
        <v>0</v>
      </c>
      <c r="W982" t="s">
        <v>23</v>
      </c>
      <c r="X982">
        <v>999.9</v>
      </c>
      <c r="Y982">
        <v>0</v>
      </c>
      <c r="AA982" s="5">
        <f t="shared" si="60"/>
        <v>40791</v>
      </c>
      <c r="AB982" s="1">
        <v>2011</v>
      </c>
      <c r="AC982" s="1">
        <v>248</v>
      </c>
      <c r="AD982" s="1">
        <v>24.2</v>
      </c>
      <c r="AE982" s="1">
        <v>29.4</v>
      </c>
      <c r="AF982">
        <v>12.2</v>
      </c>
      <c r="AG982">
        <v>0</v>
      </c>
      <c r="AH982">
        <v>3.6</v>
      </c>
      <c r="AI982">
        <v>5.4</v>
      </c>
      <c r="AJ982">
        <v>20.399999999999999</v>
      </c>
      <c r="AK982">
        <v>37.700000000000003</v>
      </c>
      <c r="AM982">
        <f>AVERAGE(AE982:AF982)</f>
        <v>20.799999999999997</v>
      </c>
      <c r="AO982" s="2">
        <f>DATE(C982,D982,E982)</f>
        <v>40791</v>
      </c>
      <c r="AP982">
        <f t="shared" si="61"/>
        <v>2011</v>
      </c>
      <c r="AQ982" s="4">
        <f t="shared" si="62"/>
        <v>248</v>
      </c>
      <c r="AR982">
        <f>CONVERT(T982,"F","C")</f>
        <v>26.611111111111114</v>
      </c>
      <c r="AS982">
        <f>CONVERT(U982,"F","C")</f>
        <v>14.611111111111109</v>
      </c>
      <c r="AT982" s="3">
        <f>V982*25.4</f>
        <v>0</v>
      </c>
      <c r="AU982">
        <f t="shared" si="63"/>
        <v>24.2</v>
      </c>
    </row>
    <row r="983" spans="1:47" ht="15" x14ac:dyDescent="0.3">
      <c r="A983" s="1">
        <v>172440</v>
      </c>
      <c r="B983">
        <v>99999</v>
      </c>
      <c r="C983">
        <v>2011</v>
      </c>
      <c r="D983">
        <v>9</v>
      </c>
      <c r="E983">
        <v>6</v>
      </c>
      <c r="F983">
        <v>70.099999999999994</v>
      </c>
      <c r="G983">
        <v>24</v>
      </c>
      <c r="H983">
        <v>36.1</v>
      </c>
      <c r="I983">
        <v>24</v>
      </c>
      <c r="J983">
        <v>9999.9</v>
      </c>
      <c r="K983">
        <v>0</v>
      </c>
      <c r="L983">
        <v>9999.9</v>
      </c>
      <c r="M983">
        <v>0</v>
      </c>
      <c r="N983">
        <v>6.4</v>
      </c>
      <c r="O983">
        <v>24</v>
      </c>
      <c r="P983">
        <v>6.3</v>
      </c>
      <c r="Q983">
        <v>24</v>
      </c>
      <c r="R983">
        <v>8.9</v>
      </c>
      <c r="S983">
        <v>999.9</v>
      </c>
      <c r="T983">
        <v>82.9</v>
      </c>
      <c r="U983">
        <v>51.6</v>
      </c>
      <c r="V983">
        <v>0</v>
      </c>
      <c r="W983" t="s">
        <v>23</v>
      </c>
      <c r="X983">
        <v>999.9</v>
      </c>
      <c r="Y983">
        <v>0</v>
      </c>
      <c r="AA983" s="5">
        <f t="shared" si="60"/>
        <v>40792</v>
      </c>
      <c r="AB983" s="1">
        <v>2011</v>
      </c>
      <c r="AC983" s="1">
        <v>249</v>
      </c>
      <c r="AD983" s="1">
        <v>23.7</v>
      </c>
      <c r="AE983" s="1">
        <v>31</v>
      </c>
      <c r="AF983">
        <v>13.1</v>
      </c>
      <c r="AG983">
        <v>0</v>
      </c>
      <c r="AH983">
        <v>3.2</v>
      </c>
      <c r="AI983">
        <v>3.6</v>
      </c>
      <c r="AJ983">
        <v>21.7</v>
      </c>
      <c r="AK983">
        <v>30.9</v>
      </c>
      <c r="AM983">
        <f>AVERAGE(AE983:AF983)</f>
        <v>22.05</v>
      </c>
      <c r="AO983" s="2">
        <f>DATE(C983,D983,E983)</f>
        <v>40792</v>
      </c>
      <c r="AP983">
        <f t="shared" si="61"/>
        <v>2011</v>
      </c>
      <c r="AQ983" s="4">
        <f t="shared" si="62"/>
        <v>249</v>
      </c>
      <c r="AR983">
        <f>CONVERT(T983,"F","C")</f>
        <v>28.277777777777779</v>
      </c>
      <c r="AS983">
        <f>CONVERT(U983,"F","C")</f>
        <v>10.888888888888889</v>
      </c>
      <c r="AT983" s="3">
        <f>V983*25.4</f>
        <v>0</v>
      </c>
      <c r="AU983">
        <f t="shared" si="63"/>
        <v>23.7</v>
      </c>
    </row>
    <row r="984" spans="1:47" ht="15" x14ac:dyDescent="0.3">
      <c r="A984" s="1">
        <v>172440</v>
      </c>
      <c r="B984">
        <v>99999</v>
      </c>
      <c r="C984">
        <v>2011</v>
      </c>
      <c r="D984">
        <v>9</v>
      </c>
      <c r="E984">
        <v>7</v>
      </c>
      <c r="F984">
        <v>69.7</v>
      </c>
      <c r="G984">
        <v>24</v>
      </c>
      <c r="H984">
        <v>37.6</v>
      </c>
      <c r="I984">
        <v>24</v>
      </c>
      <c r="J984">
        <v>9999.9</v>
      </c>
      <c r="K984">
        <v>0</v>
      </c>
      <c r="L984">
        <v>9999.9</v>
      </c>
      <c r="M984">
        <v>0</v>
      </c>
      <c r="N984">
        <v>6.4</v>
      </c>
      <c r="O984">
        <v>24</v>
      </c>
      <c r="P984">
        <v>5.7</v>
      </c>
      <c r="Q984">
        <v>24</v>
      </c>
      <c r="R984">
        <v>11.1</v>
      </c>
      <c r="S984">
        <v>999.9</v>
      </c>
      <c r="T984">
        <v>82.4</v>
      </c>
      <c r="U984">
        <v>59</v>
      </c>
      <c r="V984">
        <v>0</v>
      </c>
      <c r="W984" t="s">
        <v>23</v>
      </c>
      <c r="X984">
        <v>999.9</v>
      </c>
      <c r="Y984">
        <v>0</v>
      </c>
      <c r="AA984" s="5">
        <f t="shared" si="60"/>
        <v>40793</v>
      </c>
      <c r="AB984" s="1">
        <v>2011</v>
      </c>
      <c r="AC984" s="1">
        <v>250</v>
      </c>
      <c r="AD984" s="1">
        <v>23.4</v>
      </c>
      <c r="AE984" s="1">
        <v>31.1</v>
      </c>
      <c r="AF984">
        <v>12.9</v>
      </c>
      <c r="AG984">
        <v>0</v>
      </c>
      <c r="AH984">
        <v>2.8</v>
      </c>
      <c r="AI984">
        <v>6.6</v>
      </c>
      <c r="AJ984">
        <v>21.6</v>
      </c>
      <c r="AK984">
        <v>37.9</v>
      </c>
      <c r="AM984">
        <f>AVERAGE(AE984:AF984)</f>
        <v>22</v>
      </c>
      <c r="AO984" s="2">
        <f>DATE(C984,D984,E984)</f>
        <v>40793</v>
      </c>
      <c r="AP984">
        <f t="shared" si="61"/>
        <v>2011</v>
      </c>
      <c r="AQ984" s="4">
        <f t="shared" si="62"/>
        <v>250</v>
      </c>
      <c r="AR984">
        <f>CONVERT(T984,"F","C")</f>
        <v>28.000000000000004</v>
      </c>
      <c r="AS984">
        <f>CONVERT(U984,"F","C")</f>
        <v>15</v>
      </c>
      <c r="AT984" s="3">
        <f>V984*25.4</f>
        <v>0</v>
      </c>
      <c r="AU984">
        <f t="shared" si="63"/>
        <v>23.4</v>
      </c>
    </row>
    <row r="985" spans="1:47" ht="15" x14ac:dyDescent="0.3">
      <c r="A985" s="1">
        <v>172440</v>
      </c>
      <c r="B985">
        <v>99999</v>
      </c>
      <c r="C985">
        <v>2011</v>
      </c>
      <c r="D985">
        <v>9</v>
      </c>
      <c r="E985">
        <v>8</v>
      </c>
      <c r="F985">
        <v>70.900000000000006</v>
      </c>
      <c r="G985">
        <v>24</v>
      </c>
      <c r="H985">
        <v>36.5</v>
      </c>
      <c r="I985">
        <v>24</v>
      </c>
      <c r="J985">
        <v>9999.9</v>
      </c>
      <c r="K985">
        <v>0</v>
      </c>
      <c r="L985">
        <v>9999.9</v>
      </c>
      <c r="M985">
        <v>0</v>
      </c>
      <c r="N985">
        <v>6.8</v>
      </c>
      <c r="O985">
        <v>24</v>
      </c>
      <c r="P985">
        <v>4.3</v>
      </c>
      <c r="Q985">
        <v>24</v>
      </c>
      <c r="R985">
        <v>8.9</v>
      </c>
      <c r="S985">
        <v>999.9</v>
      </c>
      <c r="T985">
        <v>86</v>
      </c>
      <c r="U985">
        <v>52.5</v>
      </c>
      <c r="V985">
        <v>0</v>
      </c>
      <c r="W985" t="s">
        <v>23</v>
      </c>
      <c r="X985">
        <v>999.9</v>
      </c>
      <c r="Y985">
        <v>0</v>
      </c>
      <c r="AA985" s="5">
        <f t="shared" si="60"/>
        <v>40794</v>
      </c>
      <c r="AB985" s="1">
        <v>2011</v>
      </c>
      <c r="AC985" s="1">
        <v>251</v>
      </c>
      <c r="AD985" s="1">
        <v>22.8</v>
      </c>
      <c r="AE985" s="1">
        <v>31.7</v>
      </c>
      <c r="AF985">
        <v>15.2</v>
      </c>
      <c r="AG985">
        <v>0</v>
      </c>
      <c r="AH985">
        <v>3.1</v>
      </c>
      <c r="AI985">
        <v>7.3</v>
      </c>
      <c r="AJ985">
        <v>22.7</v>
      </c>
      <c r="AK985">
        <v>37.299999999999997</v>
      </c>
      <c r="AM985">
        <f>AVERAGE(AE985:AF985)</f>
        <v>23.45</v>
      </c>
      <c r="AO985" s="2">
        <f>DATE(C985,D985,E985)</f>
        <v>40794</v>
      </c>
      <c r="AP985">
        <f t="shared" si="61"/>
        <v>2011</v>
      </c>
      <c r="AQ985" s="4">
        <f t="shared" si="62"/>
        <v>251</v>
      </c>
      <c r="AR985">
        <f>CONVERT(T985,"F","C")</f>
        <v>30</v>
      </c>
      <c r="AS985">
        <f>CONVERT(U985,"F","C")</f>
        <v>11.388888888888889</v>
      </c>
      <c r="AT985" s="3">
        <f>V985*25.4</f>
        <v>0</v>
      </c>
      <c r="AU985">
        <f t="shared" si="63"/>
        <v>22.8</v>
      </c>
    </row>
    <row r="986" spans="1:47" ht="15" x14ac:dyDescent="0.3">
      <c r="A986" s="1">
        <v>172440</v>
      </c>
      <c r="B986">
        <v>99999</v>
      </c>
      <c r="C986">
        <v>2011</v>
      </c>
      <c r="D986">
        <v>9</v>
      </c>
      <c r="E986">
        <v>9</v>
      </c>
      <c r="F986">
        <v>74.599999999999994</v>
      </c>
      <c r="G986">
        <v>24</v>
      </c>
      <c r="H986">
        <v>37.200000000000003</v>
      </c>
      <c r="I986">
        <v>24</v>
      </c>
      <c r="J986">
        <v>9999.9</v>
      </c>
      <c r="K986">
        <v>0</v>
      </c>
      <c r="L986">
        <v>9999.9</v>
      </c>
      <c r="M986">
        <v>0</v>
      </c>
      <c r="N986">
        <v>6.7</v>
      </c>
      <c r="O986">
        <v>24</v>
      </c>
      <c r="P986">
        <v>7</v>
      </c>
      <c r="Q986">
        <v>24</v>
      </c>
      <c r="R986">
        <v>14</v>
      </c>
      <c r="S986">
        <v>999.9</v>
      </c>
      <c r="T986">
        <v>87.1</v>
      </c>
      <c r="U986">
        <v>56.8</v>
      </c>
      <c r="V986">
        <v>0</v>
      </c>
      <c r="W986" t="s">
        <v>23</v>
      </c>
      <c r="X986">
        <v>999.9</v>
      </c>
      <c r="Y986">
        <v>0</v>
      </c>
      <c r="AA986" s="5">
        <f t="shared" si="60"/>
        <v>40795</v>
      </c>
      <c r="AB986" s="1">
        <v>2011</v>
      </c>
      <c r="AC986" s="1">
        <v>252</v>
      </c>
      <c r="AD986" s="1">
        <v>22.8</v>
      </c>
      <c r="AE986" s="1">
        <v>32.200000000000003</v>
      </c>
      <c r="AF986">
        <v>14.9</v>
      </c>
      <c r="AG986">
        <v>0</v>
      </c>
      <c r="AH986">
        <v>4.2</v>
      </c>
      <c r="AI986">
        <v>8.1999999999999993</v>
      </c>
      <c r="AJ986">
        <v>23.2</v>
      </c>
      <c r="AK986">
        <v>38.4</v>
      </c>
      <c r="AM986">
        <f>AVERAGE(AE986:AF986)</f>
        <v>23.55</v>
      </c>
      <c r="AO986" s="2">
        <f>DATE(C986,D986,E986)</f>
        <v>40795</v>
      </c>
      <c r="AP986">
        <f t="shared" si="61"/>
        <v>2011</v>
      </c>
      <c r="AQ986" s="4">
        <f t="shared" si="62"/>
        <v>252</v>
      </c>
      <c r="AR986">
        <f>CONVERT(T986,"F","C")</f>
        <v>30.611111111111107</v>
      </c>
      <c r="AS986">
        <f>CONVERT(U986,"F","C")</f>
        <v>13.777777777777775</v>
      </c>
      <c r="AT986" s="3">
        <f>V986*25.4</f>
        <v>0</v>
      </c>
      <c r="AU986">
        <f t="shared" si="63"/>
        <v>22.8</v>
      </c>
    </row>
    <row r="987" spans="1:47" ht="15" x14ac:dyDescent="0.3">
      <c r="A987" s="1">
        <v>172440</v>
      </c>
      <c r="B987">
        <v>99999</v>
      </c>
      <c r="C987">
        <v>2011</v>
      </c>
      <c r="D987">
        <v>9</v>
      </c>
      <c r="E987">
        <v>10</v>
      </c>
      <c r="F987">
        <v>72.400000000000006</v>
      </c>
      <c r="G987">
        <v>24</v>
      </c>
      <c r="H987">
        <v>42.9</v>
      </c>
      <c r="I987">
        <v>24</v>
      </c>
      <c r="J987">
        <v>9999.9</v>
      </c>
      <c r="K987">
        <v>0</v>
      </c>
      <c r="L987">
        <v>9999.9</v>
      </c>
      <c r="M987">
        <v>0</v>
      </c>
      <c r="N987">
        <v>6.6</v>
      </c>
      <c r="O987">
        <v>24</v>
      </c>
      <c r="P987">
        <v>8</v>
      </c>
      <c r="Q987">
        <v>24</v>
      </c>
      <c r="R987">
        <v>12</v>
      </c>
      <c r="S987">
        <v>999.9</v>
      </c>
      <c r="T987">
        <v>83.7</v>
      </c>
      <c r="U987">
        <v>60.8</v>
      </c>
      <c r="V987">
        <v>0</v>
      </c>
      <c r="W987" t="s">
        <v>23</v>
      </c>
      <c r="X987">
        <v>999.9</v>
      </c>
      <c r="Y987">
        <v>0</v>
      </c>
      <c r="AA987" s="5">
        <f t="shared" si="60"/>
        <v>40796</v>
      </c>
      <c r="AB987" s="1">
        <v>2011</v>
      </c>
      <c r="AC987" s="1">
        <v>253</v>
      </c>
      <c r="AD987" s="1">
        <v>22.6</v>
      </c>
      <c r="AE987" s="1">
        <v>30.6</v>
      </c>
      <c r="AF987">
        <v>14.7</v>
      </c>
      <c r="AG987">
        <v>0</v>
      </c>
      <c r="AH987">
        <v>3.3</v>
      </c>
      <c r="AI987">
        <v>6.7</v>
      </c>
      <c r="AJ987">
        <v>22</v>
      </c>
      <c r="AK987">
        <v>37.5</v>
      </c>
      <c r="AM987">
        <f>AVERAGE(AE987:AF987)</f>
        <v>22.65</v>
      </c>
      <c r="AO987" s="2">
        <f>DATE(C987,D987,E987)</f>
        <v>40796</v>
      </c>
      <c r="AP987">
        <f t="shared" si="61"/>
        <v>2011</v>
      </c>
      <c r="AQ987" s="4">
        <f t="shared" si="62"/>
        <v>253</v>
      </c>
      <c r="AR987">
        <f>CONVERT(T987,"F","C")</f>
        <v>28.722222222222221</v>
      </c>
      <c r="AS987">
        <f>CONVERT(U987,"F","C")</f>
        <v>15.999999999999998</v>
      </c>
      <c r="AT987" s="3">
        <f>V987*25.4</f>
        <v>0</v>
      </c>
      <c r="AU987">
        <f t="shared" si="63"/>
        <v>22.6</v>
      </c>
    </row>
    <row r="988" spans="1:47" ht="15" x14ac:dyDescent="0.3">
      <c r="A988" s="1">
        <v>172440</v>
      </c>
      <c r="B988">
        <v>99999</v>
      </c>
      <c r="C988">
        <v>2011</v>
      </c>
      <c r="D988">
        <v>9</v>
      </c>
      <c r="E988">
        <v>11</v>
      </c>
      <c r="F988">
        <v>70.8</v>
      </c>
      <c r="G988">
        <v>24</v>
      </c>
      <c r="H988">
        <v>42.7</v>
      </c>
      <c r="I988">
        <v>24</v>
      </c>
      <c r="J988">
        <v>9999.9</v>
      </c>
      <c r="K988">
        <v>0</v>
      </c>
      <c r="L988">
        <v>9999.9</v>
      </c>
      <c r="M988">
        <v>0</v>
      </c>
      <c r="N988">
        <v>6.4</v>
      </c>
      <c r="O988">
        <v>24</v>
      </c>
      <c r="P988">
        <v>8.9</v>
      </c>
      <c r="Q988">
        <v>24</v>
      </c>
      <c r="R988">
        <v>15</v>
      </c>
      <c r="S988">
        <v>999.9</v>
      </c>
      <c r="T988">
        <v>82.9</v>
      </c>
      <c r="U988">
        <v>60.1</v>
      </c>
      <c r="V988">
        <v>0</v>
      </c>
      <c r="W988" t="s">
        <v>23</v>
      </c>
      <c r="X988">
        <v>999.9</v>
      </c>
      <c r="Y988">
        <v>0</v>
      </c>
      <c r="AA988" s="5">
        <f t="shared" si="60"/>
        <v>40797</v>
      </c>
      <c r="AB988" s="1">
        <v>2011</v>
      </c>
      <c r="AC988" s="1">
        <v>254</v>
      </c>
      <c r="AD988" s="1">
        <v>22.7</v>
      </c>
      <c r="AE988" s="1">
        <v>30.1</v>
      </c>
      <c r="AF988">
        <v>13.5</v>
      </c>
      <c r="AG988">
        <v>0</v>
      </c>
      <c r="AH988">
        <v>3.4</v>
      </c>
      <c r="AI988">
        <v>6.1</v>
      </c>
      <c r="AJ988">
        <v>21.4</v>
      </c>
      <c r="AK988">
        <v>37.1</v>
      </c>
      <c r="AM988">
        <f>AVERAGE(AE988:AF988)</f>
        <v>21.8</v>
      </c>
      <c r="AO988" s="2">
        <f>DATE(C988,D988,E988)</f>
        <v>40797</v>
      </c>
      <c r="AP988">
        <f t="shared" si="61"/>
        <v>2011</v>
      </c>
      <c r="AQ988" s="4">
        <f t="shared" si="62"/>
        <v>254</v>
      </c>
      <c r="AR988">
        <f>CONVERT(T988,"F","C")</f>
        <v>28.277777777777779</v>
      </c>
      <c r="AS988">
        <f>CONVERT(U988,"F","C")</f>
        <v>15.611111111111111</v>
      </c>
      <c r="AT988" s="3">
        <f>V988*25.4</f>
        <v>0</v>
      </c>
      <c r="AU988">
        <f t="shared" si="63"/>
        <v>22.7</v>
      </c>
    </row>
    <row r="989" spans="1:47" ht="15" x14ac:dyDescent="0.3">
      <c r="A989" s="1">
        <v>172440</v>
      </c>
      <c r="B989">
        <v>99999</v>
      </c>
      <c r="C989">
        <v>2011</v>
      </c>
      <c r="D989">
        <v>9</v>
      </c>
      <c r="E989">
        <v>12</v>
      </c>
      <c r="F989">
        <v>68.099999999999994</v>
      </c>
      <c r="G989">
        <v>23</v>
      </c>
      <c r="H989">
        <v>37</v>
      </c>
      <c r="I989">
        <v>23</v>
      </c>
      <c r="J989">
        <v>9999.9</v>
      </c>
      <c r="K989">
        <v>0</v>
      </c>
      <c r="L989">
        <v>9999.9</v>
      </c>
      <c r="M989">
        <v>0</v>
      </c>
      <c r="N989">
        <v>6.7</v>
      </c>
      <c r="O989">
        <v>23</v>
      </c>
      <c r="P989">
        <v>7.7</v>
      </c>
      <c r="Q989">
        <v>23</v>
      </c>
      <c r="R989">
        <v>11.1</v>
      </c>
      <c r="S989">
        <v>999.9</v>
      </c>
      <c r="T989">
        <v>80.400000000000006</v>
      </c>
      <c r="U989">
        <v>57</v>
      </c>
      <c r="V989">
        <v>0</v>
      </c>
      <c r="W989" t="s">
        <v>23</v>
      </c>
      <c r="X989">
        <v>999.9</v>
      </c>
      <c r="Y989">
        <v>0</v>
      </c>
      <c r="AA989" s="5">
        <f t="shared" si="60"/>
        <v>40798</v>
      </c>
      <c r="AB989" s="1">
        <v>2011</v>
      </c>
      <c r="AC989" s="1">
        <v>255</v>
      </c>
      <c r="AD989" s="1">
        <v>22.7</v>
      </c>
      <c r="AE989" s="1">
        <v>31.4</v>
      </c>
      <c r="AF989">
        <v>13.2</v>
      </c>
      <c r="AG989">
        <v>0</v>
      </c>
      <c r="AH989">
        <v>3.2</v>
      </c>
      <c r="AI989">
        <v>5.2</v>
      </c>
      <c r="AJ989">
        <v>21.6</v>
      </c>
      <c r="AK989">
        <v>34.700000000000003</v>
      </c>
      <c r="AM989">
        <f>AVERAGE(AE989:AF989)</f>
        <v>22.299999999999997</v>
      </c>
      <c r="AO989" s="2">
        <f>DATE(C989,D989,E989)</f>
        <v>40798</v>
      </c>
      <c r="AP989">
        <f t="shared" si="61"/>
        <v>2011</v>
      </c>
      <c r="AQ989" s="4">
        <f t="shared" si="62"/>
        <v>255</v>
      </c>
      <c r="AR989">
        <f>CONVERT(T989,"F","C")</f>
        <v>26.888888888888893</v>
      </c>
      <c r="AS989">
        <f>CONVERT(U989,"F","C")</f>
        <v>13.888888888888889</v>
      </c>
      <c r="AT989" s="3">
        <f>V989*25.4</f>
        <v>0</v>
      </c>
      <c r="AU989">
        <f t="shared" si="63"/>
        <v>22.7</v>
      </c>
    </row>
    <row r="990" spans="1:47" ht="15" x14ac:dyDescent="0.3">
      <c r="A990" s="1">
        <v>172440</v>
      </c>
      <c r="B990">
        <v>99999</v>
      </c>
      <c r="C990">
        <v>2011</v>
      </c>
      <c r="D990">
        <v>9</v>
      </c>
      <c r="E990">
        <v>13</v>
      </c>
      <c r="F990">
        <v>69.599999999999994</v>
      </c>
      <c r="G990">
        <v>24</v>
      </c>
      <c r="H990">
        <v>30.7</v>
      </c>
      <c r="I990">
        <v>24</v>
      </c>
      <c r="J990">
        <v>9999.9</v>
      </c>
      <c r="K990">
        <v>0</v>
      </c>
      <c r="L990">
        <v>9999.9</v>
      </c>
      <c r="M990">
        <v>0</v>
      </c>
      <c r="N990">
        <v>6.4</v>
      </c>
      <c r="O990">
        <v>24</v>
      </c>
      <c r="P990">
        <v>8.1999999999999993</v>
      </c>
      <c r="Q990">
        <v>24</v>
      </c>
      <c r="R990">
        <v>12</v>
      </c>
      <c r="S990">
        <v>999.9</v>
      </c>
      <c r="T990">
        <v>82.4</v>
      </c>
      <c r="U990">
        <v>57.6</v>
      </c>
      <c r="V990">
        <v>0</v>
      </c>
      <c r="W990" t="s">
        <v>23</v>
      </c>
      <c r="X990">
        <v>999.9</v>
      </c>
      <c r="Y990">
        <v>0</v>
      </c>
      <c r="AA990" s="5">
        <f t="shared" si="60"/>
        <v>40799</v>
      </c>
      <c r="AB990" s="1">
        <v>2011</v>
      </c>
      <c r="AC990" s="1">
        <v>256</v>
      </c>
      <c r="AD990" s="1">
        <v>22.6</v>
      </c>
      <c r="AE990" s="1">
        <v>30.9</v>
      </c>
      <c r="AF990">
        <v>13</v>
      </c>
      <c r="AG990">
        <v>0</v>
      </c>
      <c r="AH990">
        <v>3</v>
      </c>
      <c r="AI990">
        <v>1.8</v>
      </c>
      <c r="AJ990">
        <v>21.5</v>
      </c>
      <c r="AK990">
        <v>27.4</v>
      </c>
      <c r="AM990">
        <f>AVERAGE(AE990:AF990)</f>
        <v>21.95</v>
      </c>
      <c r="AO990" s="2">
        <f>DATE(C990,D990,E990)</f>
        <v>40799</v>
      </c>
      <c r="AP990">
        <f t="shared" si="61"/>
        <v>2011</v>
      </c>
      <c r="AQ990" s="4">
        <f t="shared" si="62"/>
        <v>256</v>
      </c>
      <c r="AR990">
        <f>CONVERT(T990,"F","C")</f>
        <v>28.000000000000004</v>
      </c>
      <c r="AS990">
        <f>CONVERT(U990,"F","C")</f>
        <v>14.222222222222223</v>
      </c>
      <c r="AT990" s="3">
        <f>V990*25.4</f>
        <v>0</v>
      </c>
      <c r="AU990">
        <f t="shared" si="63"/>
        <v>22.6</v>
      </c>
    </row>
    <row r="991" spans="1:47" ht="15" x14ac:dyDescent="0.3">
      <c r="A991" s="1">
        <v>172440</v>
      </c>
      <c r="B991">
        <v>99999</v>
      </c>
      <c r="C991">
        <v>2011</v>
      </c>
      <c r="D991">
        <v>9</v>
      </c>
      <c r="E991">
        <v>14</v>
      </c>
      <c r="F991">
        <v>70.3</v>
      </c>
      <c r="G991">
        <v>24</v>
      </c>
      <c r="H991">
        <v>31.9</v>
      </c>
      <c r="I991">
        <v>24</v>
      </c>
      <c r="J991">
        <v>9999.9</v>
      </c>
      <c r="K991">
        <v>0</v>
      </c>
      <c r="L991">
        <v>9999.9</v>
      </c>
      <c r="M991">
        <v>0</v>
      </c>
      <c r="N991">
        <v>6.4</v>
      </c>
      <c r="O991">
        <v>24</v>
      </c>
      <c r="P991">
        <v>9.4</v>
      </c>
      <c r="Q991">
        <v>24</v>
      </c>
      <c r="R991">
        <v>14</v>
      </c>
      <c r="S991">
        <v>999.9</v>
      </c>
      <c r="T991">
        <v>84.2</v>
      </c>
      <c r="U991">
        <v>55.4</v>
      </c>
      <c r="V991">
        <v>0</v>
      </c>
      <c r="W991" t="s">
        <v>23</v>
      </c>
      <c r="X991">
        <v>999.9</v>
      </c>
      <c r="Y991">
        <v>0</v>
      </c>
      <c r="AA991" s="5">
        <f t="shared" si="60"/>
        <v>40800</v>
      </c>
      <c r="AB991" s="1">
        <v>2011</v>
      </c>
      <c r="AC991" s="1">
        <v>257</v>
      </c>
      <c r="AD991" s="1">
        <v>22.8</v>
      </c>
      <c r="AE991" s="1">
        <v>30.3</v>
      </c>
      <c r="AF991">
        <v>13.1</v>
      </c>
      <c r="AG991">
        <v>0</v>
      </c>
      <c r="AH991">
        <v>3.4</v>
      </c>
      <c r="AI991">
        <v>2.2000000000000002</v>
      </c>
      <c r="AJ991">
        <v>21.2</v>
      </c>
      <c r="AK991">
        <v>28.5</v>
      </c>
      <c r="AM991">
        <f>AVERAGE(AE991:AF991)</f>
        <v>21.7</v>
      </c>
      <c r="AO991" s="2">
        <f>DATE(C991,D991,E991)</f>
        <v>40800</v>
      </c>
      <c r="AP991">
        <f t="shared" si="61"/>
        <v>2011</v>
      </c>
      <c r="AQ991" s="4">
        <f t="shared" si="62"/>
        <v>257</v>
      </c>
      <c r="AR991">
        <f>CONVERT(T991,"F","C")</f>
        <v>29</v>
      </c>
      <c r="AS991">
        <f>CONVERT(U991,"F","C")</f>
        <v>12.999999999999998</v>
      </c>
      <c r="AT991" s="3">
        <f>V991*25.4</f>
        <v>0</v>
      </c>
      <c r="AU991">
        <f t="shared" si="63"/>
        <v>22.8</v>
      </c>
    </row>
    <row r="992" spans="1:47" ht="15" x14ac:dyDescent="0.3">
      <c r="A992" s="1">
        <v>172440</v>
      </c>
      <c r="B992">
        <v>99999</v>
      </c>
      <c r="C992">
        <v>2011</v>
      </c>
      <c r="D992">
        <v>9</v>
      </c>
      <c r="E992">
        <v>15</v>
      </c>
      <c r="F992">
        <v>71</v>
      </c>
      <c r="G992">
        <v>24</v>
      </c>
      <c r="H992">
        <v>29.6</v>
      </c>
      <c r="I992">
        <v>24</v>
      </c>
      <c r="J992">
        <v>9999.9</v>
      </c>
      <c r="K992">
        <v>0</v>
      </c>
      <c r="L992">
        <v>9999.9</v>
      </c>
      <c r="M992">
        <v>0</v>
      </c>
      <c r="N992">
        <v>6.4</v>
      </c>
      <c r="O992">
        <v>24</v>
      </c>
      <c r="P992">
        <v>5.8</v>
      </c>
      <c r="Q992">
        <v>24</v>
      </c>
      <c r="R992">
        <v>8.9</v>
      </c>
      <c r="S992">
        <v>999.9</v>
      </c>
      <c r="T992">
        <v>85.1</v>
      </c>
      <c r="U992">
        <v>54.7</v>
      </c>
      <c r="V992">
        <v>0</v>
      </c>
      <c r="W992" t="s">
        <v>23</v>
      </c>
      <c r="X992">
        <v>999.9</v>
      </c>
      <c r="Y992">
        <v>0</v>
      </c>
      <c r="AA992" s="5">
        <f t="shared" si="60"/>
        <v>40801</v>
      </c>
      <c r="AB992" s="1">
        <v>2011</v>
      </c>
      <c r="AC992" s="1">
        <v>258</v>
      </c>
      <c r="AD992" s="1">
        <v>22.6</v>
      </c>
      <c r="AE992" s="1">
        <v>31.9</v>
      </c>
      <c r="AF992">
        <v>13.9</v>
      </c>
      <c r="AG992">
        <v>0</v>
      </c>
      <c r="AH992">
        <v>2</v>
      </c>
      <c r="AI992">
        <v>1.8</v>
      </c>
      <c r="AJ992">
        <v>22.2</v>
      </c>
      <c r="AK992">
        <v>26.2</v>
      </c>
      <c r="AM992">
        <f>AVERAGE(AE992:AF992)</f>
        <v>22.9</v>
      </c>
      <c r="AO992" s="2">
        <f>DATE(C992,D992,E992)</f>
        <v>40801</v>
      </c>
      <c r="AP992">
        <f t="shared" si="61"/>
        <v>2011</v>
      </c>
      <c r="AQ992" s="4">
        <f t="shared" si="62"/>
        <v>258</v>
      </c>
      <c r="AR992">
        <f>CONVERT(T992,"F","C")</f>
        <v>29.499999999999996</v>
      </c>
      <c r="AS992">
        <f>CONVERT(U992,"F","C")</f>
        <v>12.611111111111112</v>
      </c>
      <c r="AT992" s="3">
        <f>V992*25.4</f>
        <v>0</v>
      </c>
      <c r="AU992">
        <f t="shared" si="63"/>
        <v>22.6</v>
      </c>
    </row>
    <row r="993" spans="1:47" ht="15" x14ac:dyDescent="0.3">
      <c r="A993" s="1">
        <v>172440</v>
      </c>
      <c r="B993">
        <v>99999</v>
      </c>
      <c r="C993">
        <v>2011</v>
      </c>
      <c r="D993">
        <v>9</v>
      </c>
      <c r="E993">
        <v>16</v>
      </c>
      <c r="F993">
        <v>69.3</v>
      </c>
      <c r="G993">
        <v>24</v>
      </c>
      <c r="H993">
        <v>35.200000000000003</v>
      </c>
      <c r="I993">
        <v>24</v>
      </c>
      <c r="J993">
        <v>9999.9</v>
      </c>
      <c r="K993">
        <v>0</v>
      </c>
      <c r="L993">
        <v>9999.9</v>
      </c>
      <c r="M993">
        <v>0</v>
      </c>
      <c r="N993">
        <v>6.7</v>
      </c>
      <c r="O993">
        <v>24</v>
      </c>
      <c r="P993">
        <v>7.7</v>
      </c>
      <c r="Q993">
        <v>24</v>
      </c>
      <c r="R993">
        <v>13</v>
      </c>
      <c r="S993">
        <v>18.100000000000001</v>
      </c>
      <c r="T993">
        <v>83.1</v>
      </c>
      <c r="U993">
        <v>51.8</v>
      </c>
      <c r="V993">
        <v>0</v>
      </c>
      <c r="W993" t="s">
        <v>23</v>
      </c>
      <c r="X993">
        <v>999.9</v>
      </c>
      <c r="Y993">
        <v>0</v>
      </c>
      <c r="AA993" s="5">
        <f t="shared" si="60"/>
        <v>40802</v>
      </c>
      <c r="AB993" s="1">
        <v>2011</v>
      </c>
      <c r="AC993" s="1">
        <v>259</v>
      </c>
      <c r="AD993" s="1">
        <v>22.3</v>
      </c>
      <c r="AE993" s="1">
        <v>30.9</v>
      </c>
      <c r="AF993">
        <v>15.2</v>
      </c>
      <c r="AG993">
        <v>0</v>
      </c>
      <c r="AH993">
        <v>2.8</v>
      </c>
      <c r="AI993">
        <v>2.2000000000000002</v>
      </c>
      <c r="AJ993">
        <v>22.1</v>
      </c>
      <c r="AK993">
        <v>27.2</v>
      </c>
      <c r="AM993">
        <f>AVERAGE(AE993:AF993)</f>
        <v>23.049999999999997</v>
      </c>
      <c r="AO993" s="2">
        <f>DATE(C993,D993,E993)</f>
        <v>40802</v>
      </c>
      <c r="AP993">
        <f t="shared" si="61"/>
        <v>2011</v>
      </c>
      <c r="AQ993" s="4">
        <f t="shared" si="62"/>
        <v>259</v>
      </c>
      <c r="AR993">
        <f>CONVERT(T993,"F","C")</f>
        <v>28.388888888888886</v>
      </c>
      <c r="AS993">
        <f>CONVERT(U993,"F","C")</f>
        <v>10.999999999999998</v>
      </c>
      <c r="AT993" s="3">
        <f>V993*25.4</f>
        <v>0</v>
      </c>
      <c r="AU993">
        <f t="shared" si="63"/>
        <v>22.3</v>
      </c>
    </row>
    <row r="994" spans="1:47" ht="15" x14ac:dyDescent="0.3">
      <c r="A994" s="1">
        <v>172440</v>
      </c>
      <c r="B994">
        <v>99999</v>
      </c>
      <c r="C994">
        <v>2011</v>
      </c>
      <c r="D994">
        <v>9</v>
      </c>
      <c r="E994">
        <v>17</v>
      </c>
      <c r="F994">
        <v>68.599999999999994</v>
      </c>
      <c r="G994">
        <v>24</v>
      </c>
      <c r="H994">
        <v>39.700000000000003</v>
      </c>
      <c r="I994">
        <v>24</v>
      </c>
      <c r="J994">
        <v>9999.9</v>
      </c>
      <c r="K994">
        <v>0</v>
      </c>
      <c r="L994">
        <v>9999.9</v>
      </c>
      <c r="M994">
        <v>0</v>
      </c>
      <c r="N994">
        <v>6.4</v>
      </c>
      <c r="O994">
        <v>24</v>
      </c>
      <c r="P994">
        <v>10.5</v>
      </c>
      <c r="Q994">
        <v>24</v>
      </c>
      <c r="R994">
        <v>15</v>
      </c>
      <c r="S994">
        <v>25.1</v>
      </c>
      <c r="T994">
        <v>79.3</v>
      </c>
      <c r="U994">
        <v>59</v>
      </c>
      <c r="V994">
        <v>0</v>
      </c>
      <c r="W994" t="s">
        <v>24</v>
      </c>
      <c r="X994">
        <v>999.9</v>
      </c>
      <c r="Y994">
        <v>0</v>
      </c>
      <c r="AA994" s="5">
        <f t="shared" si="60"/>
        <v>40803</v>
      </c>
      <c r="AB994" s="1">
        <v>2011</v>
      </c>
      <c r="AC994" s="1">
        <v>260</v>
      </c>
      <c r="AD994" s="1">
        <v>21.9</v>
      </c>
      <c r="AE994" s="1">
        <v>27.9</v>
      </c>
      <c r="AF994">
        <v>12.5</v>
      </c>
      <c r="AG994">
        <v>0</v>
      </c>
      <c r="AH994">
        <v>5</v>
      </c>
      <c r="AI994">
        <v>5.5</v>
      </c>
      <c r="AJ994">
        <v>19.899999999999999</v>
      </c>
      <c r="AK994">
        <v>39.200000000000003</v>
      </c>
      <c r="AM994">
        <f>AVERAGE(AE994:AF994)</f>
        <v>20.2</v>
      </c>
      <c r="AO994" s="2">
        <f>DATE(C994,D994,E994)</f>
        <v>40803</v>
      </c>
      <c r="AP994">
        <f t="shared" si="61"/>
        <v>2011</v>
      </c>
      <c r="AQ994" s="4">
        <f t="shared" si="62"/>
        <v>260</v>
      </c>
      <c r="AR994">
        <f>CONVERT(T994,"F","C")</f>
        <v>26.277777777777775</v>
      </c>
      <c r="AS994">
        <f>CONVERT(U994,"F","C")</f>
        <v>15</v>
      </c>
      <c r="AT994" s="3">
        <f>V994*25.4</f>
        <v>0</v>
      </c>
      <c r="AU994">
        <f t="shared" si="63"/>
        <v>21.9</v>
      </c>
    </row>
    <row r="995" spans="1:47" ht="15" x14ac:dyDescent="0.3">
      <c r="A995" s="1">
        <v>172440</v>
      </c>
      <c r="B995">
        <v>99999</v>
      </c>
      <c r="C995">
        <v>2011</v>
      </c>
      <c r="D995">
        <v>9</v>
      </c>
      <c r="E995">
        <v>18</v>
      </c>
      <c r="F995">
        <v>68.400000000000006</v>
      </c>
      <c r="G995">
        <v>24</v>
      </c>
      <c r="H995">
        <v>40.299999999999997</v>
      </c>
      <c r="I995">
        <v>24</v>
      </c>
      <c r="J995">
        <v>9999.9</v>
      </c>
      <c r="K995">
        <v>0</v>
      </c>
      <c r="L995">
        <v>9999.9</v>
      </c>
      <c r="M995">
        <v>0</v>
      </c>
      <c r="N995">
        <v>6.4</v>
      </c>
      <c r="O995">
        <v>24</v>
      </c>
      <c r="P995">
        <v>9.1</v>
      </c>
      <c r="Q995">
        <v>24</v>
      </c>
      <c r="R995">
        <v>14</v>
      </c>
      <c r="S995">
        <v>999.9</v>
      </c>
      <c r="T995">
        <v>80.599999999999994</v>
      </c>
      <c r="U995">
        <v>56.5</v>
      </c>
      <c r="V995">
        <v>0</v>
      </c>
      <c r="W995" t="s">
        <v>23</v>
      </c>
      <c r="X995">
        <v>999.9</v>
      </c>
      <c r="Y995">
        <v>0</v>
      </c>
      <c r="AA995" s="5">
        <f t="shared" si="60"/>
        <v>40804</v>
      </c>
      <c r="AB995" s="1">
        <v>2011</v>
      </c>
      <c r="AC995" s="1">
        <v>261</v>
      </c>
      <c r="AD995" s="1">
        <v>21.9</v>
      </c>
      <c r="AE995" s="1">
        <v>29.2</v>
      </c>
      <c r="AF995">
        <v>11.5</v>
      </c>
      <c r="AG995">
        <v>0</v>
      </c>
      <c r="AH995">
        <v>3.3</v>
      </c>
      <c r="AI995">
        <v>6.2</v>
      </c>
      <c r="AJ995">
        <v>19.600000000000001</v>
      </c>
      <c r="AK995">
        <v>41.8</v>
      </c>
      <c r="AM995">
        <f>AVERAGE(AE995:AF995)</f>
        <v>20.350000000000001</v>
      </c>
      <c r="AO995" s="2">
        <f>DATE(C995,D995,E995)</f>
        <v>40804</v>
      </c>
      <c r="AP995">
        <f t="shared" si="61"/>
        <v>2011</v>
      </c>
      <c r="AQ995" s="4">
        <f t="shared" si="62"/>
        <v>261</v>
      </c>
      <c r="AR995">
        <f>CONVERT(T995,"F","C")</f>
        <v>26.999999999999996</v>
      </c>
      <c r="AS995">
        <f>CONVERT(U995,"F","C")</f>
        <v>13.611111111111111</v>
      </c>
      <c r="AT995" s="3">
        <f>V995*25.4</f>
        <v>0</v>
      </c>
      <c r="AU995">
        <f t="shared" si="63"/>
        <v>21.9</v>
      </c>
    </row>
    <row r="996" spans="1:47" ht="15" x14ac:dyDescent="0.3">
      <c r="A996" s="1">
        <v>172440</v>
      </c>
      <c r="B996">
        <v>99999</v>
      </c>
      <c r="C996">
        <v>2011</v>
      </c>
      <c r="D996">
        <v>9</v>
      </c>
      <c r="E996">
        <v>19</v>
      </c>
      <c r="F996">
        <v>69.5</v>
      </c>
      <c r="G996">
        <v>24</v>
      </c>
      <c r="H996">
        <v>44.3</v>
      </c>
      <c r="I996">
        <v>24</v>
      </c>
      <c r="J996">
        <v>9999.9</v>
      </c>
      <c r="K996">
        <v>0</v>
      </c>
      <c r="L996">
        <v>9999.9</v>
      </c>
      <c r="M996">
        <v>0</v>
      </c>
      <c r="N996">
        <v>6.9</v>
      </c>
      <c r="O996">
        <v>24</v>
      </c>
      <c r="P996">
        <v>6.8</v>
      </c>
      <c r="Q996">
        <v>24</v>
      </c>
      <c r="R996">
        <v>11.1</v>
      </c>
      <c r="S996">
        <v>999.9</v>
      </c>
      <c r="T996">
        <v>82.2</v>
      </c>
      <c r="U996">
        <v>59</v>
      </c>
      <c r="V996">
        <v>0</v>
      </c>
      <c r="W996" t="s">
        <v>24</v>
      </c>
      <c r="X996">
        <v>999.9</v>
      </c>
      <c r="Y996">
        <v>10</v>
      </c>
      <c r="AA996" s="5">
        <f t="shared" si="60"/>
        <v>40805</v>
      </c>
      <c r="AB996" s="1">
        <v>2011</v>
      </c>
      <c r="AC996" s="1">
        <v>262</v>
      </c>
      <c r="AD996" s="1">
        <v>20.7</v>
      </c>
      <c r="AE996" s="1">
        <v>28.5</v>
      </c>
      <c r="AF996">
        <v>13.2</v>
      </c>
      <c r="AG996">
        <v>0</v>
      </c>
      <c r="AH996">
        <v>2.2999999999999998</v>
      </c>
      <c r="AI996">
        <v>6.5</v>
      </c>
      <c r="AJ996">
        <v>20.7</v>
      </c>
      <c r="AK996">
        <v>39.700000000000003</v>
      </c>
      <c r="AM996">
        <f>AVERAGE(AE996:AF996)</f>
        <v>20.85</v>
      </c>
      <c r="AO996" s="2">
        <f>DATE(C996,D996,E996)</f>
        <v>40805</v>
      </c>
      <c r="AP996">
        <f t="shared" si="61"/>
        <v>2011</v>
      </c>
      <c r="AQ996" s="4">
        <f t="shared" si="62"/>
        <v>262</v>
      </c>
      <c r="AR996">
        <f>CONVERT(T996,"F","C")</f>
        <v>27.888888888888889</v>
      </c>
      <c r="AS996">
        <f>CONVERT(U996,"F","C")</f>
        <v>15</v>
      </c>
      <c r="AT996" s="3">
        <f>V996*25.4</f>
        <v>0</v>
      </c>
      <c r="AU996">
        <f t="shared" si="63"/>
        <v>20.7</v>
      </c>
    </row>
    <row r="997" spans="1:47" ht="15" x14ac:dyDescent="0.3">
      <c r="A997" s="1">
        <v>172440</v>
      </c>
      <c r="B997">
        <v>99999</v>
      </c>
      <c r="C997">
        <v>2011</v>
      </c>
      <c r="D997">
        <v>9</v>
      </c>
      <c r="E997">
        <v>20</v>
      </c>
      <c r="F997">
        <v>67.599999999999994</v>
      </c>
      <c r="G997">
        <v>24</v>
      </c>
      <c r="H997">
        <v>40</v>
      </c>
      <c r="I997">
        <v>24</v>
      </c>
      <c r="J997">
        <v>9999.9</v>
      </c>
      <c r="K997">
        <v>0</v>
      </c>
      <c r="L997">
        <v>9999.9</v>
      </c>
      <c r="M997">
        <v>0</v>
      </c>
      <c r="N997">
        <v>6.4</v>
      </c>
      <c r="O997">
        <v>24</v>
      </c>
      <c r="P997">
        <v>3.9</v>
      </c>
      <c r="Q997">
        <v>24</v>
      </c>
      <c r="R997">
        <v>8</v>
      </c>
      <c r="S997">
        <v>999.9</v>
      </c>
      <c r="T997">
        <v>83.3</v>
      </c>
      <c r="U997">
        <v>51.1</v>
      </c>
      <c r="V997">
        <v>0</v>
      </c>
      <c r="W997" t="s">
        <v>23</v>
      </c>
      <c r="X997">
        <v>999.9</v>
      </c>
      <c r="Y997">
        <v>0</v>
      </c>
      <c r="AA997" s="5">
        <f t="shared" si="60"/>
        <v>40806</v>
      </c>
      <c r="AB997" s="1">
        <v>2011</v>
      </c>
      <c r="AC997" s="1">
        <v>263</v>
      </c>
      <c r="AD997" s="1">
        <v>21.1</v>
      </c>
      <c r="AE997" s="1">
        <v>30.1</v>
      </c>
      <c r="AF997">
        <v>13.5</v>
      </c>
      <c r="AG997">
        <v>0</v>
      </c>
      <c r="AH997">
        <v>2.1</v>
      </c>
      <c r="AI997">
        <v>5</v>
      </c>
      <c r="AJ997">
        <v>21.3</v>
      </c>
      <c r="AK997">
        <v>34.9</v>
      </c>
      <c r="AM997">
        <f>AVERAGE(AE997:AF997)</f>
        <v>21.8</v>
      </c>
      <c r="AO997" s="2">
        <f>DATE(C997,D997,E997)</f>
        <v>40806</v>
      </c>
      <c r="AP997">
        <f t="shared" si="61"/>
        <v>2011</v>
      </c>
      <c r="AQ997" s="4">
        <f t="shared" si="62"/>
        <v>263</v>
      </c>
      <c r="AR997">
        <f>CONVERT(T997,"F","C")</f>
        <v>28.499999999999996</v>
      </c>
      <c r="AS997">
        <f>CONVERT(U997,"F","C")</f>
        <v>10.611111111111112</v>
      </c>
      <c r="AT997" s="3">
        <f>V997*25.4</f>
        <v>0</v>
      </c>
      <c r="AU997">
        <f t="shared" si="63"/>
        <v>21.1</v>
      </c>
    </row>
    <row r="998" spans="1:47" ht="15" x14ac:dyDescent="0.3">
      <c r="A998" s="1">
        <v>172440</v>
      </c>
      <c r="B998">
        <v>99999</v>
      </c>
      <c r="C998">
        <v>2011</v>
      </c>
      <c r="D998">
        <v>9</v>
      </c>
      <c r="E998">
        <v>21</v>
      </c>
      <c r="F998">
        <v>69.8</v>
      </c>
      <c r="G998">
        <v>24</v>
      </c>
      <c r="H998">
        <v>36.9</v>
      </c>
      <c r="I998">
        <v>24</v>
      </c>
      <c r="J998">
        <v>9999.9</v>
      </c>
      <c r="K998">
        <v>0</v>
      </c>
      <c r="L998">
        <v>9999.9</v>
      </c>
      <c r="M998">
        <v>0</v>
      </c>
      <c r="N998">
        <v>6.7</v>
      </c>
      <c r="O998">
        <v>24</v>
      </c>
      <c r="P998">
        <v>4.5</v>
      </c>
      <c r="Q998">
        <v>24</v>
      </c>
      <c r="R998">
        <v>9.9</v>
      </c>
      <c r="S998">
        <v>999.9</v>
      </c>
      <c r="T998">
        <v>85.6</v>
      </c>
      <c r="U998">
        <v>52.9</v>
      </c>
      <c r="V998">
        <v>0</v>
      </c>
      <c r="W998" t="s">
        <v>23</v>
      </c>
      <c r="X998">
        <v>999.9</v>
      </c>
      <c r="Y998">
        <v>0</v>
      </c>
      <c r="AA998" s="5">
        <f t="shared" si="60"/>
        <v>40807</v>
      </c>
      <c r="AB998" s="1">
        <v>2011</v>
      </c>
      <c r="AC998" s="1">
        <v>264</v>
      </c>
      <c r="AD998" s="1">
        <v>20.8</v>
      </c>
      <c r="AE998" s="1">
        <v>32.700000000000003</v>
      </c>
      <c r="AF998">
        <v>14.8</v>
      </c>
      <c r="AG998">
        <v>0.5</v>
      </c>
      <c r="AH998">
        <v>2.2000000000000002</v>
      </c>
      <c r="AI998">
        <v>4.3</v>
      </c>
      <c r="AJ998">
        <v>23</v>
      </c>
      <c r="AK998">
        <v>29.9</v>
      </c>
      <c r="AM998">
        <f>AVERAGE(AE998:AF998)</f>
        <v>23.75</v>
      </c>
      <c r="AO998" s="2">
        <f>DATE(C998,D998,E998)</f>
        <v>40807</v>
      </c>
      <c r="AP998">
        <f t="shared" si="61"/>
        <v>2011</v>
      </c>
      <c r="AQ998" s="4">
        <f t="shared" si="62"/>
        <v>264</v>
      </c>
      <c r="AR998">
        <f>CONVERT(T998,"F","C")</f>
        <v>29.777777777777775</v>
      </c>
      <c r="AS998">
        <f>CONVERT(U998,"F","C")</f>
        <v>11.611111111111111</v>
      </c>
      <c r="AT998" s="3">
        <f>V998*25.4</f>
        <v>0</v>
      </c>
      <c r="AU998">
        <f t="shared" si="63"/>
        <v>20.8</v>
      </c>
    </row>
    <row r="999" spans="1:47" ht="15" x14ac:dyDescent="0.3">
      <c r="A999" s="1">
        <v>172440</v>
      </c>
      <c r="B999">
        <v>99999</v>
      </c>
      <c r="C999">
        <v>2011</v>
      </c>
      <c r="D999">
        <v>9</v>
      </c>
      <c r="E999">
        <v>22</v>
      </c>
      <c r="F999">
        <v>62.6</v>
      </c>
      <c r="G999">
        <v>24</v>
      </c>
      <c r="H999">
        <v>45.5</v>
      </c>
      <c r="I999">
        <v>24</v>
      </c>
      <c r="J999">
        <v>9999.9</v>
      </c>
      <c r="K999">
        <v>0</v>
      </c>
      <c r="L999">
        <v>9999.9</v>
      </c>
      <c r="M999">
        <v>0</v>
      </c>
      <c r="N999">
        <v>7.2</v>
      </c>
      <c r="O999">
        <v>24</v>
      </c>
      <c r="P999">
        <v>8.1</v>
      </c>
      <c r="Q999">
        <v>24</v>
      </c>
      <c r="R999">
        <v>22</v>
      </c>
      <c r="S999">
        <v>999.9</v>
      </c>
      <c r="T999">
        <v>73.400000000000006</v>
      </c>
      <c r="U999">
        <v>54.3</v>
      </c>
      <c r="V999">
        <v>0</v>
      </c>
      <c r="W999" t="s">
        <v>23</v>
      </c>
      <c r="X999">
        <v>999.9</v>
      </c>
      <c r="Y999">
        <v>10000</v>
      </c>
      <c r="AA999" s="5">
        <f t="shared" si="60"/>
        <v>40808</v>
      </c>
      <c r="AB999" s="1">
        <v>2011</v>
      </c>
      <c r="AC999" s="1">
        <v>265</v>
      </c>
      <c r="AD999" s="1">
        <v>10.4</v>
      </c>
      <c r="AE999" s="1">
        <v>24.6</v>
      </c>
      <c r="AF999">
        <v>13.3</v>
      </c>
      <c r="AG999">
        <v>7.5</v>
      </c>
      <c r="AH999">
        <v>3.8</v>
      </c>
      <c r="AI999">
        <v>8.8000000000000007</v>
      </c>
      <c r="AJ999">
        <v>18.3</v>
      </c>
      <c r="AK999">
        <v>53.9</v>
      </c>
      <c r="AM999">
        <f>AVERAGE(AE999:AF999)</f>
        <v>18.950000000000003</v>
      </c>
      <c r="AO999" s="2">
        <f>DATE(C999,D999,E999)</f>
        <v>40808</v>
      </c>
      <c r="AP999">
        <f t="shared" si="61"/>
        <v>2011</v>
      </c>
      <c r="AQ999" s="4">
        <f t="shared" si="62"/>
        <v>265</v>
      </c>
      <c r="AR999">
        <f>CONVERT(T999,"F","C")</f>
        <v>23.000000000000004</v>
      </c>
      <c r="AS999">
        <f>CONVERT(U999,"F","C")</f>
        <v>12.388888888888888</v>
      </c>
      <c r="AT999" s="3">
        <f>V999*25.4</f>
        <v>0</v>
      </c>
      <c r="AU999">
        <f t="shared" si="63"/>
        <v>10.4</v>
      </c>
    </row>
    <row r="1000" spans="1:47" ht="15" x14ac:dyDescent="0.3">
      <c r="A1000" s="1">
        <v>172440</v>
      </c>
      <c r="B1000">
        <v>99999</v>
      </c>
      <c r="C1000">
        <v>2011</v>
      </c>
      <c r="D1000">
        <v>9</v>
      </c>
      <c r="E1000">
        <v>23</v>
      </c>
      <c r="F1000">
        <v>61.3</v>
      </c>
      <c r="G1000">
        <v>24</v>
      </c>
      <c r="H1000">
        <v>50.9</v>
      </c>
      <c r="I1000">
        <v>24</v>
      </c>
      <c r="J1000">
        <v>9999.9</v>
      </c>
      <c r="K1000">
        <v>0</v>
      </c>
      <c r="L1000">
        <v>9999.9</v>
      </c>
      <c r="M1000">
        <v>0</v>
      </c>
      <c r="N1000">
        <v>7.2</v>
      </c>
      <c r="O1000">
        <v>24</v>
      </c>
      <c r="P1000">
        <v>8.8000000000000007</v>
      </c>
      <c r="Q1000">
        <v>24</v>
      </c>
      <c r="R1000">
        <v>14</v>
      </c>
      <c r="S1000">
        <v>999.9</v>
      </c>
      <c r="T1000">
        <v>71.8</v>
      </c>
      <c r="U1000">
        <v>53.1</v>
      </c>
      <c r="V1000">
        <v>0.02</v>
      </c>
      <c r="W1000" t="s">
        <v>23</v>
      </c>
      <c r="X1000">
        <v>999.9</v>
      </c>
      <c r="Y1000">
        <v>10000</v>
      </c>
      <c r="AA1000" s="5">
        <f t="shared" si="60"/>
        <v>40809</v>
      </c>
      <c r="AB1000" s="1">
        <v>2011</v>
      </c>
      <c r="AC1000" s="1">
        <v>266</v>
      </c>
      <c r="AD1000" s="1">
        <v>13.8</v>
      </c>
      <c r="AE1000" s="1">
        <v>23.6</v>
      </c>
      <c r="AF1000">
        <v>11.9</v>
      </c>
      <c r="AG1000">
        <v>2.2000000000000002</v>
      </c>
      <c r="AH1000">
        <v>3.6</v>
      </c>
      <c r="AI1000">
        <v>8.6999999999999993</v>
      </c>
      <c r="AJ1000">
        <v>17.3</v>
      </c>
      <c r="AK1000">
        <v>56.9</v>
      </c>
      <c r="AM1000">
        <f>AVERAGE(AE1000:AF1000)</f>
        <v>17.75</v>
      </c>
      <c r="AO1000" s="2">
        <f>DATE(C1000,D1000,E1000)</f>
        <v>40809</v>
      </c>
      <c r="AP1000">
        <f t="shared" si="61"/>
        <v>2011</v>
      </c>
      <c r="AQ1000" s="4">
        <f t="shared" si="62"/>
        <v>266</v>
      </c>
      <c r="AR1000">
        <f>CONVERT(T1000,"F","C")</f>
        <v>22.111111111111111</v>
      </c>
      <c r="AS1000">
        <f>CONVERT(U1000,"F","C")</f>
        <v>11.722222222222223</v>
      </c>
      <c r="AT1000" s="3">
        <f>V1000*25.4</f>
        <v>0.50800000000000001</v>
      </c>
      <c r="AU1000">
        <f t="shared" si="63"/>
        <v>13.8</v>
      </c>
    </row>
    <row r="1001" spans="1:47" ht="15" x14ac:dyDescent="0.3">
      <c r="A1001" s="1">
        <v>172440</v>
      </c>
      <c r="B1001">
        <v>99999</v>
      </c>
      <c r="C1001">
        <v>2011</v>
      </c>
      <c r="D1001">
        <v>9</v>
      </c>
      <c r="E1001">
        <v>24</v>
      </c>
      <c r="F1001">
        <v>62.4</v>
      </c>
      <c r="G1001">
        <v>24</v>
      </c>
      <c r="H1001">
        <v>42</v>
      </c>
      <c r="I1001">
        <v>24</v>
      </c>
      <c r="J1001">
        <v>9999.9</v>
      </c>
      <c r="K1001">
        <v>0</v>
      </c>
      <c r="L1001">
        <v>9999.9</v>
      </c>
      <c r="M1001">
        <v>0</v>
      </c>
      <c r="N1001">
        <v>6.8</v>
      </c>
      <c r="O1001">
        <v>24</v>
      </c>
      <c r="P1001">
        <v>10.3</v>
      </c>
      <c r="Q1001">
        <v>24</v>
      </c>
      <c r="R1001">
        <v>14</v>
      </c>
      <c r="S1001">
        <v>999.9</v>
      </c>
      <c r="T1001">
        <v>71.599999999999994</v>
      </c>
      <c r="U1001">
        <v>55.4</v>
      </c>
      <c r="V1001">
        <v>0</v>
      </c>
      <c r="W1001" t="s">
        <v>23</v>
      </c>
      <c r="X1001">
        <v>999.9</v>
      </c>
      <c r="Y1001">
        <v>0</v>
      </c>
      <c r="AA1001" s="5">
        <f t="shared" si="60"/>
        <v>40810</v>
      </c>
      <c r="AB1001" s="1">
        <v>2011</v>
      </c>
      <c r="AC1001" s="1">
        <v>267</v>
      </c>
      <c r="AD1001" s="1">
        <v>19.8</v>
      </c>
      <c r="AE1001" s="1">
        <v>25.3</v>
      </c>
      <c r="AF1001">
        <v>11.7</v>
      </c>
      <c r="AG1001">
        <v>0</v>
      </c>
      <c r="AH1001">
        <v>4.2</v>
      </c>
      <c r="AI1001">
        <v>7.3</v>
      </c>
      <c r="AJ1001">
        <v>17.399999999999999</v>
      </c>
      <c r="AK1001">
        <v>51.5</v>
      </c>
      <c r="AM1001">
        <f>AVERAGE(AE1001:AF1001)</f>
        <v>18.5</v>
      </c>
      <c r="AO1001" s="2">
        <f>DATE(C1001,D1001,E1001)</f>
        <v>40810</v>
      </c>
      <c r="AP1001">
        <f t="shared" si="61"/>
        <v>2011</v>
      </c>
      <c r="AQ1001" s="4">
        <f t="shared" si="62"/>
        <v>267</v>
      </c>
      <c r="AR1001">
        <f>CONVERT(T1001,"F","C")</f>
        <v>21.999999999999996</v>
      </c>
      <c r="AS1001">
        <f>CONVERT(U1001,"F","C")</f>
        <v>12.999999999999998</v>
      </c>
      <c r="AT1001" s="3">
        <f>V1001*25.4</f>
        <v>0</v>
      </c>
      <c r="AU1001">
        <f t="shared" si="63"/>
        <v>19.8</v>
      </c>
    </row>
    <row r="1002" spans="1:47" ht="15" x14ac:dyDescent="0.3">
      <c r="A1002" s="1">
        <v>172440</v>
      </c>
      <c r="B1002">
        <v>99999</v>
      </c>
      <c r="C1002">
        <v>2011</v>
      </c>
      <c r="D1002">
        <v>9</v>
      </c>
      <c r="E1002">
        <v>25</v>
      </c>
      <c r="F1002">
        <v>62.6</v>
      </c>
      <c r="G1002">
        <v>24</v>
      </c>
      <c r="H1002">
        <v>36.299999999999997</v>
      </c>
      <c r="I1002">
        <v>24</v>
      </c>
      <c r="J1002">
        <v>9999.9</v>
      </c>
      <c r="K1002">
        <v>0</v>
      </c>
      <c r="L1002">
        <v>9999.9</v>
      </c>
      <c r="M1002">
        <v>0</v>
      </c>
      <c r="N1002">
        <v>6.7</v>
      </c>
      <c r="O1002">
        <v>24</v>
      </c>
      <c r="P1002">
        <v>10.5</v>
      </c>
      <c r="Q1002">
        <v>24</v>
      </c>
      <c r="R1002">
        <v>15</v>
      </c>
      <c r="S1002">
        <v>999.9</v>
      </c>
      <c r="T1002">
        <v>73.2</v>
      </c>
      <c r="U1002">
        <v>53.6</v>
      </c>
      <c r="V1002">
        <v>0</v>
      </c>
      <c r="W1002" t="s">
        <v>23</v>
      </c>
      <c r="X1002">
        <v>999.9</v>
      </c>
      <c r="Y1002">
        <v>0</v>
      </c>
      <c r="AA1002" s="5">
        <f t="shared" si="60"/>
        <v>40811</v>
      </c>
      <c r="AB1002" s="1">
        <v>2011</v>
      </c>
      <c r="AC1002" s="1">
        <v>268</v>
      </c>
      <c r="AD1002" s="1">
        <v>20.5</v>
      </c>
      <c r="AE1002" s="1">
        <v>24</v>
      </c>
      <c r="AF1002">
        <v>9</v>
      </c>
      <c r="AG1002">
        <v>0</v>
      </c>
      <c r="AH1002">
        <v>4.4000000000000004</v>
      </c>
      <c r="AI1002">
        <v>4</v>
      </c>
      <c r="AJ1002">
        <v>16.2</v>
      </c>
      <c r="AK1002">
        <v>44.2</v>
      </c>
      <c r="AM1002">
        <f>AVERAGE(AE1002:AF1002)</f>
        <v>16.5</v>
      </c>
      <c r="AO1002" s="2">
        <f>DATE(C1002,D1002,E1002)</f>
        <v>40811</v>
      </c>
      <c r="AP1002">
        <f t="shared" si="61"/>
        <v>2011</v>
      </c>
      <c r="AQ1002" s="4">
        <f t="shared" si="62"/>
        <v>268</v>
      </c>
      <c r="AR1002">
        <f>CONVERT(T1002,"F","C")</f>
        <v>22.888888888888889</v>
      </c>
      <c r="AS1002">
        <f>CONVERT(U1002,"F","C")</f>
        <v>12</v>
      </c>
      <c r="AT1002" s="3">
        <f>V1002*25.4</f>
        <v>0</v>
      </c>
      <c r="AU1002">
        <f t="shared" si="63"/>
        <v>20.5</v>
      </c>
    </row>
    <row r="1003" spans="1:47" ht="15" x14ac:dyDescent="0.3">
      <c r="A1003" s="1">
        <v>172440</v>
      </c>
      <c r="B1003">
        <v>99999</v>
      </c>
      <c r="C1003">
        <v>2011</v>
      </c>
      <c r="D1003">
        <v>9</v>
      </c>
      <c r="E1003">
        <v>26</v>
      </c>
      <c r="F1003">
        <v>61.4</v>
      </c>
      <c r="G1003">
        <v>24</v>
      </c>
      <c r="H1003">
        <v>39.5</v>
      </c>
      <c r="I1003">
        <v>24</v>
      </c>
      <c r="J1003">
        <v>9999.9</v>
      </c>
      <c r="K1003">
        <v>0</v>
      </c>
      <c r="L1003">
        <v>9999.9</v>
      </c>
      <c r="M1003">
        <v>0</v>
      </c>
      <c r="N1003">
        <v>6.4</v>
      </c>
      <c r="O1003">
        <v>24</v>
      </c>
      <c r="P1003">
        <v>10.7</v>
      </c>
      <c r="Q1003">
        <v>24</v>
      </c>
      <c r="R1003">
        <v>15</v>
      </c>
      <c r="S1003">
        <v>999.9</v>
      </c>
      <c r="T1003">
        <v>72.099999999999994</v>
      </c>
      <c r="U1003">
        <v>52.3</v>
      </c>
      <c r="V1003">
        <v>0</v>
      </c>
      <c r="W1003" t="s">
        <v>23</v>
      </c>
      <c r="X1003">
        <v>999.9</v>
      </c>
      <c r="Y1003">
        <v>0</v>
      </c>
      <c r="AA1003" s="5">
        <f t="shared" si="60"/>
        <v>40812</v>
      </c>
      <c r="AB1003" s="1">
        <v>2011</v>
      </c>
      <c r="AC1003" s="1">
        <v>269</v>
      </c>
      <c r="AD1003" s="1">
        <v>20.100000000000001</v>
      </c>
      <c r="AE1003" s="1">
        <v>24.1</v>
      </c>
      <c r="AF1003">
        <v>9.6</v>
      </c>
      <c r="AG1003">
        <v>0</v>
      </c>
      <c r="AH1003">
        <v>4.4000000000000004</v>
      </c>
      <c r="AI1003">
        <v>5.4</v>
      </c>
      <c r="AJ1003">
        <v>16</v>
      </c>
      <c r="AK1003">
        <v>49.5</v>
      </c>
      <c r="AM1003">
        <f>AVERAGE(AE1003:AF1003)</f>
        <v>16.850000000000001</v>
      </c>
      <c r="AO1003" s="2">
        <f>DATE(C1003,D1003,E1003)</f>
        <v>40812</v>
      </c>
      <c r="AP1003">
        <f t="shared" si="61"/>
        <v>2011</v>
      </c>
      <c r="AQ1003" s="4">
        <f t="shared" si="62"/>
        <v>269</v>
      </c>
      <c r="AR1003">
        <f>CONVERT(T1003,"F","C")</f>
        <v>22.277777777777775</v>
      </c>
      <c r="AS1003">
        <f>CONVERT(U1003,"F","C")</f>
        <v>11.277777777777777</v>
      </c>
      <c r="AT1003" s="3">
        <f>V1003*25.4</f>
        <v>0</v>
      </c>
      <c r="AU1003">
        <f t="shared" si="63"/>
        <v>20.100000000000001</v>
      </c>
    </row>
    <row r="1004" spans="1:47" ht="15" x14ac:dyDescent="0.3">
      <c r="A1004" s="1">
        <v>172440</v>
      </c>
      <c r="B1004">
        <v>99999</v>
      </c>
      <c r="C1004">
        <v>2011</v>
      </c>
      <c r="D1004">
        <v>9</v>
      </c>
      <c r="E1004">
        <v>27</v>
      </c>
      <c r="F1004">
        <v>60.4</v>
      </c>
      <c r="G1004">
        <v>24</v>
      </c>
      <c r="H1004">
        <v>39.9</v>
      </c>
      <c r="I1004">
        <v>24</v>
      </c>
      <c r="J1004">
        <v>9999.9</v>
      </c>
      <c r="K1004">
        <v>0</v>
      </c>
      <c r="L1004">
        <v>9999.9</v>
      </c>
      <c r="M1004">
        <v>0</v>
      </c>
      <c r="N1004">
        <v>6.4</v>
      </c>
      <c r="O1004">
        <v>24</v>
      </c>
      <c r="P1004">
        <v>10.5</v>
      </c>
      <c r="Q1004">
        <v>24</v>
      </c>
      <c r="R1004">
        <v>15</v>
      </c>
      <c r="S1004">
        <v>999.9</v>
      </c>
      <c r="T1004">
        <v>71.599999999999994</v>
      </c>
      <c r="U1004">
        <v>50</v>
      </c>
      <c r="V1004">
        <v>0</v>
      </c>
      <c r="W1004" t="s">
        <v>23</v>
      </c>
      <c r="X1004">
        <v>999.9</v>
      </c>
      <c r="Y1004">
        <v>0</v>
      </c>
      <c r="AA1004" s="5">
        <f t="shared" si="60"/>
        <v>40813</v>
      </c>
      <c r="AB1004" s="1">
        <v>2011</v>
      </c>
      <c r="AC1004" s="1">
        <v>270</v>
      </c>
      <c r="AD1004" s="1">
        <v>20.5</v>
      </c>
      <c r="AE1004" s="1">
        <v>25.2</v>
      </c>
      <c r="AF1004">
        <v>7.5</v>
      </c>
      <c r="AG1004">
        <v>0</v>
      </c>
      <c r="AH1004">
        <v>3.3</v>
      </c>
      <c r="AI1004">
        <v>5.0999999999999996</v>
      </c>
      <c r="AJ1004">
        <v>15.5</v>
      </c>
      <c r="AK1004">
        <v>49.9</v>
      </c>
      <c r="AM1004">
        <f>AVERAGE(AE1004:AF1004)</f>
        <v>16.350000000000001</v>
      </c>
      <c r="AO1004" s="2">
        <f>DATE(C1004,D1004,E1004)</f>
        <v>40813</v>
      </c>
      <c r="AP1004">
        <f t="shared" si="61"/>
        <v>2011</v>
      </c>
      <c r="AQ1004" s="4">
        <f t="shared" si="62"/>
        <v>270</v>
      </c>
      <c r="AR1004">
        <f>CONVERT(T1004,"F","C")</f>
        <v>21.999999999999996</v>
      </c>
      <c r="AS1004">
        <f>CONVERT(U1004,"F","C")</f>
        <v>10</v>
      </c>
      <c r="AT1004" s="3">
        <f>V1004*25.4</f>
        <v>0</v>
      </c>
      <c r="AU1004">
        <f t="shared" si="63"/>
        <v>20.5</v>
      </c>
    </row>
    <row r="1005" spans="1:47" ht="15" x14ac:dyDescent="0.3">
      <c r="A1005" s="1">
        <v>172440</v>
      </c>
      <c r="B1005">
        <v>99999</v>
      </c>
      <c r="C1005">
        <v>2011</v>
      </c>
      <c r="D1005">
        <v>9</v>
      </c>
      <c r="E1005">
        <v>28</v>
      </c>
      <c r="F1005">
        <v>62.1</v>
      </c>
      <c r="G1005">
        <v>24</v>
      </c>
      <c r="H1005">
        <v>40.799999999999997</v>
      </c>
      <c r="I1005">
        <v>24</v>
      </c>
      <c r="J1005">
        <v>9999.9</v>
      </c>
      <c r="K1005">
        <v>0</v>
      </c>
      <c r="L1005">
        <v>9999.9</v>
      </c>
      <c r="M1005">
        <v>0</v>
      </c>
      <c r="N1005">
        <v>6.4</v>
      </c>
      <c r="O1005">
        <v>24</v>
      </c>
      <c r="P1005">
        <v>7.1</v>
      </c>
      <c r="Q1005">
        <v>24</v>
      </c>
      <c r="R1005">
        <v>11.1</v>
      </c>
      <c r="S1005">
        <v>999.9</v>
      </c>
      <c r="T1005">
        <v>73.599999999999994</v>
      </c>
      <c r="U1005">
        <v>50.7</v>
      </c>
      <c r="V1005">
        <v>0</v>
      </c>
      <c r="W1005" t="s">
        <v>23</v>
      </c>
      <c r="X1005">
        <v>999.9</v>
      </c>
      <c r="Y1005">
        <v>0</v>
      </c>
      <c r="AA1005" s="5">
        <f t="shared" si="60"/>
        <v>40814</v>
      </c>
      <c r="AB1005" s="1">
        <v>2011</v>
      </c>
      <c r="AC1005" s="1">
        <v>271</v>
      </c>
      <c r="AD1005" s="1">
        <v>19.899999999999999</v>
      </c>
      <c r="AE1005" s="1">
        <v>26.4</v>
      </c>
      <c r="AF1005">
        <v>7.9</v>
      </c>
      <c r="AG1005">
        <v>0</v>
      </c>
      <c r="AH1005">
        <v>3.1</v>
      </c>
      <c r="AI1005">
        <v>4.4000000000000004</v>
      </c>
      <c r="AJ1005">
        <v>16.5</v>
      </c>
      <c r="AK1005">
        <v>44.7</v>
      </c>
      <c r="AM1005">
        <f>AVERAGE(AE1005:AF1005)</f>
        <v>17.149999999999999</v>
      </c>
      <c r="AO1005" s="2">
        <f>DATE(C1005,D1005,E1005)</f>
        <v>40814</v>
      </c>
      <c r="AP1005">
        <f t="shared" si="61"/>
        <v>2011</v>
      </c>
      <c r="AQ1005" s="4">
        <f t="shared" si="62"/>
        <v>271</v>
      </c>
      <c r="AR1005">
        <f>CONVERT(T1005,"F","C")</f>
        <v>23.111111111111107</v>
      </c>
      <c r="AS1005">
        <f>CONVERT(U1005,"F","C")</f>
        <v>10.388888888888891</v>
      </c>
      <c r="AT1005" s="3">
        <f>V1005*25.4</f>
        <v>0</v>
      </c>
      <c r="AU1005">
        <f t="shared" si="63"/>
        <v>19.899999999999999</v>
      </c>
    </row>
    <row r="1006" spans="1:47" ht="15" x14ac:dyDescent="0.3">
      <c r="A1006" s="1">
        <v>172440</v>
      </c>
      <c r="B1006">
        <v>99999</v>
      </c>
      <c r="C1006">
        <v>2011</v>
      </c>
      <c r="D1006">
        <v>9</v>
      </c>
      <c r="E1006">
        <v>29</v>
      </c>
      <c r="F1006">
        <v>62.1</v>
      </c>
      <c r="G1006">
        <v>24</v>
      </c>
      <c r="H1006">
        <v>34.6</v>
      </c>
      <c r="I1006">
        <v>24</v>
      </c>
      <c r="J1006">
        <v>9999.9</v>
      </c>
      <c r="K1006">
        <v>0</v>
      </c>
      <c r="L1006">
        <v>9999.9</v>
      </c>
      <c r="M1006">
        <v>0</v>
      </c>
      <c r="N1006">
        <v>6.6</v>
      </c>
      <c r="O1006">
        <v>24</v>
      </c>
      <c r="P1006">
        <v>10.1</v>
      </c>
      <c r="Q1006">
        <v>24</v>
      </c>
      <c r="R1006">
        <v>15.9</v>
      </c>
      <c r="S1006">
        <v>999.9</v>
      </c>
      <c r="T1006">
        <v>74.099999999999994</v>
      </c>
      <c r="U1006">
        <v>51.6</v>
      </c>
      <c r="V1006">
        <v>0</v>
      </c>
      <c r="W1006" t="s">
        <v>23</v>
      </c>
      <c r="X1006">
        <v>999.9</v>
      </c>
      <c r="Y1006">
        <v>0</v>
      </c>
      <c r="AA1006" s="5">
        <f t="shared" si="60"/>
        <v>40815</v>
      </c>
      <c r="AB1006" s="1">
        <v>2011</v>
      </c>
      <c r="AC1006" s="1">
        <v>272</v>
      </c>
      <c r="AD1006" s="1">
        <v>20</v>
      </c>
      <c r="AE1006" s="1">
        <v>24.4</v>
      </c>
      <c r="AF1006">
        <v>9.5</v>
      </c>
      <c r="AG1006">
        <v>0</v>
      </c>
      <c r="AH1006">
        <v>3.4</v>
      </c>
      <c r="AI1006">
        <v>0.8</v>
      </c>
      <c r="AJ1006">
        <v>16.100000000000001</v>
      </c>
      <c r="AK1006">
        <v>35.9</v>
      </c>
      <c r="AM1006">
        <f>AVERAGE(AE1006:AF1006)</f>
        <v>16.95</v>
      </c>
      <c r="AO1006" s="2">
        <f>DATE(C1006,D1006,E1006)</f>
        <v>40815</v>
      </c>
      <c r="AP1006">
        <f t="shared" si="61"/>
        <v>2011</v>
      </c>
      <c r="AQ1006" s="4">
        <f t="shared" si="62"/>
        <v>272</v>
      </c>
      <c r="AR1006">
        <f>CONVERT(T1006,"F","C")</f>
        <v>23.388888888888886</v>
      </c>
      <c r="AS1006">
        <f>CONVERT(U1006,"F","C")</f>
        <v>10.888888888888889</v>
      </c>
      <c r="AT1006" s="3">
        <f>V1006*25.4</f>
        <v>0</v>
      </c>
      <c r="AU1006">
        <f t="shared" si="63"/>
        <v>20</v>
      </c>
    </row>
    <row r="1007" spans="1:47" ht="15" x14ac:dyDescent="0.3">
      <c r="A1007" s="1">
        <v>172440</v>
      </c>
      <c r="B1007">
        <v>99999</v>
      </c>
      <c r="C1007">
        <v>2011</v>
      </c>
      <c r="D1007">
        <v>9</v>
      </c>
      <c r="E1007">
        <v>30</v>
      </c>
      <c r="F1007">
        <v>56.6</v>
      </c>
      <c r="G1007">
        <v>24</v>
      </c>
      <c r="H1007">
        <v>38.5</v>
      </c>
      <c r="I1007">
        <v>24</v>
      </c>
      <c r="J1007">
        <v>9999.9</v>
      </c>
      <c r="K1007">
        <v>0</v>
      </c>
      <c r="L1007">
        <v>9999.9</v>
      </c>
      <c r="M1007">
        <v>0</v>
      </c>
      <c r="N1007">
        <v>7</v>
      </c>
      <c r="O1007">
        <v>24</v>
      </c>
      <c r="P1007">
        <v>12.4</v>
      </c>
      <c r="Q1007">
        <v>24</v>
      </c>
      <c r="R1007">
        <v>16.899999999999999</v>
      </c>
      <c r="S1007">
        <v>999.9</v>
      </c>
      <c r="T1007">
        <v>64.2</v>
      </c>
      <c r="U1007">
        <v>50</v>
      </c>
      <c r="V1007">
        <v>0</v>
      </c>
      <c r="W1007" t="s">
        <v>23</v>
      </c>
      <c r="X1007">
        <v>999.9</v>
      </c>
      <c r="Y1007">
        <v>0</v>
      </c>
      <c r="AA1007" s="5">
        <f t="shared" si="60"/>
        <v>40816</v>
      </c>
      <c r="AB1007" s="1">
        <v>2011</v>
      </c>
      <c r="AC1007" s="1">
        <v>273</v>
      </c>
      <c r="AD1007" s="1">
        <v>10.8</v>
      </c>
      <c r="AE1007" s="1">
        <v>19.3</v>
      </c>
      <c r="AF1007">
        <v>7.5</v>
      </c>
      <c r="AG1007">
        <v>5.5</v>
      </c>
      <c r="AH1007">
        <v>5</v>
      </c>
      <c r="AI1007">
        <v>4.5</v>
      </c>
      <c r="AJ1007">
        <v>12.4</v>
      </c>
      <c r="AK1007">
        <v>58</v>
      </c>
      <c r="AM1007">
        <f>AVERAGE(AE1007:AF1007)</f>
        <v>13.4</v>
      </c>
      <c r="AO1007" s="2">
        <f>DATE(C1007,D1007,E1007)</f>
        <v>40816</v>
      </c>
      <c r="AP1007">
        <f t="shared" si="61"/>
        <v>2011</v>
      </c>
      <c r="AQ1007" s="4">
        <f t="shared" si="62"/>
        <v>273</v>
      </c>
      <c r="AR1007">
        <f>CONVERT(T1007,"F","C")</f>
        <v>17.888888888888889</v>
      </c>
      <c r="AS1007">
        <f>CONVERT(U1007,"F","C")</f>
        <v>10</v>
      </c>
      <c r="AT1007" s="3">
        <f>V1007*25.4</f>
        <v>0</v>
      </c>
      <c r="AU1007">
        <f t="shared" si="63"/>
        <v>10.8</v>
      </c>
    </row>
    <row r="1008" spans="1:47" ht="15" x14ac:dyDescent="0.3">
      <c r="A1008" s="1">
        <v>172440</v>
      </c>
      <c r="B1008">
        <v>99999</v>
      </c>
      <c r="C1008">
        <v>2011</v>
      </c>
      <c r="D1008">
        <v>10</v>
      </c>
      <c r="E1008">
        <v>1</v>
      </c>
      <c r="F1008">
        <v>51.7</v>
      </c>
      <c r="G1008">
        <v>24</v>
      </c>
      <c r="H1008">
        <v>32.799999999999997</v>
      </c>
      <c r="I1008">
        <v>24</v>
      </c>
      <c r="J1008">
        <v>9999.9</v>
      </c>
      <c r="K1008">
        <v>0</v>
      </c>
      <c r="L1008">
        <v>9999.9</v>
      </c>
      <c r="M1008">
        <v>0</v>
      </c>
      <c r="N1008">
        <v>6.9</v>
      </c>
      <c r="O1008">
        <v>24</v>
      </c>
      <c r="P1008">
        <v>7.9</v>
      </c>
      <c r="Q1008">
        <v>24</v>
      </c>
      <c r="R1008">
        <v>12</v>
      </c>
      <c r="S1008">
        <v>18.100000000000001</v>
      </c>
      <c r="T1008">
        <v>61</v>
      </c>
      <c r="U1008">
        <v>42.8</v>
      </c>
      <c r="V1008">
        <v>0</v>
      </c>
      <c r="W1008" t="s">
        <v>23</v>
      </c>
      <c r="X1008">
        <v>999.9</v>
      </c>
      <c r="Y1008">
        <v>0</v>
      </c>
      <c r="AA1008" s="5">
        <f t="shared" si="60"/>
        <v>40817</v>
      </c>
      <c r="AB1008" s="1">
        <v>2011</v>
      </c>
      <c r="AC1008" s="1">
        <v>274</v>
      </c>
      <c r="AD1008" s="1">
        <v>19.399999999999999</v>
      </c>
      <c r="AE1008" s="1">
        <v>18.8</v>
      </c>
      <c r="AF1008">
        <v>6.2</v>
      </c>
      <c r="AG1008">
        <v>0</v>
      </c>
      <c r="AH1008">
        <v>4.0999999999999996</v>
      </c>
      <c r="AI1008">
        <v>0.3</v>
      </c>
      <c r="AJ1008">
        <v>11.4</v>
      </c>
      <c r="AK1008">
        <v>46.7</v>
      </c>
      <c r="AM1008">
        <f>AVERAGE(AE1008:AF1008)</f>
        <v>12.5</v>
      </c>
      <c r="AO1008" s="2">
        <f>DATE(C1008,D1008,E1008)</f>
        <v>40817</v>
      </c>
      <c r="AP1008">
        <f t="shared" si="61"/>
        <v>2011</v>
      </c>
      <c r="AQ1008" s="4">
        <f t="shared" si="62"/>
        <v>274</v>
      </c>
      <c r="AR1008">
        <f>CONVERT(T1008,"F","C")</f>
        <v>16.111111111111111</v>
      </c>
      <c r="AS1008">
        <f>CONVERT(U1008,"F","C")</f>
        <v>5.9999999999999982</v>
      </c>
      <c r="AT1008" s="3">
        <f>V1008*25.4</f>
        <v>0</v>
      </c>
      <c r="AU1008">
        <f t="shared" si="63"/>
        <v>19.399999999999999</v>
      </c>
    </row>
    <row r="1009" spans="1:47" ht="15" x14ac:dyDescent="0.3">
      <c r="A1009" s="1">
        <v>172440</v>
      </c>
      <c r="B1009">
        <v>99999</v>
      </c>
      <c r="C1009">
        <v>2011</v>
      </c>
      <c r="D1009">
        <v>10</v>
      </c>
      <c r="E1009">
        <v>2</v>
      </c>
      <c r="F1009">
        <v>54</v>
      </c>
      <c r="G1009">
        <v>24</v>
      </c>
      <c r="H1009">
        <v>26.5</v>
      </c>
      <c r="I1009">
        <v>24</v>
      </c>
      <c r="J1009">
        <v>9999.9</v>
      </c>
      <c r="K1009">
        <v>0</v>
      </c>
      <c r="L1009">
        <v>9999.9</v>
      </c>
      <c r="M1009">
        <v>0</v>
      </c>
      <c r="N1009">
        <v>6.4</v>
      </c>
      <c r="O1009">
        <v>24</v>
      </c>
      <c r="P1009">
        <v>4.4000000000000004</v>
      </c>
      <c r="Q1009">
        <v>24</v>
      </c>
      <c r="R1009">
        <v>8</v>
      </c>
      <c r="S1009">
        <v>999.9</v>
      </c>
      <c r="T1009">
        <v>68.400000000000006</v>
      </c>
      <c r="U1009">
        <v>34.5</v>
      </c>
      <c r="V1009">
        <v>0</v>
      </c>
      <c r="W1009" t="s">
        <v>23</v>
      </c>
      <c r="X1009">
        <v>999.9</v>
      </c>
      <c r="Y1009">
        <v>0</v>
      </c>
      <c r="AA1009" s="5">
        <f t="shared" si="60"/>
        <v>40818</v>
      </c>
      <c r="AB1009" s="1">
        <v>2011</v>
      </c>
      <c r="AC1009" s="1">
        <v>275</v>
      </c>
      <c r="AD1009" s="1">
        <v>19.7</v>
      </c>
      <c r="AE1009" s="1">
        <v>23</v>
      </c>
      <c r="AF1009">
        <v>5.6</v>
      </c>
      <c r="AG1009">
        <v>0</v>
      </c>
      <c r="AH1009">
        <v>1.6</v>
      </c>
      <c r="AI1009">
        <v>-5.2</v>
      </c>
      <c r="AJ1009">
        <v>13.5</v>
      </c>
      <c r="AK1009">
        <v>27.2</v>
      </c>
      <c r="AM1009">
        <f>AVERAGE(AE1009:AF1009)</f>
        <v>14.3</v>
      </c>
      <c r="AO1009" s="2">
        <f>DATE(C1009,D1009,E1009)</f>
        <v>40818</v>
      </c>
      <c r="AP1009">
        <f t="shared" si="61"/>
        <v>2011</v>
      </c>
      <c r="AQ1009" s="4">
        <f t="shared" si="62"/>
        <v>275</v>
      </c>
      <c r="AR1009">
        <f>CONVERT(T1009,"F","C")</f>
        <v>20.222222222222225</v>
      </c>
      <c r="AS1009">
        <f>CONVERT(U1009,"F","C")</f>
        <v>1.3888888888888888</v>
      </c>
      <c r="AT1009" s="3">
        <f>V1009*25.4</f>
        <v>0</v>
      </c>
      <c r="AU1009">
        <f t="shared" si="63"/>
        <v>19.7</v>
      </c>
    </row>
    <row r="1010" spans="1:47" ht="15" x14ac:dyDescent="0.3">
      <c r="A1010" s="1">
        <v>172440</v>
      </c>
      <c r="B1010">
        <v>99999</v>
      </c>
      <c r="C1010">
        <v>2011</v>
      </c>
      <c r="D1010">
        <v>10</v>
      </c>
      <c r="E1010">
        <v>3</v>
      </c>
      <c r="F1010">
        <v>57.8</v>
      </c>
      <c r="G1010">
        <v>24</v>
      </c>
      <c r="H1010">
        <v>37</v>
      </c>
      <c r="I1010">
        <v>24</v>
      </c>
      <c r="J1010">
        <v>9999.9</v>
      </c>
      <c r="K1010">
        <v>0</v>
      </c>
      <c r="L1010">
        <v>9999.9</v>
      </c>
      <c r="M1010">
        <v>0</v>
      </c>
      <c r="N1010">
        <v>6.7</v>
      </c>
      <c r="O1010">
        <v>24</v>
      </c>
      <c r="P1010">
        <v>8.1</v>
      </c>
      <c r="Q1010">
        <v>24</v>
      </c>
      <c r="R1010">
        <v>13</v>
      </c>
      <c r="S1010">
        <v>999.9</v>
      </c>
      <c r="T1010">
        <v>68</v>
      </c>
      <c r="U1010">
        <v>45.1</v>
      </c>
      <c r="V1010">
        <v>0</v>
      </c>
      <c r="W1010" t="s">
        <v>23</v>
      </c>
      <c r="X1010">
        <v>999.9</v>
      </c>
      <c r="Y1010">
        <v>0</v>
      </c>
      <c r="AA1010" s="5">
        <f t="shared" si="60"/>
        <v>40819</v>
      </c>
      <c r="AB1010" s="1">
        <v>2011</v>
      </c>
      <c r="AC1010" s="1">
        <v>276</v>
      </c>
      <c r="AD1010" s="1">
        <v>18.3</v>
      </c>
      <c r="AE1010" s="1">
        <v>21.4</v>
      </c>
      <c r="AF1010">
        <v>6.7</v>
      </c>
      <c r="AG1010">
        <v>0</v>
      </c>
      <c r="AH1010">
        <v>3.1</v>
      </c>
      <c r="AI1010">
        <v>1.9</v>
      </c>
      <c r="AJ1010">
        <v>13</v>
      </c>
      <c r="AK1010">
        <v>47</v>
      </c>
      <c r="AM1010">
        <f>AVERAGE(AE1010:AF1010)</f>
        <v>14.049999999999999</v>
      </c>
      <c r="AO1010" s="2">
        <f>DATE(C1010,D1010,E1010)</f>
        <v>40819</v>
      </c>
      <c r="AP1010">
        <f t="shared" si="61"/>
        <v>2011</v>
      </c>
      <c r="AQ1010" s="4">
        <f t="shared" si="62"/>
        <v>276</v>
      </c>
      <c r="AR1010">
        <f>CONVERT(T1010,"F","C")</f>
        <v>20</v>
      </c>
      <c r="AS1010">
        <f>CONVERT(U1010,"F","C")</f>
        <v>7.2777777777777786</v>
      </c>
      <c r="AT1010" s="3">
        <f>V1010*25.4</f>
        <v>0</v>
      </c>
      <c r="AU1010">
        <f t="shared" si="63"/>
        <v>18.3</v>
      </c>
    </row>
    <row r="1011" spans="1:47" ht="15" x14ac:dyDescent="0.3">
      <c r="A1011" s="1">
        <v>172440</v>
      </c>
      <c r="B1011">
        <v>99999</v>
      </c>
      <c r="C1011">
        <v>2011</v>
      </c>
      <c r="D1011">
        <v>10</v>
      </c>
      <c r="E1011">
        <v>4</v>
      </c>
      <c r="F1011">
        <v>56.8</v>
      </c>
      <c r="G1011">
        <v>24</v>
      </c>
      <c r="H1011">
        <v>29.8</v>
      </c>
      <c r="I1011">
        <v>24</v>
      </c>
      <c r="J1011">
        <v>9999.9</v>
      </c>
      <c r="K1011">
        <v>0</v>
      </c>
      <c r="L1011">
        <v>9999.9</v>
      </c>
      <c r="M1011">
        <v>0</v>
      </c>
      <c r="N1011">
        <v>6.4</v>
      </c>
      <c r="O1011">
        <v>24</v>
      </c>
      <c r="P1011">
        <v>4.5</v>
      </c>
      <c r="Q1011">
        <v>24</v>
      </c>
      <c r="R1011">
        <v>7</v>
      </c>
      <c r="S1011">
        <v>999.9</v>
      </c>
      <c r="T1011">
        <v>71.599999999999994</v>
      </c>
      <c r="U1011">
        <v>42.3</v>
      </c>
      <c r="V1011">
        <v>0</v>
      </c>
      <c r="W1011" t="s">
        <v>23</v>
      </c>
      <c r="X1011">
        <v>999.9</v>
      </c>
      <c r="Y1011">
        <v>0</v>
      </c>
      <c r="AA1011" s="5">
        <f t="shared" si="60"/>
        <v>40820</v>
      </c>
      <c r="AB1011" s="1">
        <v>2011</v>
      </c>
      <c r="AC1011" s="1">
        <v>277</v>
      </c>
      <c r="AD1011" s="1">
        <v>19.600000000000001</v>
      </c>
      <c r="AE1011" s="1">
        <v>23.9</v>
      </c>
      <c r="AF1011">
        <v>6.7</v>
      </c>
      <c r="AG1011">
        <v>0</v>
      </c>
      <c r="AH1011">
        <v>1.6</v>
      </c>
      <c r="AI1011">
        <v>-4.2</v>
      </c>
      <c r="AJ1011">
        <v>14.3</v>
      </c>
      <c r="AK1011">
        <v>27.8</v>
      </c>
      <c r="AM1011">
        <f>AVERAGE(AE1011:AF1011)</f>
        <v>15.299999999999999</v>
      </c>
      <c r="AO1011" s="2">
        <f>DATE(C1011,D1011,E1011)</f>
        <v>40820</v>
      </c>
      <c r="AP1011">
        <f t="shared" si="61"/>
        <v>2011</v>
      </c>
      <c r="AQ1011" s="4">
        <f t="shared" si="62"/>
        <v>277</v>
      </c>
      <c r="AR1011">
        <f>CONVERT(T1011,"F","C")</f>
        <v>21.999999999999996</v>
      </c>
      <c r="AS1011">
        <f>CONVERT(U1011,"F","C")</f>
        <v>5.7222222222222205</v>
      </c>
      <c r="AT1011" s="3">
        <f>V1011*25.4</f>
        <v>0</v>
      </c>
      <c r="AU1011">
        <f t="shared" si="63"/>
        <v>19.600000000000001</v>
      </c>
    </row>
    <row r="1012" spans="1:47" ht="15" x14ac:dyDescent="0.3">
      <c r="A1012" s="1">
        <v>172440</v>
      </c>
      <c r="B1012">
        <v>99999</v>
      </c>
      <c r="C1012">
        <v>2011</v>
      </c>
      <c r="D1012">
        <v>10</v>
      </c>
      <c r="E1012">
        <v>5</v>
      </c>
      <c r="F1012">
        <v>57.7</v>
      </c>
      <c r="G1012">
        <v>24</v>
      </c>
      <c r="H1012">
        <v>22.5</v>
      </c>
      <c r="I1012">
        <v>24</v>
      </c>
      <c r="J1012">
        <v>9999.9</v>
      </c>
      <c r="K1012">
        <v>0</v>
      </c>
      <c r="L1012">
        <v>9999.9</v>
      </c>
      <c r="M1012">
        <v>0</v>
      </c>
      <c r="N1012">
        <v>6.4</v>
      </c>
      <c r="O1012">
        <v>24</v>
      </c>
      <c r="P1012">
        <v>4.4000000000000004</v>
      </c>
      <c r="Q1012">
        <v>24</v>
      </c>
      <c r="R1012">
        <v>8</v>
      </c>
      <c r="S1012">
        <v>999.9</v>
      </c>
      <c r="T1012">
        <v>73.400000000000006</v>
      </c>
      <c r="U1012">
        <v>40.299999999999997</v>
      </c>
      <c r="V1012">
        <v>0</v>
      </c>
      <c r="W1012" t="s">
        <v>23</v>
      </c>
      <c r="X1012">
        <v>999.9</v>
      </c>
      <c r="Y1012">
        <v>0</v>
      </c>
      <c r="AA1012" s="5">
        <f t="shared" si="60"/>
        <v>40821</v>
      </c>
      <c r="AB1012" s="1">
        <v>2011</v>
      </c>
      <c r="AC1012" s="1">
        <v>278</v>
      </c>
      <c r="AD1012" s="1">
        <v>18.8</v>
      </c>
      <c r="AE1012" s="1">
        <v>22.5</v>
      </c>
      <c r="AF1012">
        <v>8.6</v>
      </c>
      <c r="AG1012">
        <v>0</v>
      </c>
      <c r="AH1012">
        <v>1.3</v>
      </c>
      <c r="AI1012">
        <v>-2.6</v>
      </c>
      <c r="AJ1012">
        <v>14.8</v>
      </c>
      <c r="AK1012">
        <v>30.2</v>
      </c>
      <c r="AM1012">
        <f>AVERAGE(AE1012:AF1012)</f>
        <v>15.55</v>
      </c>
      <c r="AO1012" s="2">
        <f>DATE(C1012,D1012,E1012)</f>
        <v>40821</v>
      </c>
      <c r="AP1012">
        <f t="shared" si="61"/>
        <v>2011</v>
      </c>
      <c r="AQ1012" s="4">
        <f t="shared" si="62"/>
        <v>278</v>
      </c>
      <c r="AR1012">
        <f>CONVERT(T1012,"F","C")</f>
        <v>23.000000000000004</v>
      </c>
      <c r="AS1012">
        <f>CONVERT(U1012,"F","C")</f>
        <v>4.6111111111111098</v>
      </c>
      <c r="AT1012" s="3">
        <f>V1012*25.4</f>
        <v>0</v>
      </c>
      <c r="AU1012">
        <f t="shared" si="63"/>
        <v>18.8</v>
      </c>
    </row>
    <row r="1013" spans="1:47" ht="15" x14ac:dyDescent="0.3">
      <c r="A1013" s="1">
        <v>172440</v>
      </c>
      <c r="B1013">
        <v>99999</v>
      </c>
      <c r="C1013">
        <v>2011</v>
      </c>
      <c r="D1013">
        <v>10</v>
      </c>
      <c r="E1013">
        <v>6</v>
      </c>
      <c r="F1013">
        <v>59.2</v>
      </c>
      <c r="G1013">
        <v>24</v>
      </c>
      <c r="H1013">
        <v>22.9</v>
      </c>
      <c r="I1013">
        <v>24</v>
      </c>
      <c r="J1013">
        <v>9999.9</v>
      </c>
      <c r="K1013">
        <v>0</v>
      </c>
      <c r="L1013">
        <v>9999.9</v>
      </c>
      <c r="M1013">
        <v>0</v>
      </c>
      <c r="N1013">
        <v>6.4</v>
      </c>
      <c r="O1013">
        <v>24</v>
      </c>
      <c r="P1013">
        <v>4</v>
      </c>
      <c r="Q1013">
        <v>24</v>
      </c>
      <c r="R1013">
        <v>7</v>
      </c>
      <c r="S1013">
        <v>999.9</v>
      </c>
      <c r="T1013">
        <v>75.2</v>
      </c>
      <c r="U1013">
        <v>40.799999999999997</v>
      </c>
      <c r="V1013">
        <v>0</v>
      </c>
      <c r="W1013" t="s">
        <v>23</v>
      </c>
      <c r="X1013">
        <v>999.9</v>
      </c>
      <c r="Y1013">
        <v>0</v>
      </c>
      <c r="AA1013" s="5">
        <f t="shared" si="60"/>
        <v>40822</v>
      </c>
      <c r="AB1013" s="1">
        <v>2011</v>
      </c>
      <c r="AC1013" s="1">
        <v>279</v>
      </c>
      <c r="AD1013" s="1">
        <v>18.3</v>
      </c>
      <c r="AE1013" s="1">
        <v>26.5</v>
      </c>
      <c r="AF1013">
        <v>9.1</v>
      </c>
      <c r="AG1013">
        <v>0</v>
      </c>
      <c r="AH1013">
        <v>1.3</v>
      </c>
      <c r="AI1013">
        <v>-1.9</v>
      </c>
      <c r="AJ1013">
        <v>17.100000000000001</v>
      </c>
      <c r="AK1013">
        <v>27.6</v>
      </c>
      <c r="AM1013">
        <f>AVERAGE(AE1013:AF1013)</f>
        <v>17.8</v>
      </c>
      <c r="AO1013" s="2">
        <f>DATE(C1013,D1013,E1013)</f>
        <v>40822</v>
      </c>
      <c r="AP1013">
        <f t="shared" si="61"/>
        <v>2011</v>
      </c>
      <c r="AQ1013" s="4">
        <f t="shared" si="62"/>
        <v>279</v>
      </c>
      <c r="AR1013">
        <f>CONVERT(T1013,"F","C")</f>
        <v>24</v>
      </c>
      <c r="AS1013">
        <f>CONVERT(U1013,"F","C")</f>
        <v>4.8888888888888875</v>
      </c>
      <c r="AT1013" s="3">
        <f>V1013*25.4</f>
        <v>0</v>
      </c>
      <c r="AU1013">
        <f t="shared" si="63"/>
        <v>18.3</v>
      </c>
    </row>
    <row r="1014" spans="1:47" ht="15" x14ac:dyDescent="0.3">
      <c r="A1014" s="1">
        <v>172440</v>
      </c>
      <c r="B1014">
        <v>99999</v>
      </c>
      <c r="C1014">
        <v>2011</v>
      </c>
      <c r="D1014">
        <v>10</v>
      </c>
      <c r="E1014">
        <v>7</v>
      </c>
      <c r="F1014">
        <v>60.6</v>
      </c>
      <c r="G1014">
        <v>24</v>
      </c>
      <c r="H1014">
        <v>31.2</v>
      </c>
      <c r="I1014">
        <v>24</v>
      </c>
      <c r="J1014">
        <v>9999.9</v>
      </c>
      <c r="K1014">
        <v>0</v>
      </c>
      <c r="L1014">
        <v>9999.9</v>
      </c>
      <c r="M1014">
        <v>0</v>
      </c>
      <c r="N1014">
        <v>6.6</v>
      </c>
      <c r="O1014">
        <v>24</v>
      </c>
      <c r="P1014">
        <v>4.5</v>
      </c>
      <c r="Q1014">
        <v>24</v>
      </c>
      <c r="R1014">
        <v>8.9</v>
      </c>
      <c r="S1014">
        <v>999.9</v>
      </c>
      <c r="T1014">
        <v>77.5</v>
      </c>
      <c r="U1014">
        <v>42.6</v>
      </c>
      <c r="V1014">
        <v>0</v>
      </c>
      <c r="W1014" t="s">
        <v>23</v>
      </c>
      <c r="X1014">
        <v>999.9</v>
      </c>
      <c r="Y1014">
        <v>0</v>
      </c>
      <c r="AA1014" s="5">
        <f t="shared" si="60"/>
        <v>40823</v>
      </c>
      <c r="AB1014" s="1">
        <v>2011</v>
      </c>
      <c r="AC1014" s="1">
        <v>280</v>
      </c>
      <c r="AD1014" s="1">
        <v>18</v>
      </c>
      <c r="AE1014" s="1">
        <v>24.8</v>
      </c>
      <c r="AF1014">
        <v>10.4</v>
      </c>
      <c r="AG1014">
        <v>0</v>
      </c>
      <c r="AH1014">
        <v>3.7</v>
      </c>
      <c r="AI1014">
        <v>7.7</v>
      </c>
      <c r="AJ1014">
        <v>16.600000000000001</v>
      </c>
      <c r="AK1014">
        <v>55.6</v>
      </c>
      <c r="AM1014">
        <f>AVERAGE(AE1014:AF1014)</f>
        <v>17.600000000000001</v>
      </c>
      <c r="AO1014" s="2">
        <f>DATE(C1014,D1014,E1014)</f>
        <v>40823</v>
      </c>
      <c r="AP1014">
        <f t="shared" si="61"/>
        <v>2011</v>
      </c>
      <c r="AQ1014" s="4">
        <f t="shared" si="62"/>
        <v>280</v>
      </c>
      <c r="AR1014">
        <f>CONVERT(T1014,"F","C")</f>
        <v>25.277777777777779</v>
      </c>
      <c r="AS1014">
        <f>CONVERT(U1014,"F","C")</f>
        <v>5.8888888888888893</v>
      </c>
      <c r="AT1014" s="3">
        <f>V1014*25.4</f>
        <v>0</v>
      </c>
      <c r="AU1014">
        <f t="shared" si="63"/>
        <v>18</v>
      </c>
    </row>
    <row r="1015" spans="1:47" ht="15" x14ac:dyDescent="0.3">
      <c r="A1015" s="1">
        <v>172440</v>
      </c>
      <c r="B1015">
        <v>99999</v>
      </c>
      <c r="C1015">
        <v>2011</v>
      </c>
      <c r="D1015">
        <v>10</v>
      </c>
      <c r="E1015">
        <v>8</v>
      </c>
      <c r="F1015">
        <v>61.1</v>
      </c>
      <c r="G1015">
        <v>24</v>
      </c>
      <c r="H1015">
        <v>39</v>
      </c>
      <c r="I1015">
        <v>24</v>
      </c>
      <c r="J1015">
        <v>9999.9</v>
      </c>
      <c r="K1015">
        <v>0</v>
      </c>
      <c r="L1015">
        <v>9999.9</v>
      </c>
      <c r="M1015">
        <v>0</v>
      </c>
      <c r="N1015">
        <v>6.8</v>
      </c>
      <c r="O1015">
        <v>24</v>
      </c>
      <c r="P1015">
        <v>4.4000000000000004</v>
      </c>
      <c r="Q1015">
        <v>24</v>
      </c>
      <c r="R1015">
        <v>8.9</v>
      </c>
      <c r="S1015">
        <v>999.9</v>
      </c>
      <c r="T1015">
        <v>76.099999999999994</v>
      </c>
      <c r="U1015">
        <v>46.4</v>
      </c>
      <c r="V1015">
        <v>0</v>
      </c>
      <c r="W1015" t="s">
        <v>23</v>
      </c>
      <c r="X1015">
        <v>999.9</v>
      </c>
      <c r="Y1015">
        <v>0</v>
      </c>
      <c r="AA1015" s="5">
        <f t="shared" si="60"/>
        <v>40824</v>
      </c>
      <c r="AB1015" s="1">
        <v>2011</v>
      </c>
      <c r="AC1015" s="1">
        <v>281</v>
      </c>
      <c r="AD1015" s="1">
        <v>16.600000000000001</v>
      </c>
      <c r="AE1015" s="1">
        <v>24.5</v>
      </c>
      <c r="AF1015">
        <v>9.9</v>
      </c>
      <c r="AG1015">
        <v>0</v>
      </c>
      <c r="AH1015">
        <v>3.6</v>
      </c>
      <c r="AI1015">
        <v>7.7</v>
      </c>
      <c r="AJ1015">
        <v>16</v>
      </c>
      <c r="AK1015">
        <v>57.6</v>
      </c>
      <c r="AM1015">
        <f>AVERAGE(AE1015:AF1015)</f>
        <v>17.2</v>
      </c>
      <c r="AO1015" s="2">
        <f>DATE(C1015,D1015,E1015)</f>
        <v>40824</v>
      </c>
      <c r="AP1015">
        <f t="shared" si="61"/>
        <v>2011</v>
      </c>
      <c r="AQ1015" s="4">
        <f t="shared" si="62"/>
        <v>281</v>
      </c>
      <c r="AR1015">
        <f>CONVERT(T1015,"F","C")</f>
        <v>24.499999999999996</v>
      </c>
      <c r="AS1015">
        <f>CONVERT(U1015,"F","C")</f>
        <v>7.9999999999999991</v>
      </c>
      <c r="AT1015" s="3">
        <f>V1015*25.4</f>
        <v>0</v>
      </c>
      <c r="AU1015">
        <f t="shared" si="63"/>
        <v>16.600000000000001</v>
      </c>
    </row>
    <row r="1016" spans="1:47" ht="15" x14ac:dyDescent="0.3">
      <c r="A1016" s="1">
        <v>172440</v>
      </c>
      <c r="B1016">
        <v>99999</v>
      </c>
      <c r="C1016">
        <v>2011</v>
      </c>
      <c r="D1016">
        <v>10</v>
      </c>
      <c r="E1016">
        <v>9</v>
      </c>
      <c r="F1016">
        <v>61.7</v>
      </c>
      <c r="G1016">
        <v>24</v>
      </c>
      <c r="H1016">
        <v>46.1</v>
      </c>
      <c r="I1016">
        <v>24</v>
      </c>
      <c r="J1016">
        <v>9999.9</v>
      </c>
      <c r="K1016">
        <v>0</v>
      </c>
      <c r="L1016">
        <v>9999.9</v>
      </c>
      <c r="M1016">
        <v>0</v>
      </c>
      <c r="N1016">
        <v>7.1</v>
      </c>
      <c r="O1016">
        <v>24</v>
      </c>
      <c r="P1016">
        <v>9.6999999999999993</v>
      </c>
      <c r="Q1016">
        <v>24</v>
      </c>
      <c r="R1016">
        <v>22</v>
      </c>
      <c r="S1016">
        <v>33</v>
      </c>
      <c r="T1016">
        <v>76.599999999999994</v>
      </c>
      <c r="U1016">
        <v>42.8</v>
      </c>
      <c r="V1016">
        <v>0.08</v>
      </c>
      <c r="W1016" t="s">
        <v>23</v>
      </c>
      <c r="X1016">
        <v>999.9</v>
      </c>
      <c r="Y1016">
        <v>10010</v>
      </c>
      <c r="AA1016" s="5">
        <f t="shared" si="60"/>
        <v>40825</v>
      </c>
      <c r="AB1016" s="1">
        <v>2011</v>
      </c>
      <c r="AC1016" s="1">
        <v>282</v>
      </c>
      <c r="AD1016" s="1">
        <v>5.9</v>
      </c>
      <c r="AE1016" s="1">
        <v>21.9</v>
      </c>
      <c r="AF1016">
        <v>10.199999999999999</v>
      </c>
      <c r="AG1016">
        <v>56.9</v>
      </c>
      <c r="AH1016">
        <v>8.4</v>
      </c>
      <c r="AI1016">
        <v>9.9</v>
      </c>
      <c r="AJ1016">
        <v>15.7</v>
      </c>
      <c r="AK1016">
        <v>67.900000000000006</v>
      </c>
      <c r="AM1016">
        <f>AVERAGE(AE1016:AF1016)</f>
        <v>16.049999999999997</v>
      </c>
      <c r="AO1016" s="2">
        <f>DATE(C1016,D1016,E1016)</f>
        <v>40825</v>
      </c>
      <c r="AP1016">
        <f t="shared" si="61"/>
        <v>2011</v>
      </c>
      <c r="AQ1016" s="4">
        <f t="shared" si="62"/>
        <v>282</v>
      </c>
      <c r="AR1016">
        <f>CONVERT(T1016,"F","C")</f>
        <v>24.777777777777775</v>
      </c>
      <c r="AS1016">
        <f>CONVERT(U1016,"F","C")</f>
        <v>5.9999999999999982</v>
      </c>
      <c r="AT1016" s="3">
        <f>V1016*25.4</f>
        <v>2.032</v>
      </c>
      <c r="AU1016">
        <f t="shared" si="63"/>
        <v>5.9</v>
      </c>
    </row>
    <row r="1017" spans="1:47" ht="15" x14ac:dyDescent="0.3">
      <c r="A1017" s="1">
        <v>172440</v>
      </c>
      <c r="B1017">
        <v>99999</v>
      </c>
      <c r="C1017">
        <v>2011</v>
      </c>
      <c r="D1017">
        <v>10</v>
      </c>
      <c r="E1017">
        <v>10</v>
      </c>
      <c r="F1017">
        <v>58.7</v>
      </c>
      <c r="G1017">
        <v>24</v>
      </c>
      <c r="H1017">
        <v>55.9</v>
      </c>
      <c r="I1017">
        <v>23</v>
      </c>
      <c r="J1017">
        <v>9999.9</v>
      </c>
      <c r="K1017">
        <v>0</v>
      </c>
      <c r="L1017">
        <v>9999.9</v>
      </c>
      <c r="M1017">
        <v>0</v>
      </c>
      <c r="N1017">
        <v>6.7</v>
      </c>
      <c r="O1017">
        <v>24</v>
      </c>
      <c r="P1017">
        <v>8.5</v>
      </c>
      <c r="Q1017">
        <v>24</v>
      </c>
      <c r="R1017">
        <v>21</v>
      </c>
      <c r="S1017">
        <v>999.9</v>
      </c>
      <c r="T1017">
        <v>64.8</v>
      </c>
      <c r="U1017">
        <v>55.4</v>
      </c>
      <c r="V1017">
        <v>1.3</v>
      </c>
      <c r="W1017" t="s">
        <v>23</v>
      </c>
      <c r="X1017">
        <v>999.9</v>
      </c>
      <c r="Y1017">
        <v>10000</v>
      </c>
      <c r="AA1017" s="5">
        <f t="shared" si="60"/>
        <v>40826</v>
      </c>
      <c r="AB1017" s="1">
        <v>2011</v>
      </c>
      <c r="AC1017" s="1">
        <v>283</v>
      </c>
      <c r="AD1017" s="1">
        <v>12.8</v>
      </c>
      <c r="AE1017" s="1">
        <v>19</v>
      </c>
      <c r="AF1017">
        <v>14.2</v>
      </c>
      <c r="AG1017">
        <v>50.8</v>
      </c>
      <c r="AH1017">
        <v>7.6</v>
      </c>
      <c r="AI1017">
        <v>11</v>
      </c>
      <c r="AJ1017">
        <v>16.2</v>
      </c>
      <c r="AK1017">
        <v>70.8</v>
      </c>
      <c r="AM1017">
        <f>AVERAGE(AE1017:AF1017)</f>
        <v>16.600000000000001</v>
      </c>
      <c r="AO1017" s="2">
        <f>DATE(C1017,D1017,E1017)</f>
        <v>40826</v>
      </c>
      <c r="AP1017">
        <f t="shared" si="61"/>
        <v>2011</v>
      </c>
      <c r="AQ1017" s="4">
        <f t="shared" si="62"/>
        <v>283</v>
      </c>
      <c r="AR1017">
        <f>CONVERT(T1017,"F","C")</f>
        <v>18.222222222222221</v>
      </c>
      <c r="AS1017">
        <f>CONVERT(U1017,"F","C")</f>
        <v>12.999999999999998</v>
      </c>
      <c r="AT1017" s="3">
        <f>V1017*25.4</f>
        <v>33.019999999999996</v>
      </c>
      <c r="AU1017">
        <f t="shared" si="63"/>
        <v>12.8</v>
      </c>
    </row>
    <row r="1018" spans="1:47" ht="15" x14ac:dyDescent="0.3">
      <c r="A1018" s="1">
        <v>172440</v>
      </c>
      <c r="B1018">
        <v>99999</v>
      </c>
      <c r="C1018">
        <v>2011</v>
      </c>
      <c r="D1018">
        <v>10</v>
      </c>
      <c r="E1018">
        <v>11</v>
      </c>
      <c r="F1018">
        <v>63</v>
      </c>
      <c r="G1018">
        <v>24</v>
      </c>
      <c r="H1018">
        <v>49.3</v>
      </c>
      <c r="I1018">
        <v>24</v>
      </c>
      <c r="J1018">
        <v>9999.9</v>
      </c>
      <c r="K1018">
        <v>0</v>
      </c>
      <c r="L1018">
        <v>9999.9</v>
      </c>
      <c r="M1018">
        <v>0</v>
      </c>
      <c r="N1018">
        <v>7.2</v>
      </c>
      <c r="O1018">
        <v>24</v>
      </c>
      <c r="P1018">
        <v>9.6</v>
      </c>
      <c r="Q1018">
        <v>24</v>
      </c>
      <c r="R1018">
        <v>22.9</v>
      </c>
      <c r="S1018">
        <v>34</v>
      </c>
      <c r="T1018">
        <v>75.2</v>
      </c>
      <c r="U1018">
        <v>53.6</v>
      </c>
      <c r="V1018">
        <v>0.04</v>
      </c>
      <c r="W1018" t="s">
        <v>23</v>
      </c>
      <c r="X1018">
        <v>999.9</v>
      </c>
      <c r="Y1018">
        <v>10000</v>
      </c>
      <c r="AA1018" s="5">
        <f t="shared" si="60"/>
        <v>40827</v>
      </c>
      <c r="AB1018" s="1">
        <v>2011</v>
      </c>
      <c r="AC1018" s="1">
        <v>284</v>
      </c>
      <c r="AD1018" s="1">
        <v>14.5</v>
      </c>
      <c r="AE1018" s="1">
        <v>22</v>
      </c>
      <c r="AF1018">
        <v>10.6</v>
      </c>
      <c r="AG1018">
        <v>0</v>
      </c>
      <c r="AH1018">
        <v>5.8</v>
      </c>
      <c r="AI1018">
        <v>9.4</v>
      </c>
      <c r="AJ1018">
        <v>15.7</v>
      </c>
      <c r="AK1018">
        <v>65.7</v>
      </c>
      <c r="AM1018">
        <f>AVERAGE(AE1018:AF1018)</f>
        <v>16.3</v>
      </c>
      <c r="AO1018" s="2">
        <f>DATE(C1018,D1018,E1018)</f>
        <v>40827</v>
      </c>
      <c r="AP1018">
        <f t="shared" si="61"/>
        <v>2011</v>
      </c>
      <c r="AQ1018" s="4">
        <f t="shared" si="62"/>
        <v>284</v>
      </c>
      <c r="AR1018">
        <f>CONVERT(T1018,"F","C")</f>
        <v>24</v>
      </c>
      <c r="AS1018">
        <f>CONVERT(U1018,"F","C")</f>
        <v>12</v>
      </c>
      <c r="AT1018" s="3">
        <f>V1018*25.4</f>
        <v>1.016</v>
      </c>
      <c r="AU1018">
        <f t="shared" si="63"/>
        <v>14.5</v>
      </c>
    </row>
    <row r="1019" spans="1:47" ht="15" x14ac:dyDescent="0.3">
      <c r="A1019" s="1">
        <v>172440</v>
      </c>
      <c r="B1019">
        <v>99999</v>
      </c>
      <c r="C1019">
        <v>2011</v>
      </c>
      <c r="D1019">
        <v>10</v>
      </c>
      <c r="E1019">
        <v>12</v>
      </c>
      <c r="F1019">
        <v>56.1</v>
      </c>
      <c r="G1019">
        <v>24</v>
      </c>
      <c r="H1019">
        <v>47</v>
      </c>
      <c r="I1019">
        <v>24</v>
      </c>
      <c r="J1019">
        <v>9999.9</v>
      </c>
      <c r="K1019">
        <v>0</v>
      </c>
      <c r="L1019">
        <v>9999.9</v>
      </c>
      <c r="M1019">
        <v>0</v>
      </c>
      <c r="N1019">
        <v>7.2</v>
      </c>
      <c r="O1019">
        <v>24</v>
      </c>
      <c r="P1019">
        <v>7.4</v>
      </c>
      <c r="Q1019">
        <v>24</v>
      </c>
      <c r="R1019">
        <v>15</v>
      </c>
      <c r="S1019">
        <v>999.9</v>
      </c>
      <c r="T1019">
        <v>62.8</v>
      </c>
      <c r="U1019">
        <v>50</v>
      </c>
      <c r="V1019">
        <v>0.08</v>
      </c>
      <c r="W1019" t="s">
        <v>23</v>
      </c>
      <c r="X1019">
        <v>999.9</v>
      </c>
      <c r="Y1019">
        <v>10000</v>
      </c>
      <c r="AA1019" s="5">
        <f t="shared" si="60"/>
        <v>40828</v>
      </c>
      <c r="AB1019" s="1">
        <v>2011</v>
      </c>
      <c r="AC1019" s="1">
        <v>285</v>
      </c>
      <c r="AD1019" s="1">
        <v>12</v>
      </c>
      <c r="AE1019" s="1">
        <v>17.600000000000001</v>
      </c>
      <c r="AF1019">
        <v>9.5</v>
      </c>
      <c r="AG1019">
        <v>0</v>
      </c>
      <c r="AH1019">
        <v>3.7</v>
      </c>
      <c r="AI1019">
        <v>7.4</v>
      </c>
      <c r="AJ1019">
        <v>12.5</v>
      </c>
      <c r="AK1019">
        <v>70.8</v>
      </c>
      <c r="AM1019">
        <f>AVERAGE(AE1019:AF1019)</f>
        <v>13.55</v>
      </c>
      <c r="AO1019" s="2">
        <f>DATE(C1019,D1019,E1019)</f>
        <v>40828</v>
      </c>
      <c r="AP1019">
        <f t="shared" si="61"/>
        <v>2011</v>
      </c>
      <c r="AQ1019" s="4">
        <f t="shared" si="62"/>
        <v>285</v>
      </c>
      <c r="AR1019">
        <f>CONVERT(T1019,"F","C")</f>
        <v>17.111111111111111</v>
      </c>
      <c r="AS1019">
        <f>CONVERT(U1019,"F","C")</f>
        <v>10</v>
      </c>
      <c r="AT1019" s="3">
        <f>V1019*25.4</f>
        <v>2.032</v>
      </c>
      <c r="AU1019">
        <f t="shared" si="63"/>
        <v>12</v>
      </c>
    </row>
    <row r="1020" spans="1:47" ht="15" x14ac:dyDescent="0.3">
      <c r="A1020" s="1">
        <v>172440</v>
      </c>
      <c r="B1020">
        <v>99999</v>
      </c>
      <c r="C1020">
        <v>2011</v>
      </c>
      <c r="D1020">
        <v>10</v>
      </c>
      <c r="E1020">
        <v>13</v>
      </c>
      <c r="F1020">
        <v>53.6</v>
      </c>
      <c r="G1020">
        <v>24</v>
      </c>
      <c r="H1020">
        <v>45.5</v>
      </c>
      <c r="I1020">
        <v>24</v>
      </c>
      <c r="J1020">
        <v>9999.9</v>
      </c>
      <c r="K1020">
        <v>0</v>
      </c>
      <c r="L1020">
        <v>9999.9</v>
      </c>
      <c r="M1020">
        <v>0</v>
      </c>
      <c r="N1020">
        <v>7.1</v>
      </c>
      <c r="O1020">
        <v>24</v>
      </c>
      <c r="P1020">
        <v>4.3</v>
      </c>
      <c r="Q1020">
        <v>24</v>
      </c>
      <c r="R1020">
        <v>8.9</v>
      </c>
      <c r="S1020">
        <v>999.9</v>
      </c>
      <c r="T1020">
        <v>62.4</v>
      </c>
      <c r="U1020">
        <v>45.3</v>
      </c>
      <c r="V1020">
        <v>0</v>
      </c>
      <c r="W1020" t="s">
        <v>23</v>
      </c>
      <c r="X1020">
        <v>999.9</v>
      </c>
      <c r="Y1020">
        <v>0</v>
      </c>
      <c r="AA1020" s="5">
        <f t="shared" si="60"/>
        <v>40829</v>
      </c>
      <c r="AB1020" s="1">
        <v>2011</v>
      </c>
      <c r="AC1020" s="1">
        <v>286</v>
      </c>
      <c r="AD1020" s="1">
        <v>14.3</v>
      </c>
      <c r="AE1020" s="1">
        <v>19.5</v>
      </c>
      <c r="AF1020">
        <v>7.7</v>
      </c>
      <c r="AG1020">
        <v>0</v>
      </c>
      <c r="AH1020">
        <v>2.1</v>
      </c>
      <c r="AI1020">
        <v>6.1</v>
      </c>
      <c r="AJ1020">
        <v>12.3</v>
      </c>
      <c r="AK1020">
        <v>65.8</v>
      </c>
      <c r="AM1020">
        <f>AVERAGE(AE1020:AF1020)</f>
        <v>13.6</v>
      </c>
      <c r="AO1020" s="2">
        <f>DATE(C1020,D1020,E1020)</f>
        <v>40829</v>
      </c>
      <c r="AP1020">
        <f t="shared" si="61"/>
        <v>2011</v>
      </c>
      <c r="AQ1020" s="4">
        <f t="shared" si="62"/>
        <v>286</v>
      </c>
      <c r="AR1020">
        <f>CONVERT(T1020,"F","C")</f>
        <v>16.888888888888889</v>
      </c>
      <c r="AS1020">
        <f>CONVERT(U1020,"F","C")</f>
        <v>7.3888888888888875</v>
      </c>
      <c r="AT1020" s="3">
        <f>V1020*25.4</f>
        <v>0</v>
      </c>
      <c r="AU1020">
        <f t="shared" si="63"/>
        <v>14.3</v>
      </c>
    </row>
    <row r="1021" spans="1:47" ht="15" x14ac:dyDescent="0.3">
      <c r="A1021" s="1">
        <v>172440</v>
      </c>
      <c r="B1021">
        <v>99999</v>
      </c>
      <c r="C1021">
        <v>2011</v>
      </c>
      <c r="D1021">
        <v>10</v>
      </c>
      <c r="E1021">
        <v>14</v>
      </c>
      <c r="F1021">
        <v>55.7</v>
      </c>
      <c r="G1021">
        <v>24</v>
      </c>
      <c r="H1021">
        <v>44.8</v>
      </c>
      <c r="I1021">
        <v>24</v>
      </c>
      <c r="J1021">
        <v>9999.9</v>
      </c>
      <c r="K1021">
        <v>0</v>
      </c>
      <c r="L1021">
        <v>9999.9</v>
      </c>
      <c r="M1021">
        <v>0</v>
      </c>
      <c r="N1021">
        <v>6.4</v>
      </c>
      <c r="O1021">
        <v>24</v>
      </c>
      <c r="P1021">
        <v>5.3</v>
      </c>
      <c r="Q1021">
        <v>24</v>
      </c>
      <c r="R1021">
        <v>12</v>
      </c>
      <c r="S1021">
        <v>999.9</v>
      </c>
      <c r="T1021">
        <v>68.2</v>
      </c>
      <c r="U1021">
        <v>42.1</v>
      </c>
      <c r="V1021">
        <v>0</v>
      </c>
      <c r="W1021" t="s">
        <v>23</v>
      </c>
      <c r="X1021">
        <v>999.9</v>
      </c>
      <c r="Y1021">
        <v>0</v>
      </c>
      <c r="AA1021" s="5">
        <f t="shared" si="60"/>
        <v>40830</v>
      </c>
      <c r="AB1021" s="1">
        <v>2011</v>
      </c>
      <c r="AC1021" s="1">
        <v>287</v>
      </c>
      <c r="AD1021" s="1">
        <v>16.7</v>
      </c>
      <c r="AE1021" s="1">
        <v>21.2</v>
      </c>
      <c r="AF1021">
        <v>6.9</v>
      </c>
      <c r="AG1021">
        <v>0</v>
      </c>
      <c r="AH1021">
        <v>2.1</v>
      </c>
      <c r="AI1021">
        <v>4.8</v>
      </c>
      <c r="AJ1021">
        <v>13</v>
      </c>
      <c r="AK1021">
        <v>57.3</v>
      </c>
      <c r="AM1021">
        <f>AVERAGE(AE1021:AF1021)</f>
        <v>14.05</v>
      </c>
      <c r="AO1021" s="2">
        <f>DATE(C1021,D1021,E1021)</f>
        <v>40830</v>
      </c>
      <c r="AP1021">
        <f t="shared" si="61"/>
        <v>2011</v>
      </c>
      <c r="AQ1021" s="4">
        <f t="shared" si="62"/>
        <v>287</v>
      </c>
      <c r="AR1021">
        <f>CONVERT(T1021,"F","C")</f>
        <v>20.111111111111111</v>
      </c>
      <c r="AS1021">
        <f>CONVERT(U1021,"F","C")</f>
        <v>5.6111111111111116</v>
      </c>
      <c r="AT1021" s="3">
        <f>V1021*25.4</f>
        <v>0</v>
      </c>
      <c r="AU1021">
        <f t="shared" si="63"/>
        <v>16.7</v>
      </c>
    </row>
    <row r="1022" spans="1:47" ht="15" x14ac:dyDescent="0.3">
      <c r="A1022" s="1">
        <v>172440</v>
      </c>
      <c r="B1022">
        <v>99999</v>
      </c>
      <c r="C1022">
        <v>2011</v>
      </c>
      <c r="D1022">
        <v>10</v>
      </c>
      <c r="E1022">
        <v>15</v>
      </c>
      <c r="F1022">
        <v>55.6</v>
      </c>
      <c r="G1022">
        <v>24</v>
      </c>
      <c r="H1022">
        <v>44.7</v>
      </c>
      <c r="I1022">
        <v>24</v>
      </c>
      <c r="J1022">
        <v>9999.9</v>
      </c>
      <c r="K1022">
        <v>0</v>
      </c>
      <c r="L1022">
        <v>9999.9</v>
      </c>
      <c r="M1022">
        <v>0</v>
      </c>
      <c r="N1022">
        <v>6.6</v>
      </c>
      <c r="O1022">
        <v>24</v>
      </c>
      <c r="P1022">
        <v>4.8</v>
      </c>
      <c r="Q1022">
        <v>24</v>
      </c>
      <c r="R1022">
        <v>11.1</v>
      </c>
      <c r="S1022">
        <v>999.9</v>
      </c>
      <c r="T1022">
        <v>68</v>
      </c>
      <c r="U1022">
        <v>44.6</v>
      </c>
      <c r="V1022">
        <v>0</v>
      </c>
      <c r="W1022" t="s">
        <v>23</v>
      </c>
      <c r="X1022">
        <v>999.9</v>
      </c>
      <c r="Y1022">
        <v>0</v>
      </c>
      <c r="AA1022" s="5">
        <f t="shared" si="60"/>
        <v>40831</v>
      </c>
      <c r="AB1022" s="1">
        <v>2011</v>
      </c>
      <c r="AC1022" s="1">
        <v>288</v>
      </c>
      <c r="AD1022" s="1">
        <v>16.600000000000001</v>
      </c>
      <c r="AE1022" s="1">
        <v>21.8</v>
      </c>
      <c r="AF1022">
        <v>6.8</v>
      </c>
      <c r="AG1022">
        <v>0</v>
      </c>
      <c r="AH1022">
        <v>2.4</v>
      </c>
      <c r="AI1022">
        <v>5.9</v>
      </c>
      <c r="AJ1022">
        <v>13.8</v>
      </c>
      <c r="AK1022">
        <v>58.6</v>
      </c>
      <c r="AM1022">
        <f>AVERAGE(AE1022:AF1022)</f>
        <v>14.3</v>
      </c>
      <c r="AO1022" s="2">
        <f>DATE(C1022,D1022,E1022)</f>
        <v>40831</v>
      </c>
      <c r="AP1022">
        <f t="shared" si="61"/>
        <v>2011</v>
      </c>
      <c r="AQ1022" s="4">
        <f t="shared" si="62"/>
        <v>288</v>
      </c>
      <c r="AR1022">
        <f>CONVERT(T1022,"F","C")</f>
        <v>20</v>
      </c>
      <c r="AS1022">
        <f>CONVERT(U1022,"F","C")</f>
        <v>7.0000000000000009</v>
      </c>
      <c r="AT1022" s="3">
        <f>V1022*25.4</f>
        <v>0</v>
      </c>
      <c r="AU1022">
        <f t="shared" si="63"/>
        <v>16.600000000000001</v>
      </c>
    </row>
    <row r="1023" spans="1:47" ht="15" x14ac:dyDescent="0.3">
      <c r="A1023" s="1">
        <v>172440</v>
      </c>
      <c r="B1023">
        <v>99999</v>
      </c>
      <c r="C1023">
        <v>2011</v>
      </c>
      <c r="D1023">
        <v>10</v>
      </c>
      <c r="E1023">
        <v>16</v>
      </c>
      <c r="F1023">
        <v>52.1</v>
      </c>
      <c r="G1023">
        <v>24</v>
      </c>
      <c r="H1023">
        <v>44.2</v>
      </c>
      <c r="I1023">
        <v>24</v>
      </c>
      <c r="J1023">
        <v>9999.9</v>
      </c>
      <c r="K1023">
        <v>0</v>
      </c>
      <c r="L1023">
        <v>9999.9</v>
      </c>
      <c r="M1023">
        <v>0</v>
      </c>
      <c r="N1023">
        <v>6.7</v>
      </c>
      <c r="O1023">
        <v>24</v>
      </c>
      <c r="P1023">
        <v>7.6</v>
      </c>
      <c r="Q1023">
        <v>24</v>
      </c>
      <c r="R1023">
        <v>18.100000000000001</v>
      </c>
      <c r="S1023">
        <v>999.9</v>
      </c>
      <c r="T1023">
        <v>68.900000000000006</v>
      </c>
      <c r="U1023">
        <v>43.5</v>
      </c>
      <c r="V1023">
        <v>0</v>
      </c>
      <c r="W1023" t="s">
        <v>23</v>
      </c>
      <c r="X1023">
        <v>999.9</v>
      </c>
      <c r="Y1023">
        <v>10000</v>
      </c>
      <c r="AA1023" s="5">
        <f t="shared" si="60"/>
        <v>40832</v>
      </c>
      <c r="AB1023" s="1">
        <v>2011</v>
      </c>
      <c r="AC1023" s="1">
        <v>289</v>
      </c>
      <c r="AD1023" s="1">
        <v>13.4</v>
      </c>
      <c r="AE1023" s="1">
        <v>16.8</v>
      </c>
      <c r="AF1023">
        <v>9</v>
      </c>
      <c r="AG1023">
        <v>0</v>
      </c>
      <c r="AH1023">
        <v>2.8</v>
      </c>
      <c r="AI1023">
        <v>7.7</v>
      </c>
      <c r="AJ1023">
        <v>12.3</v>
      </c>
      <c r="AK1023">
        <v>73.2</v>
      </c>
      <c r="AM1023">
        <f>AVERAGE(AE1023:AF1023)</f>
        <v>12.9</v>
      </c>
      <c r="AO1023" s="2">
        <f>DATE(C1023,D1023,E1023)</f>
        <v>40832</v>
      </c>
      <c r="AP1023">
        <f t="shared" si="61"/>
        <v>2011</v>
      </c>
      <c r="AQ1023" s="4">
        <f t="shared" si="62"/>
        <v>289</v>
      </c>
      <c r="AR1023">
        <f>CONVERT(T1023,"F","C")</f>
        <v>20.500000000000004</v>
      </c>
      <c r="AS1023">
        <f>CONVERT(U1023,"F","C")</f>
        <v>6.3888888888888884</v>
      </c>
      <c r="AT1023" s="3">
        <f>V1023*25.4</f>
        <v>0</v>
      </c>
      <c r="AU1023">
        <f t="shared" si="63"/>
        <v>13.4</v>
      </c>
    </row>
    <row r="1024" spans="1:47" ht="15" x14ac:dyDescent="0.3">
      <c r="A1024" s="1">
        <v>172440</v>
      </c>
      <c r="B1024">
        <v>99999</v>
      </c>
      <c r="C1024">
        <v>2011</v>
      </c>
      <c r="D1024">
        <v>10</v>
      </c>
      <c r="E1024">
        <v>17</v>
      </c>
      <c r="F1024">
        <v>50.6</v>
      </c>
      <c r="G1024">
        <v>24</v>
      </c>
      <c r="H1024">
        <v>45.4</v>
      </c>
      <c r="I1024">
        <v>24</v>
      </c>
      <c r="J1024">
        <v>9999.9</v>
      </c>
      <c r="K1024">
        <v>0</v>
      </c>
      <c r="L1024">
        <v>9999.9</v>
      </c>
      <c r="M1024">
        <v>0</v>
      </c>
      <c r="N1024">
        <v>6.8</v>
      </c>
      <c r="O1024">
        <v>24</v>
      </c>
      <c r="P1024">
        <v>6.8</v>
      </c>
      <c r="Q1024">
        <v>24</v>
      </c>
      <c r="R1024">
        <v>21</v>
      </c>
      <c r="S1024">
        <v>999.9</v>
      </c>
      <c r="T1024">
        <v>60.1</v>
      </c>
      <c r="U1024">
        <v>44.6</v>
      </c>
      <c r="V1024">
        <v>0.02</v>
      </c>
      <c r="W1024" t="s">
        <v>23</v>
      </c>
      <c r="X1024">
        <v>999.9</v>
      </c>
      <c r="Y1024">
        <v>10000</v>
      </c>
      <c r="AA1024" s="5">
        <f t="shared" si="60"/>
        <v>40833</v>
      </c>
      <c r="AB1024" s="1">
        <v>2011</v>
      </c>
      <c r="AC1024" s="1">
        <v>290</v>
      </c>
      <c r="AD1024" s="1">
        <v>10.4</v>
      </c>
      <c r="AE1024" s="1">
        <v>15.8</v>
      </c>
      <c r="AF1024">
        <v>8.3000000000000007</v>
      </c>
      <c r="AG1024">
        <v>0.2</v>
      </c>
      <c r="AH1024">
        <v>4.4000000000000004</v>
      </c>
      <c r="AI1024">
        <v>7.8</v>
      </c>
      <c r="AJ1024">
        <v>11.4</v>
      </c>
      <c r="AK1024">
        <v>78.5</v>
      </c>
      <c r="AM1024">
        <f>AVERAGE(AE1024:AF1024)</f>
        <v>12.05</v>
      </c>
      <c r="AO1024" s="2">
        <f>DATE(C1024,D1024,E1024)</f>
        <v>40833</v>
      </c>
      <c r="AP1024">
        <f t="shared" si="61"/>
        <v>2011</v>
      </c>
      <c r="AQ1024" s="4">
        <f t="shared" si="62"/>
        <v>290</v>
      </c>
      <c r="AR1024">
        <f>CONVERT(T1024,"F","C")</f>
        <v>15.611111111111111</v>
      </c>
      <c r="AS1024">
        <f>CONVERT(U1024,"F","C")</f>
        <v>7.0000000000000009</v>
      </c>
      <c r="AT1024" s="3">
        <f>V1024*25.4</f>
        <v>0.50800000000000001</v>
      </c>
      <c r="AU1024">
        <f t="shared" si="63"/>
        <v>10.4</v>
      </c>
    </row>
    <row r="1025" spans="1:47" ht="15" x14ac:dyDescent="0.3">
      <c r="A1025" s="1">
        <v>172440</v>
      </c>
      <c r="B1025">
        <v>99999</v>
      </c>
      <c r="C1025">
        <v>2011</v>
      </c>
      <c r="D1025">
        <v>10</v>
      </c>
      <c r="E1025">
        <v>18</v>
      </c>
      <c r="F1025">
        <v>44.6</v>
      </c>
      <c r="G1025">
        <v>24</v>
      </c>
      <c r="H1025">
        <v>36.9</v>
      </c>
      <c r="I1025">
        <v>24</v>
      </c>
      <c r="J1025">
        <v>9999.9</v>
      </c>
      <c r="K1025">
        <v>0</v>
      </c>
      <c r="L1025">
        <v>9999.9</v>
      </c>
      <c r="M1025">
        <v>0</v>
      </c>
      <c r="N1025">
        <v>7</v>
      </c>
      <c r="O1025">
        <v>24</v>
      </c>
      <c r="P1025">
        <v>12.8</v>
      </c>
      <c r="Q1025">
        <v>24</v>
      </c>
      <c r="R1025">
        <v>18.100000000000001</v>
      </c>
      <c r="S1025">
        <v>26</v>
      </c>
      <c r="T1025">
        <v>52</v>
      </c>
      <c r="U1025">
        <v>33.799999999999997</v>
      </c>
      <c r="V1025">
        <v>0.02</v>
      </c>
      <c r="W1025" t="s">
        <v>23</v>
      </c>
      <c r="X1025">
        <v>999.9</v>
      </c>
      <c r="Y1025">
        <v>10000</v>
      </c>
      <c r="AA1025" s="5">
        <f t="shared" si="60"/>
        <v>40834</v>
      </c>
      <c r="AB1025" s="1">
        <v>2011</v>
      </c>
      <c r="AC1025" s="1">
        <v>291</v>
      </c>
      <c r="AD1025" s="1">
        <v>15</v>
      </c>
      <c r="AE1025" s="1">
        <v>15.2</v>
      </c>
      <c r="AF1025">
        <v>1.4</v>
      </c>
      <c r="AG1025">
        <v>0</v>
      </c>
      <c r="AH1025">
        <v>4.0999999999999996</v>
      </c>
      <c r="AI1025">
        <v>0.7</v>
      </c>
      <c r="AJ1025">
        <v>7.8</v>
      </c>
      <c r="AK1025">
        <v>60.5</v>
      </c>
      <c r="AM1025">
        <f>AVERAGE(AE1025:AF1025)</f>
        <v>8.2999999999999989</v>
      </c>
      <c r="AO1025" s="2">
        <f>DATE(C1025,D1025,E1025)</f>
        <v>40834</v>
      </c>
      <c r="AP1025">
        <f t="shared" si="61"/>
        <v>2011</v>
      </c>
      <c r="AQ1025" s="4">
        <f t="shared" si="62"/>
        <v>291</v>
      </c>
      <c r="AR1025">
        <f>CONVERT(T1025,"F","C")</f>
        <v>11.111111111111111</v>
      </c>
      <c r="AS1025">
        <f>CONVERT(U1025,"F","C")</f>
        <v>0.99999999999999845</v>
      </c>
      <c r="AT1025" s="3">
        <f>V1025*25.4</f>
        <v>0.50800000000000001</v>
      </c>
      <c r="AU1025">
        <f t="shared" si="63"/>
        <v>15</v>
      </c>
    </row>
    <row r="1026" spans="1:47" ht="15" x14ac:dyDescent="0.3">
      <c r="A1026" s="1">
        <v>172440</v>
      </c>
      <c r="B1026">
        <v>99999</v>
      </c>
      <c r="C1026">
        <v>2011</v>
      </c>
      <c r="D1026">
        <v>10</v>
      </c>
      <c r="E1026">
        <v>19</v>
      </c>
      <c r="F1026">
        <v>40.200000000000003</v>
      </c>
      <c r="G1026">
        <v>24</v>
      </c>
      <c r="H1026">
        <v>25.8</v>
      </c>
      <c r="I1026">
        <v>24</v>
      </c>
      <c r="J1026">
        <v>9999.9</v>
      </c>
      <c r="K1026">
        <v>0</v>
      </c>
      <c r="L1026">
        <v>9999.9</v>
      </c>
      <c r="M1026">
        <v>0</v>
      </c>
      <c r="N1026">
        <v>6.5</v>
      </c>
      <c r="O1026">
        <v>24</v>
      </c>
      <c r="P1026">
        <v>4.5999999999999996</v>
      </c>
      <c r="Q1026">
        <v>24</v>
      </c>
      <c r="R1026">
        <v>9.9</v>
      </c>
      <c r="S1026">
        <v>999.9</v>
      </c>
      <c r="T1026">
        <v>53.1</v>
      </c>
      <c r="U1026">
        <v>29.5</v>
      </c>
      <c r="V1026">
        <v>0</v>
      </c>
      <c r="W1026" t="s">
        <v>23</v>
      </c>
      <c r="X1026">
        <v>999.9</v>
      </c>
      <c r="Y1026">
        <v>0</v>
      </c>
      <c r="AA1026" s="5">
        <f t="shared" si="60"/>
        <v>40835</v>
      </c>
      <c r="AB1026" s="1">
        <v>2011</v>
      </c>
      <c r="AC1026" s="1">
        <v>292</v>
      </c>
      <c r="AD1026" s="1">
        <v>16.7</v>
      </c>
      <c r="AE1026" s="1">
        <v>14</v>
      </c>
      <c r="AF1026">
        <v>-1.8</v>
      </c>
      <c r="AG1026">
        <v>0</v>
      </c>
      <c r="AH1026">
        <v>2.9</v>
      </c>
      <c r="AI1026">
        <v>-3.2</v>
      </c>
      <c r="AJ1026">
        <v>5</v>
      </c>
      <c r="AK1026">
        <v>55.3</v>
      </c>
      <c r="AM1026">
        <f>AVERAGE(AE1026:AF1026)</f>
        <v>6.1</v>
      </c>
      <c r="AO1026" s="2">
        <f>DATE(C1026,D1026,E1026)</f>
        <v>40835</v>
      </c>
      <c r="AP1026">
        <f t="shared" si="61"/>
        <v>2011</v>
      </c>
      <c r="AQ1026" s="4">
        <f t="shared" si="62"/>
        <v>292</v>
      </c>
      <c r="AR1026">
        <f>CONVERT(T1026,"F","C")</f>
        <v>11.722222222222223</v>
      </c>
      <c r="AS1026">
        <f>CONVERT(U1026,"F","C")</f>
        <v>-1.3888888888888888</v>
      </c>
      <c r="AT1026" s="3">
        <f>V1026*25.4</f>
        <v>0</v>
      </c>
      <c r="AU1026">
        <f t="shared" si="63"/>
        <v>16.7</v>
      </c>
    </row>
    <row r="1027" spans="1:47" ht="15" x14ac:dyDescent="0.3">
      <c r="A1027" s="1">
        <v>172440</v>
      </c>
      <c r="B1027">
        <v>99999</v>
      </c>
      <c r="C1027">
        <v>2011</v>
      </c>
      <c r="D1027">
        <v>10</v>
      </c>
      <c r="E1027">
        <v>20</v>
      </c>
      <c r="F1027">
        <v>42.9</v>
      </c>
      <c r="G1027">
        <v>24</v>
      </c>
      <c r="H1027">
        <v>26</v>
      </c>
      <c r="I1027">
        <v>24</v>
      </c>
      <c r="J1027">
        <v>9999.9</v>
      </c>
      <c r="K1027">
        <v>0</v>
      </c>
      <c r="L1027">
        <v>9999.9</v>
      </c>
      <c r="M1027">
        <v>0</v>
      </c>
      <c r="N1027">
        <v>6.3</v>
      </c>
      <c r="O1027">
        <v>24</v>
      </c>
      <c r="P1027">
        <v>4.2</v>
      </c>
      <c r="Q1027">
        <v>24</v>
      </c>
      <c r="R1027">
        <v>8.9</v>
      </c>
      <c r="S1027">
        <v>999.9</v>
      </c>
      <c r="T1027">
        <v>57.6</v>
      </c>
      <c r="U1027">
        <v>27.9</v>
      </c>
      <c r="V1027">
        <v>0</v>
      </c>
      <c r="W1027" t="s">
        <v>23</v>
      </c>
      <c r="X1027">
        <v>999.9</v>
      </c>
      <c r="Y1027">
        <v>0</v>
      </c>
      <c r="AA1027" s="5">
        <f t="shared" si="60"/>
        <v>40836</v>
      </c>
      <c r="AB1027" s="1">
        <v>2011</v>
      </c>
      <c r="AC1027" s="1">
        <v>293</v>
      </c>
      <c r="AD1027" s="1">
        <v>16.8</v>
      </c>
      <c r="AE1027" s="1">
        <v>15.3</v>
      </c>
      <c r="AF1027">
        <v>0.8</v>
      </c>
      <c r="AG1027">
        <v>0</v>
      </c>
      <c r="AH1027">
        <v>1.9</v>
      </c>
      <c r="AI1027">
        <v>-3.3</v>
      </c>
      <c r="AJ1027">
        <v>6.9</v>
      </c>
      <c r="AK1027">
        <v>48.3</v>
      </c>
      <c r="AM1027">
        <f>AVERAGE(AE1027:AF1027)</f>
        <v>8.0500000000000007</v>
      </c>
      <c r="AO1027" s="2">
        <f>DATE(C1027,D1027,E1027)</f>
        <v>40836</v>
      </c>
      <c r="AP1027">
        <f t="shared" si="61"/>
        <v>2011</v>
      </c>
      <c r="AQ1027" s="4">
        <f t="shared" si="62"/>
        <v>293</v>
      </c>
      <c r="AR1027">
        <f>CONVERT(T1027,"F","C")</f>
        <v>14.222222222222223</v>
      </c>
      <c r="AS1027">
        <f>CONVERT(U1027,"F","C")</f>
        <v>-2.2777777777777786</v>
      </c>
      <c r="AT1027" s="3">
        <f>V1027*25.4</f>
        <v>0</v>
      </c>
      <c r="AU1027">
        <f t="shared" si="63"/>
        <v>16.8</v>
      </c>
    </row>
    <row r="1028" spans="1:47" ht="15" x14ac:dyDescent="0.3">
      <c r="A1028" s="1">
        <v>172440</v>
      </c>
      <c r="B1028">
        <v>99999</v>
      </c>
      <c r="C1028">
        <v>2011</v>
      </c>
      <c r="D1028">
        <v>10</v>
      </c>
      <c r="E1028">
        <v>21</v>
      </c>
      <c r="F1028">
        <v>45.9</v>
      </c>
      <c r="G1028">
        <v>24</v>
      </c>
      <c r="H1028">
        <v>28.1</v>
      </c>
      <c r="I1028">
        <v>24</v>
      </c>
      <c r="J1028">
        <v>9999.9</v>
      </c>
      <c r="K1028">
        <v>0</v>
      </c>
      <c r="L1028">
        <v>9999.9</v>
      </c>
      <c r="M1028">
        <v>0</v>
      </c>
      <c r="N1028">
        <v>6.4</v>
      </c>
      <c r="O1028">
        <v>24</v>
      </c>
      <c r="P1028">
        <v>4.5</v>
      </c>
      <c r="Q1028">
        <v>24</v>
      </c>
      <c r="R1028">
        <v>8</v>
      </c>
      <c r="S1028">
        <v>999.9</v>
      </c>
      <c r="T1028">
        <v>60.8</v>
      </c>
      <c r="U1028">
        <v>29.3</v>
      </c>
      <c r="V1028">
        <v>0</v>
      </c>
      <c r="W1028" t="s">
        <v>23</v>
      </c>
      <c r="X1028">
        <v>999.9</v>
      </c>
      <c r="Y1028">
        <v>0</v>
      </c>
      <c r="AA1028" s="5">
        <f t="shared" si="60"/>
        <v>40837</v>
      </c>
      <c r="AB1028" s="1">
        <v>2011</v>
      </c>
      <c r="AC1028" s="1">
        <v>294</v>
      </c>
      <c r="AD1028" s="1">
        <v>16.600000000000001</v>
      </c>
      <c r="AE1028" s="1">
        <v>18.5</v>
      </c>
      <c r="AF1028">
        <v>2.1</v>
      </c>
      <c r="AG1028">
        <v>0</v>
      </c>
      <c r="AH1028">
        <v>1.6</v>
      </c>
      <c r="AI1028">
        <v>-2.4</v>
      </c>
      <c r="AJ1028">
        <v>8.9</v>
      </c>
      <c r="AK1028">
        <v>45.4</v>
      </c>
      <c r="AM1028">
        <f>AVERAGE(AE1028:AF1028)</f>
        <v>10.3</v>
      </c>
      <c r="AO1028" s="2">
        <f>DATE(C1028,D1028,E1028)</f>
        <v>40837</v>
      </c>
      <c r="AP1028">
        <f t="shared" si="61"/>
        <v>2011</v>
      </c>
      <c r="AQ1028" s="4">
        <f t="shared" si="62"/>
        <v>294</v>
      </c>
      <c r="AR1028">
        <f>CONVERT(T1028,"F","C")</f>
        <v>15.999999999999998</v>
      </c>
      <c r="AS1028">
        <f>CONVERT(U1028,"F","C")</f>
        <v>-1.4999999999999996</v>
      </c>
      <c r="AT1028" s="3">
        <f>V1028*25.4</f>
        <v>0</v>
      </c>
      <c r="AU1028">
        <f t="shared" si="63"/>
        <v>16.600000000000001</v>
      </c>
    </row>
    <row r="1029" spans="1:47" ht="15" x14ac:dyDescent="0.3">
      <c r="A1029" s="1">
        <v>172440</v>
      </c>
      <c r="B1029">
        <v>99999</v>
      </c>
      <c r="C1029">
        <v>2011</v>
      </c>
      <c r="D1029">
        <v>10</v>
      </c>
      <c r="E1029">
        <v>22</v>
      </c>
      <c r="F1029">
        <v>47.3</v>
      </c>
      <c r="G1029">
        <v>24</v>
      </c>
      <c r="H1029">
        <v>30.7</v>
      </c>
      <c r="I1029">
        <v>24</v>
      </c>
      <c r="J1029">
        <v>9999.9</v>
      </c>
      <c r="K1029">
        <v>0</v>
      </c>
      <c r="L1029">
        <v>9999.9</v>
      </c>
      <c r="M1029">
        <v>0</v>
      </c>
      <c r="N1029">
        <v>6.4</v>
      </c>
      <c r="O1029">
        <v>24</v>
      </c>
      <c r="P1029">
        <v>4.5</v>
      </c>
      <c r="Q1029">
        <v>24</v>
      </c>
      <c r="R1029">
        <v>8</v>
      </c>
      <c r="S1029">
        <v>999.9</v>
      </c>
      <c r="T1029">
        <v>60.8</v>
      </c>
      <c r="U1029">
        <v>34.700000000000003</v>
      </c>
      <c r="V1029">
        <v>0</v>
      </c>
      <c r="W1029" t="s">
        <v>23</v>
      </c>
      <c r="X1029">
        <v>999.9</v>
      </c>
      <c r="Y1029">
        <v>0</v>
      </c>
      <c r="AA1029" s="5">
        <f t="shared" si="60"/>
        <v>40838</v>
      </c>
      <c r="AB1029" s="1">
        <v>2011</v>
      </c>
      <c r="AC1029" s="1">
        <v>295</v>
      </c>
      <c r="AD1029" s="1">
        <v>15.2</v>
      </c>
      <c r="AE1029" s="1">
        <v>17.600000000000001</v>
      </c>
      <c r="AF1029">
        <v>4.4000000000000004</v>
      </c>
      <c r="AG1029">
        <v>0</v>
      </c>
      <c r="AH1029">
        <v>1.7</v>
      </c>
      <c r="AI1029">
        <v>-1.9</v>
      </c>
      <c r="AJ1029">
        <v>9.6999999999999993</v>
      </c>
      <c r="AK1029">
        <v>44.4</v>
      </c>
      <c r="AM1029">
        <f>AVERAGE(AE1029:AF1029)</f>
        <v>11</v>
      </c>
      <c r="AO1029" s="2">
        <f>DATE(C1029,D1029,E1029)</f>
        <v>40838</v>
      </c>
      <c r="AP1029">
        <f t="shared" si="61"/>
        <v>2011</v>
      </c>
      <c r="AQ1029" s="4">
        <f t="shared" si="62"/>
        <v>295</v>
      </c>
      <c r="AR1029">
        <f>CONVERT(T1029,"F","C")</f>
        <v>15.999999999999998</v>
      </c>
      <c r="AS1029">
        <f>CONVERT(U1029,"F","C")</f>
        <v>1.5000000000000016</v>
      </c>
      <c r="AT1029" s="3">
        <f>V1029*25.4</f>
        <v>0</v>
      </c>
      <c r="AU1029">
        <f t="shared" si="63"/>
        <v>15.2</v>
      </c>
    </row>
    <row r="1030" spans="1:47" ht="15" x14ac:dyDescent="0.3">
      <c r="A1030" s="1">
        <v>172440</v>
      </c>
      <c r="B1030">
        <v>99999</v>
      </c>
      <c r="C1030">
        <v>2011</v>
      </c>
      <c r="D1030">
        <v>10</v>
      </c>
      <c r="E1030">
        <v>23</v>
      </c>
      <c r="F1030">
        <v>48.9</v>
      </c>
      <c r="G1030">
        <v>24</v>
      </c>
      <c r="H1030">
        <v>34.799999999999997</v>
      </c>
      <c r="I1030">
        <v>24</v>
      </c>
      <c r="J1030">
        <v>9999.9</v>
      </c>
      <c r="K1030">
        <v>0</v>
      </c>
      <c r="L1030">
        <v>9999.9</v>
      </c>
      <c r="M1030">
        <v>0</v>
      </c>
      <c r="N1030">
        <v>6.4</v>
      </c>
      <c r="O1030">
        <v>24</v>
      </c>
      <c r="P1030">
        <v>7.2</v>
      </c>
      <c r="Q1030">
        <v>24</v>
      </c>
      <c r="R1030">
        <v>12</v>
      </c>
      <c r="S1030">
        <v>999.9</v>
      </c>
      <c r="T1030">
        <v>60.1</v>
      </c>
      <c r="U1030">
        <v>35.6</v>
      </c>
      <c r="V1030">
        <v>0</v>
      </c>
      <c r="W1030" t="s">
        <v>23</v>
      </c>
      <c r="X1030">
        <v>999.9</v>
      </c>
      <c r="Y1030">
        <v>0</v>
      </c>
      <c r="AA1030" s="5">
        <f t="shared" ref="AA1030:AA1093" si="64">DATE(AB1030,1,1)+AC1030-1</f>
        <v>40839</v>
      </c>
      <c r="AB1030" s="1">
        <v>2011</v>
      </c>
      <c r="AC1030" s="1">
        <v>296</v>
      </c>
      <c r="AD1030" s="1">
        <v>15.7</v>
      </c>
      <c r="AE1030" s="1">
        <v>17.7</v>
      </c>
      <c r="AF1030">
        <v>3</v>
      </c>
      <c r="AG1030">
        <v>0</v>
      </c>
      <c r="AH1030">
        <v>2.2999999999999998</v>
      </c>
      <c r="AI1030">
        <v>1.8</v>
      </c>
      <c r="AJ1030">
        <v>8.9</v>
      </c>
      <c r="AK1030">
        <v>61</v>
      </c>
      <c r="AM1030">
        <f>AVERAGE(AE1030:AF1030)</f>
        <v>10.35</v>
      </c>
      <c r="AO1030" s="2">
        <f>DATE(C1030,D1030,E1030)</f>
        <v>40839</v>
      </c>
      <c r="AP1030">
        <f t="shared" ref="AP1030:AP1093" si="65">YEAR(AO1030)</f>
        <v>2011</v>
      </c>
      <c r="AQ1030" s="4">
        <f t="shared" ref="AQ1030:AQ1093" si="66">AO1030-DATE(AP1030,1,1)+1</f>
        <v>296</v>
      </c>
      <c r="AR1030">
        <f>CONVERT(T1030,"F","C")</f>
        <v>15.611111111111111</v>
      </c>
      <c r="AS1030">
        <f>CONVERT(U1030,"F","C")</f>
        <v>2.0000000000000009</v>
      </c>
      <c r="AT1030" s="3">
        <f>V1030*25.4</f>
        <v>0</v>
      </c>
      <c r="AU1030">
        <f t="shared" ref="AU1030:AU1093" si="67">AD1030</f>
        <v>15.7</v>
      </c>
    </row>
    <row r="1031" spans="1:47" ht="15" x14ac:dyDescent="0.3">
      <c r="A1031" s="1">
        <v>172440</v>
      </c>
      <c r="B1031">
        <v>99999</v>
      </c>
      <c r="C1031">
        <v>2011</v>
      </c>
      <c r="D1031">
        <v>10</v>
      </c>
      <c r="E1031">
        <v>24</v>
      </c>
      <c r="F1031">
        <v>50.4</v>
      </c>
      <c r="G1031">
        <v>24</v>
      </c>
      <c r="H1031">
        <v>38.200000000000003</v>
      </c>
      <c r="I1031">
        <v>24</v>
      </c>
      <c r="J1031">
        <v>9999.9</v>
      </c>
      <c r="K1031">
        <v>0</v>
      </c>
      <c r="L1031">
        <v>9999.9</v>
      </c>
      <c r="M1031">
        <v>0</v>
      </c>
      <c r="N1031">
        <v>6.4</v>
      </c>
      <c r="O1031">
        <v>24</v>
      </c>
      <c r="P1031">
        <v>4.7</v>
      </c>
      <c r="Q1031">
        <v>24</v>
      </c>
      <c r="R1031">
        <v>8.9</v>
      </c>
      <c r="S1031">
        <v>999.9</v>
      </c>
      <c r="T1031">
        <v>61.5</v>
      </c>
      <c r="U1031">
        <v>42.6</v>
      </c>
      <c r="V1031">
        <v>0</v>
      </c>
      <c r="W1031" t="s">
        <v>23</v>
      </c>
      <c r="X1031">
        <v>999.9</v>
      </c>
      <c r="Y1031">
        <v>0</v>
      </c>
      <c r="AA1031" s="5">
        <f t="shared" si="64"/>
        <v>40840</v>
      </c>
      <c r="AB1031" s="1">
        <v>2011</v>
      </c>
      <c r="AC1031" s="1">
        <v>297</v>
      </c>
      <c r="AD1031" s="1">
        <v>12.8</v>
      </c>
      <c r="AE1031" s="1">
        <v>16.7</v>
      </c>
      <c r="AF1031">
        <v>3.9</v>
      </c>
      <c r="AG1031">
        <v>0.1</v>
      </c>
      <c r="AH1031">
        <v>1.6</v>
      </c>
      <c r="AI1031">
        <v>2.2999999999999998</v>
      </c>
      <c r="AJ1031">
        <v>9.4</v>
      </c>
      <c r="AK1031">
        <v>61.1</v>
      </c>
      <c r="AM1031">
        <f>AVERAGE(AE1031:AF1031)</f>
        <v>10.299999999999999</v>
      </c>
      <c r="AO1031" s="2">
        <f>DATE(C1031,D1031,E1031)</f>
        <v>40840</v>
      </c>
      <c r="AP1031">
        <f t="shared" si="65"/>
        <v>2011</v>
      </c>
      <c r="AQ1031" s="4">
        <f t="shared" si="66"/>
        <v>297</v>
      </c>
      <c r="AR1031">
        <f>CONVERT(T1031,"F","C")</f>
        <v>16.388888888888889</v>
      </c>
      <c r="AS1031">
        <f>CONVERT(U1031,"F","C")</f>
        <v>5.8888888888888893</v>
      </c>
      <c r="AT1031" s="3">
        <f>V1031*25.4</f>
        <v>0</v>
      </c>
      <c r="AU1031">
        <f t="shared" si="67"/>
        <v>12.8</v>
      </c>
    </row>
    <row r="1032" spans="1:47" ht="15" x14ac:dyDescent="0.3">
      <c r="A1032" s="1">
        <v>172440</v>
      </c>
      <c r="B1032">
        <v>99999</v>
      </c>
      <c r="C1032">
        <v>2011</v>
      </c>
      <c r="D1032">
        <v>10</v>
      </c>
      <c r="E1032">
        <v>25</v>
      </c>
      <c r="F1032">
        <v>52.3</v>
      </c>
      <c r="G1032">
        <v>24</v>
      </c>
      <c r="H1032">
        <v>38.9</v>
      </c>
      <c r="I1032">
        <v>24</v>
      </c>
      <c r="J1032">
        <v>9999.9</v>
      </c>
      <c r="K1032">
        <v>0</v>
      </c>
      <c r="L1032">
        <v>9999.9</v>
      </c>
      <c r="M1032">
        <v>0</v>
      </c>
      <c r="N1032">
        <v>6.4</v>
      </c>
      <c r="O1032">
        <v>24</v>
      </c>
      <c r="P1032">
        <v>7.6</v>
      </c>
      <c r="Q1032">
        <v>24</v>
      </c>
      <c r="R1032">
        <v>11.1</v>
      </c>
      <c r="S1032">
        <v>999.9</v>
      </c>
      <c r="T1032">
        <v>62.6</v>
      </c>
      <c r="U1032">
        <v>42.8</v>
      </c>
      <c r="V1032">
        <v>0</v>
      </c>
      <c r="W1032" t="s">
        <v>23</v>
      </c>
      <c r="X1032">
        <v>999.9</v>
      </c>
      <c r="Y1032">
        <v>0</v>
      </c>
      <c r="AA1032" s="5">
        <f t="shared" si="64"/>
        <v>40841</v>
      </c>
      <c r="AB1032" s="1">
        <v>2011</v>
      </c>
      <c r="AC1032" s="1">
        <v>298</v>
      </c>
      <c r="AD1032" s="1">
        <v>15.1</v>
      </c>
      <c r="AE1032" s="1">
        <v>18.3</v>
      </c>
      <c r="AF1032">
        <v>4.7</v>
      </c>
      <c r="AG1032">
        <v>0</v>
      </c>
      <c r="AH1032">
        <v>2.2999999999999998</v>
      </c>
      <c r="AI1032">
        <v>1.6</v>
      </c>
      <c r="AJ1032">
        <v>10</v>
      </c>
      <c r="AK1032">
        <v>55.9</v>
      </c>
      <c r="AM1032">
        <f>AVERAGE(AE1032:AF1032)</f>
        <v>11.5</v>
      </c>
      <c r="AO1032" s="2">
        <f>DATE(C1032,D1032,E1032)</f>
        <v>40841</v>
      </c>
      <c r="AP1032">
        <f t="shared" si="65"/>
        <v>2011</v>
      </c>
      <c r="AQ1032" s="4">
        <f t="shared" si="66"/>
        <v>298</v>
      </c>
      <c r="AR1032">
        <f>CONVERT(T1032,"F","C")</f>
        <v>17</v>
      </c>
      <c r="AS1032">
        <f>CONVERT(U1032,"F","C")</f>
        <v>5.9999999999999982</v>
      </c>
      <c r="AT1032" s="3">
        <f>V1032*25.4</f>
        <v>0</v>
      </c>
      <c r="AU1032">
        <f t="shared" si="67"/>
        <v>15.1</v>
      </c>
    </row>
    <row r="1033" spans="1:47" ht="15" x14ac:dyDescent="0.3">
      <c r="A1033" s="1">
        <v>172440</v>
      </c>
      <c r="B1033">
        <v>99999</v>
      </c>
      <c r="C1033">
        <v>2011</v>
      </c>
      <c r="D1033">
        <v>10</v>
      </c>
      <c r="E1033">
        <v>26</v>
      </c>
      <c r="F1033">
        <v>48.7</v>
      </c>
      <c r="G1033">
        <v>24</v>
      </c>
      <c r="H1033">
        <v>37.5</v>
      </c>
      <c r="I1033">
        <v>24</v>
      </c>
      <c r="J1033">
        <v>9999.9</v>
      </c>
      <c r="K1033">
        <v>0</v>
      </c>
      <c r="L1033">
        <v>9999.9</v>
      </c>
      <c r="M1033">
        <v>0</v>
      </c>
      <c r="N1033">
        <v>6.5</v>
      </c>
      <c r="O1033">
        <v>24</v>
      </c>
      <c r="P1033">
        <v>9.3000000000000007</v>
      </c>
      <c r="Q1033">
        <v>24</v>
      </c>
      <c r="R1033">
        <v>14</v>
      </c>
      <c r="S1033">
        <v>999.9</v>
      </c>
      <c r="T1033">
        <v>56.8</v>
      </c>
      <c r="U1033">
        <v>37.6</v>
      </c>
      <c r="V1033">
        <v>0</v>
      </c>
      <c r="W1033" t="s">
        <v>23</v>
      </c>
      <c r="X1033">
        <v>999.9</v>
      </c>
      <c r="Y1033">
        <v>0</v>
      </c>
      <c r="AA1033" s="5">
        <f t="shared" si="64"/>
        <v>40842</v>
      </c>
      <c r="AB1033" s="1">
        <v>2011</v>
      </c>
      <c r="AC1033" s="1">
        <v>299</v>
      </c>
      <c r="AD1033" s="1">
        <v>10.5</v>
      </c>
      <c r="AE1033" s="1">
        <v>15.4</v>
      </c>
      <c r="AF1033">
        <v>3.7</v>
      </c>
      <c r="AG1033">
        <v>0</v>
      </c>
      <c r="AH1033">
        <v>3.7</v>
      </c>
      <c r="AI1033">
        <v>2</v>
      </c>
      <c r="AJ1033">
        <v>8.1999999999999993</v>
      </c>
      <c r="AK1033">
        <v>64.5</v>
      </c>
      <c r="AM1033">
        <f>AVERAGE(AE1033:AF1033)</f>
        <v>9.5500000000000007</v>
      </c>
      <c r="AO1033" s="2">
        <f>DATE(C1033,D1033,E1033)</f>
        <v>40842</v>
      </c>
      <c r="AP1033">
        <f t="shared" si="65"/>
        <v>2011</v>
      </c>
      <c r="AQ1033" s="4">
        <f t="shared" si="66"/>
        <v>299</v>
      </c>
      <c r="AR1033">
        <f>CONVERT(T1033,"F","C")</f>
        <v>13.777777777777775</v>
      </c>
      <c r="AS1033">
        <f>CONVERT(U1033,"F","C")</f>
        <v>3.1111111111111116</v>
      </c>
      <c r="AT1033" s="3">
        <f>V1033*25.4</f>
        <v>0</v>
      </c>
      <c r="AU1033">
        <f t="shared" si="67"/>
        <v>10.5</v>
      </c>
    </row>
    <row r="1034" spans="1:47" ht="15" x14ac:dyDescent="0.3">
      <c r="A1034" s="1">
        <v>172440</v>
      </c>
      <c r="B1034">
        <v>99999</v>
      </c>
      <c r="C1034">
        <v>2011</v>
      </c>
      <c r="D1034">
        <v>10</v>
      </c>
      <c r="E1034">
        <v>27</v>
      </c>
      <c r="F1034">
        <v>42</v>
      </c>
      <c r="G1034">
        <v>24</v>
      </c>
      <c r="H1034">
        <v>29.4</v>
      </c>
      <c r="I1034">
        <v>24</v>
      </c>
      <c r="J1034">
        <v>9999.9</v>
      </c>
      <c r="K1034">
        <v>0</v>
      </c>
      <c r="L1034">
        <v>9999.9</v>
      </c>
      <c r="M1034">
        <v>0</v>
      </c>
      <c r="N1034">
        <v>6.8</v>
      </c>
      <c r="O1034">
        <v>24</v>
      </c>
      <c r="P1034">
        <v>9.3000000000000007</v>
      </c>
      <c r="Q1034">
        <v>24</v>
      </c>
      <c r="R1034">
        <v>15</v>
      </c>
      <c r="S1034">
        <v>999.9</v>
      </c>
      <c r="T1034">
        <v>51.4</v>
      </c>
      <c r="U1034">
        <v>33.799999999999997</v>
      </c>
      <c r="V1034">
        <v>0</v>
      </c>
      <c r="W1034" t="s">
        <v>23</v>
      </c>
      <c r="X1034">
        <v>999.9</v>
      </c>
      <c r="Y1034">
        <v>0</v>
      </c>
      <c r="AA1034" s="5">
        <f t="shared" si="64"/>
        <v>40843</v>
      </c>
      <c r="AB1034" s="1">
        <v>2011</v>
      </c>
      <c r="AC1034" s="1">
        <v>300</v>
      </c>
      <c r="AD1034" s="1">
        <v>14.9</v>
      </c>
      <c r="AE1034" s="1">
        <v>11.2</v>
      </c>
      <c r="AF1034">
        <v>0.1</v>
      </c>
      <c r="AG1034">
        <v>0</v>
      </c>
      <c r="AH1034">
        <v>5</v>
      </c>
      <c r="AI1034">
        <v>-3</v>
      </c>
      <c r="AJ1034">
        <v>4.5</v>
      </c>
      <c r="AK1034">
        <v>58.2</v>
      </c>
      <c r="AM1034">
        <f>AVERAGE(AE1034:AF1034)</f>
        <v>5.6499999999999995</v>
      </c>
      <c r="AO1034" s="2">
        <f>DATE(C1034,D1034,E1034)</f>
        <v>40843</v>
      </c>
      <c r="AP1034">
        <f t="shared" si="65"/>
        <v>2011</v>
      </c>
      <c r="AQ1034" s="4">
        <f t="shared" si="66"/>
        <v>300</v>
      </c>
      <c r="AR1034">
        <f>CONVERT(T1034,"F","C")</f>
        <v>10.777777777777777</v>
      </c>
      <c r="AS1034">
        <f>CONVERT(U1034,"F","C")</f>
        <v>0.99999999999999845</v>
      </c>
      <c r="AT1034" s="3">
        <f>V1034*25.4</f>
        <v>0</v>
      </c>
      <c r="AU1034">
        <f t="shared" si="67"/>
        <v>14.9</v>
      </c>
    </row>
    <row r="1035" spans="1:47" ht="15" x14ac:dyDescent="0.3">
      <c r="A1035" s="1">
        <v>172440</v>
      </c>
      <c r="B1035">
        <v>99999</v>
      </c>
      <c r="C1035">
        <v>2011</v>
      </c>
      <c r="D1035">
        <v>10</v>
      </c>
      <c r="E1035">
        <v>28</v>
      </c>
      <c r="F1035">
        <v>41.5</v>
      </c>
      <c r="G1035">
        <v>24</v>
      </c>
      <c r="H1035">
        <v>31.4</v>
      </c>
      <c r="I1035">
        <v>24</v>
      </c>
      <c r="J1035">
        <v>9999.9</v>
      </c>
      <c r="K1035">
        <v>0</v>
      </c>
      <c r="L1035">
        <v>9999.9</v>
      </c>
      <c r="M1035">
        <v>0</v>
      </c>
      <c r="N1035">
        <v>6.4</v>
      </c>
      <c r="O1035">
        <v>24</v>
      </c>
      <c r="P1035">
        <v>9.5</v>
      </c>
      <c r="Q1035">
        <v>24</v>
      </c>
      <c r="R1035">
        <v>15.9</v>
      </c>
      <c r="S1035">
        <v>999.9</v>
      </c>
      <c r="T1035">
        <v>50.9</v>
      </c>
      <c r="U1035">
        <v>30.7</v>
      </c>
      <c r="V1035">
        <v>0</v>
      </c>
      <c r="W1035" t="s">
        <v>23</v>
      </c>
      <c r="X1035">
        <v>999.9</v>
      </c>
      <c r="Y1035">
        <v>0</v>
      </c>
      <c r="AA1035" s="5">
        <f t="shared" si="64"/>
        <v>40844</v>
      </c>
      <c r="AB1035" s="1">
        <v>2011</v>
      </c>
      <c r="AC1035" s="1">
        <v>301</v>
      </c>
      <c r="AD1035" s="1">
        <v>13.6</v>
      </c>
      <c r="AE1035" s="1">
        <v>12.6</v>
      </c>
      <c r="AF1035">
        <v>-0.8</v>
      </c>
      <c r="AG1035">
        <v>0</v>
      </c>
      <c r="AH1035">
        <v>4.5</v>
      </c>
      <c r="AI1035">
        <v>-0.9</v>
      </c>
      <c r="AJ1035">
        <v>4.5999999999999996</v>
      </c>
      <c r="AK1035">
        <v>67.3</v>
      </c>
      <c r="AM1035">
        <f>AVERAGE(AE1035:AF1035)</f>
        <v>5.8999999999999995</v>
      </c>
      <c r="AO1035" s="2">
        <f>DATE(C1035,D1035,E1035)</f>
        <v>40844</v>
      </c>
      <c r="AP1035">
        <f t="shared" si="65"/>
        <v>2011</v>
      </c>
      <c r="AQ1035" s="4">
        <f t="shared" si="66"/>
        <v>301</v>
      </c>
      <c r="AR1035">
        <f>CONVERT(T1035,"F","C")</f>
        <v>10.499999999999998</v>
      </c>
      <c r="AS1035">
        <f>CONVERT(U1035,"F","C")</f>
        <v>-0.72222222222222265</v>
      </c>
      <c r="AT1035" s="3">
        <f>V1035*25.4</f>
        <v>0</v>
      </c>
      <c r="AU1035">
        <f t="shared" si="67"/>
        <v>13.6</v>
      </c>
    </row>
    <row r="1036" spans="1:47" ht="15" x14ac:dyDescent="0.3">
      <c r="A1036" s="1">
        <v>172440</v>
      </c>
      <c r="B1036">
        <v>99999</v>
      </c>
      <c r="C1036">
        <v>2011</v>
      </c>
      <c r="D1036">
        <v>10</v>
      </c>
      <c r="E1036">
        <v>29</v>
      </c>
      <c r="F1036">
        <v>41.9</v>
      </c>
      <c r="G1036">
        <v>24</v>
      </c>
      <c r="H1036">
        <v>31.8</v>
      </c>
      <c r="I1036">
        <v>24</v>
      </c>
      <c r="J1036">
        <v>9999.9</v>
      </c>
      <c r="K1036">
        <v>0</v>
      </c>
      <c r="L1036">
        <v>9999.9</v>
      </c>
      <c r="M1036">
        <v>0</v>
      </c>
      <c r="N1036">
        <v>7</v>
      </c>
      <c r="O1036">
        <v>24</v>
      </c>
      <c r="P1036">
        <v>8.4</v>
      </c>
      <c r="Q1036">
        <v>24</v>
      </c>
      <c r="R1036">
        <v>13</v>
      </c>
      <c r="S1036">
        <v>999.9</v>
      </c>
      <c r="T1036">
        <v>48.7</v>
      </c>
      <c r="U1036">
        <v>34.200000000000003</v>
      </c>
      <c r="V1036">
        <v>0</v>
      </c>
      <c r="W1036" t="s">
        <v>23</v>
      </c>
      <c r="X1036">
        <v>999.9</v>
      </c>
      <c r="Y1036">
        <v>0</v>
      </c>
      <c r="AA1036" s="5">
        <f t="shared" si="64"/>
        <v>40845</v>
      </c>
      <c r="AB1036" s="1">
        <v>2011</v>
      </c>
      <c r="AC1036" s="1">
        <v>302</v>
      </c>
      <c r="AD1036" s="1">
        <v>10.199999999999999</v>
      </c>
      <c r="AE1036" s="1">
        <v>12.4</v>
      </c>
      <c r="AF1036">
        <v>0.4</v>
      </c>
      <c r="AG1036">
        <v>0</v>
      </c>
      <c r="AH1036">
        <v>4.3</v>
      </c>
      <c r="AI1036">
        <v>-0.6</v>
      </c>
      <c r="AJ1036">
        <v>4.9000000000000004</v>
      </c>
      <c r="AK1036">
        <v>67.400000000000006</v>
      </c>
      <c r="AM1036">
        <f>AVERAGE(AE1036:AF1036)</f>
        <v>6.4</v>
      </c>
      <c r="AO1036" s="2">
        <f>DATE(C1036,D1036,E1036)</f>
        <v>40845</v>
      </c>
      <c r="AP1036">
        <f t="shared" si="65"/>
        <v>2011</v>
      </c>
      <c r="AQ1036" s="4">
        <f t="shared" si="66"/>
        <v>302</v>
      </c>
      <c r="AR1036">
        <f>CONVERT(T1036,"F","C")</f>
        <v>9.2777777777777786</v>
      </c>
      <c r="AS1036">
        <f>CONVERT(U1036,"F","C")</f>
        <v>1.2222222222222239</v>
      </c>
      <c r="AT1036" s="3">
        <f>V1036*25.4</f>
        <v>0</v>
      </c>
      <c r="AU1036">
        <f t="shared" si="67"/>
        <v>10.199999999999999</v>
      </c>
    </row>
    <row r="1037" spans="1:47" ht="15" x14ac:dyDescent="0.3">
      <c r="A1037" s="1">
        <v>172440</v>
      </c>
      <c r="B1037">
        <v>99999</v>
      </c>
      <c r="C1037">
        <v>2011</v>
      </c>
      <c r="D1037">
        <v>10</v>
      </c>
      <c r="E1037">
        <v>30</v>
      </c>
      <c r="F1037">
        <v>41.2</v>
      </c>
      <c r="G1037">
        <v>23</v>
      </c>
      <c r="H1037">
        <v>32</v>
      </c>
      <c r="I1037">
        <v>23</v>
      </c>
      <c r="J1037">
        <v>9999.9</v>
      </c>
      <c r="K1037">
        <v>0</v>
      </c>
      <c r="L1037">
        <v>9999.9</v>
      </c>
      <c r="M1037">
        <v>0</v>
      </c>
      <c r="N1037">
        <v>7.1</v>
      </c>
      <c r="O1037">
        <v>23</v>
      </c>
      <c r="P1037">
        <v>9.8000000000000007</v>
      </c>
      <c r="Q1037">
        <v>23</v>
      </c>
      <c r="R1037">
        <v>13</v>
      </c>
      <c r="S1037">
        <v>999.9</v>
      </c>
      <c r="T1037">
        <v>46.4</v>
      </c>
      <c r="U1037">
        <v>36.1</v>
      </c>
      <c r="V1037">
        <v>0</v>
      </c>
      <c r="W1037" t="s">
        <v>23</v>
      </c>
      <c r="X1037">
        <v>999.9</v>
      </c>
      <c r="Y1037">
        <v>0</v>
      </c>
      <c r="AA1037" s="5">
        <f t="shared" si="64"/>
        <v>40846</v>
      </c>
      <c r="AB1037" s="1">
        <v>2011</v>
      </c>
      <c r="AC1037" s="1">
        <v>303</v>
      </c>
      <c r="AD1037" s="1">
        <v>6</v>
      </c>
      <c r="AE1037" s="1">
        <v>11.1</v>
      </c>
      <c r="AF1037">
        <v>-1.6</v>
      </c>
      <c r="AG1037">
        <v>0</v>
      </c>
      <c r="AH1037">
        <v>4.3</v>
      </c>
      <c r="AI1037">
        <v>-1.6</v>
      </c>
      <c r="AJ1037">
        <v>3.5</v>
      </c>
      <c r="AK1037">
        <v>68.900000000000006</v>
      </c>
      <c r="AM1037">
        <f>AVERAGE(AE1037:AF1037)</f>
        <v>4.75</v>
      </c>
      <c r="AO1037" s="2">
        <f>DATE(C1037,D1037,E1037)</f>
        <v>40846</v>
      </c>
      <c r="AP1037">
        <f t="shared" si="65"/>
        <v>2011</v>
      </c>
      <c r="AQ1037" s="4">
        <f t="shared" si="66"/>
        <v>303</v>
      </c>
      <c r="AR1037">
        <f>CONVERT(T1037,"F","C")</f>
        <v>7.9999999999999991</v>
      </c>
      <c r="AS1037">
        <f>CONVERT(U1037,"F","C")</f>
        <v>2.2777777777777786</v>
      </c>
      <c r="AT1037" s="3">
        <f>V1037*25.4</f>
        <v>0</v>
      </c>
      <c r="AU1037">
        <f t="shared" si="67"/>
        <v>6</v>
      </c>
    </row>
    <row r="1038" spans="1:47" ht="15" x14ac:dyDescent="0.3">
      <c r="A1038" s="1">
        <v>172440</v>
      </c>
      <c r="B1038">
        <v>99999</v>
      </c>
      <c r="C1038">
        <v>2011</v>
      </c>
      <c r="D1038">
        <v>10</v>
      </c>
      <c r="E1038">
        <v>31</v>
      </c>
      <c r="F1038">
        <v>40</v>
      </c>
      <c r="G1038">
        <v>24</v>
      </c>
      <c r="H1038">
        <v>31.1</v>
      </c>
      <c r="I1038">
        <v>24</v>
      </c>
      <c r="J1038">
        <v>9999.9</v>
      </c>
      <c r="K1038">
        <v>0</v>
      </c>
      <c r="L1038">
        <v>9999.9</v>
      </c>
      <c r="M1038">
        <v>0</v>
      </c>
      <c r="N1038">
        <v>6.6</v>
      </c>
      <c r="O1038">
        <v>24</v>
      </c>
      <c r="P1038">
        <v>7.7</v>
      </c>
      <c r="Q1038">
        <v>24</v>
      </c>
      <c r="R1038">
        <v>14</v>
      </c>
      <c r="S1038">
        <v>999.9</v>
      </c>
      <c r="T1038">
        <v>48.7</v>
      </c>
      <c r="U1038">
        <v>30.2</v>
      </c>
      <c r="V1038">
        <v>0</v>
      </c>
      <c r="W1038" t="s">
        <v>23</v>
      </c>
      <c r="X1038">
        <v>999.9</v>
      </c>
      <c r="Y1038">
        <v>0</v>
      </c>
      <c r="AA1038" s="5">
        <f t="shared" si="64"/>
        <v>40847</v>
      </c>
      <c r="AB1038" s="1">
        <v>2011</v>
      </c>
      <c r="AC1038" s="1">
        <v>304</v>
      </c>
      <c r="AD1038" s="1">
        <v>12.9</v>
      </c>
      <c r="AE1038" s="1">
        <v>13</v>
      </c>
      <c r="AF1038">
        <v>-1.4</v>
      </c>
      <c r="AG1038">
        <v>0</v>
      </c>
      <c r="AH1038">
        <v>2.7</v>
      </c>
      <c r="AI1038">
        <v>-1.3</v>
      </c>
      <c r="AJ1038">
        <v>4.2</v>
      </c>
      <c r="AK1038">
        <v>67.099999999999994</v>
      </c>
      <c r="AM1038">
        <f>AVERAGE(AE1038:AF1038)</f>
        <v>5.8</v>
      </c>
      <c r="AO1038" s="2">
        <f>DATE(C1038,D1038,E1038)</f>
        <v>40847</v>
      </c>
      <c r="AP1038">
        <f t="shared" si="65"/>
        <v>2011</v>
      </c>
      <c r="AQ1038" s="4">
        <f t="shared" si="66"/>
        <v>304</v>
      </c>
      <c r="AR1038">
        <f>CONVERT(T1038,"F","C")</f>
        <v>9.2777777777777786</v>
      </c>
      <c r="AS1038">
        <f>CONVERT(U1038,"F","C")</f>
        <v>-1.0000000000000004</v>
      </c>
      <c r="AT1038" s="3">
        <f>V1038*25.4</f>
        <v>0</v>
      </c>
      <c r="AU1038">
        <f t="shared" si="67"/>
        <v>12.9</v>
      </c>
    </row>
    <row r="1039" spans="1:47" ht="15" x14ac:dyDescent="0.3">
      <c r="A1039" s="1">
        <v>172440</v>
      </c>
      <c r="B1039">
        <v>99999</v>
      </c>
      <c r="C1039">
        <v>2011</v>
      </c>
      <c r="D1039">
        <v>11</v>
      </c>
      <c r="E1039">
        <v>1</v>
      </c>
      <c r="F1039">
        <v>39.6</v>
      </c>
      <c r="G1039">
        <v>24</v>
      </c>
      <c r="H1039">
        <v>29.4</v>
      </c>
      <c r="I1039">
        <v>24</v>
      </c>
      <c r="J1039">
        <v>9999.9</v>
      </c>
      <c r="K1039">
        <v>0</v>
      </c>
      <c r="L1039">
        <v>9999.9</v>
      </c>
      <c r="M1039">
        <v>0</v>
      </c>
      <c r="N1039">
        <v>6.4</v>
      </c>
      <c r="O1039">
        <v>24</v>
      </c>
      <c r="P1039">
        <v>2.9</v>
      </c>
      <c r="Q1039">
        <v>24</v>
      </c>
      <c r="R1039">
        <v>7</v>
      </c>
      <c r="S1039">
        <v>999.9</v>
      </c>
      <c r="T1039">
        <v>55.6</v>
      </c>
      <c r="U1039">
        <v>23.2</v>
      </c>
      <c r="V1039">
        <v>0</v>
      </c>
      <c r="W1039" t="s">
        <v>23</v>
      </c>
      <c r="X1039">
        <v>999.9</v>
      </c>
      <c r="Y1039">
        <v>0</v>
      </c>
      <c r="AA1039" s="5">
        <f t="shared" si="64"/>
        <v>40848</v>
      </c>
      <c r="AB1039" s="1">
        <v>2011</v>
      </c>
      <c r="AC1039" s="1">
        <v>305</v>
      </c>
      <c r="AD1039" s="1">
        <v>14.7</v>
      </c>
      <c r="AE1039" s="1">
        <v>15.8</v>
      </c>
      <c r="AF1039">
        <v>-0.8</v>
      </c>
      <c r="AG1039">
        <v>0</v>
      </c>
      <c r="AH1039">
        <v>1.4</v>
      </c>
      <c r="AI1039">
        <v>-3.1</v>
      </c>
      <c r="AJ1039">
        <v>6</v>
      </c>
      <c r="AK1039">
        <v>52</v>
      </c>
      <c r="AM1039">
        <f>AVERAGE(AE1039:AF1039)</f>
        <v>7.5</v>
      </c>
      <c r="AO1039" s="2">
        <f>DATE(C1039,D1039,E1039)</f>
        <v>40848</v>
      </c>
      <c r="AP1039">
        <f t="shared" si="65"/>
        <v>2011</v>
      </c>
      <c r="AQ1039" s="4">
        <f t="shared" si="66"/>
        <v>305</v>
      </c>
      <c r="AR1039">
        <f>CONVERT(T1039,"F","C")</f>
        <v>13.111111111111111</v>
      </c>
      <c r="AS1039">
        <f>CONVERT(U1039,"F","C")</f>
        <v>-4.8888888888888893</v>
      </c>
      <c r="AT1039" s="3">
        <f>V1039*25.4</f>
        <v>0</v>
      </c>
      <c r="AU1039">
        <f t="shared" si="67"/>
        <v>14.7</v>
      </c>
    </row>
    <row r="1040" spans="1:47" ht="15" x14ac:dyDescent="0.3">
      <c r="A1040" s="1">
        <v>172440</v>
      </c>
      <c r="B1040">
        <v>99999</v>
      </c>
      <c r="C1040">
        <v>2011</v>
      </c>
      <c r="D1040">
        <v>11</v>
      </c>
      <c r="E1040">
        <v>2</v>
      </c>
      <c r="F1040">
        <v>43.7</v>
      </c>
      <c r="G1040">
        <v>24</v>
      </c>
      <c r="H1040">
        <v>28.9</v>
      </c>
      <c r="I1040">
        <v>24</v>
      </c>
      <c r="J1040">
        <v>9999.9</v>
      </c>
      <c r="K1040">
        <v>0</v>
      </c>
      <c r="L1040">
        <v>9999.9</v>
      </c>
      <c r="M1040">
        <v>0</v>
      </c>
      <c r="N1040">
        <v>6.8</v>
      </c>
      <c r="O1040">
        <v>24</v>
      </c>
      <c r="P1040">
        <v>5.9</v>
      </c>
      <c r="Q1040">
        <v>24</v>
      </c>
      <c r="R1040">
        <v>13</v>
      </c>
      <c r="S1040">
        <v>999.9</v>
      </c>
      <c r="T1040">
        <v>56.7</v>
      </c>
      <c r="U1040">
        <v>28.2</v>
      </c>
      <c r="V1040">
        <v>0</v>
      </c>
      <c r="W1040" t="s">
        <v>23</v>
      </c>
      <c r="X1040">
        <v>999.9</v>
      </c>
      <c r="Y1040">
        <v>10000</v>
      </c>
      <c r="AA1040" s="5">
        <f t="shared" si="64"/>
        <v>40849</v>
      </c>
      <c r="AB1040" s="1">
        <v>2011</v>
      </c>
      <c r="AC1040" s="1">
        <v>306</v>
      </c>
      <c r="AD1040" s="1">
        <v>14.1</v>
      </c>
      <c r="AE1040" s="1">
        <v>14.9</v>
      </c>
      <c r="AF1040">
        <v>0.7</v>
      </c>
      <c r="AG1040">
        <v>0</v>
      </c>
      <c r="AH1040">
        <v>1.9</v>
      </c>
      <c r="AI1040">
        <v>-2.4</v>
      </c>
      <c r="AJ1040">
        <v>6.2</v>
      </c>
      <c r="AK1040">
        <v>54.2</v>
      </c>
      <c r="AM1040">
        <f>AVERAGE(AE1040:AF1040)</f>
        <v>7.8</v>
      </c>
      <c r="AO1040" s="2">
        <f>DATE(C1040,D1040,E1040)</f>
        <v>40849</v>
      </c>
      <c r="AP1040">
        <f t="shared" si="65"/>
        <v>2011</v>
      </c>
      <c r="AQ1040" s="4">
        <f t="shared" si="66"/>
        <v>306</v>
      </c>
      <c r="AR1040">
        <f>CONVERT(T1040,"F","C")</f>
        <v>13.722222222222223</v>
      </c>
      <c r="AS1040">
        <f>CONVERT(U1040,"F","C")</f>
        <v>-2.1111111111111116</v>
      </c>
      <c r="AT1040" s="3">
        <f>V1040*25.4</f>
        <v>0</v>
      </c>
      <c r="AU1040">
        <f t="shared" si="67"/>
        <v>14.1</v>
      </c>
    </row>
    <row r="1041" spans="1:47" ht="15" x14ac:dyDescent="0.3">
      <c r="A1041" s="1">
        <v>172440</v>
      </c>
      <c r="B1041">
        <v>99999</v>
      </c>
      <c r="C1041">
        <v>2011</v>
      </c>
      <c r="D1041">
        <v>11</v>
      </c>
      <c r="E1041">
        <v>3</v>
      </c>
      <c r="F1041">
        <v>40.4</v>
      </c>
      <c r="G1041">
        <v>24</v>
      </c>
      <c r="H1041">
        <v>35.200000000000003</v>
      </c>
      <c r="I1041">
        <v>24</v>
      </c>
      <c r="J1041">
        <v>9999.9</v>
      </c>
      <c r="K1041">
        <v>0</v>
      </c>
      <c r="L1041">
        <v>9999.9</v>
      </c>
      <c r="M1041">
        <v>0</v>
      </c>
      <c r="N1041">
        <v>7.2</v>
      </c>
      <c r="O1041">
        <v>24</v>
      </c>
      <c r="P1041">
        <v>11.6</v>
      </c>
      <c r="Q1041">
        <v>24</v>
      </c>
      <c r="R1041">
        <v>16.899999999999999</v>
      </c>
      <c r="S1041">
        <v>999.9</v>
      </c>
      <c r="T1041">
        <v>45.9</v>
      </c>
      <c r="U1041">
        <v>37</v>
      </c>
      <c r="V1041">
        <v>0.06</v>
      </c>
      <c r="W1041" t="s">
        <v>23</v>
      </c>
      <c r="X1041">
        <v>999.9</v>
      </c>
      <c r="Y1041">
        <v>10000</v>
      </c>
      <c r="AA1041" s="5">
        <f t="shared" si="64"/>
        <v>40850</v>
      </c>
      <c r="AB1041" s="1">
        <v>2011</v>
      </c>
      <c r="AC1041" s="1">
        <v>307</v>
      </c>
      <c r="AD1041" s="1">
        <v>7.3</v>
      </c>
      <c r="AE1041" s="1">
        <v>10.199999999999999</v>
      </c>
      <c r="AF1041">
        <v>-0.4</v>
      </c>
      <c r="AG1041">
        <v>0</v>
      </c>
      <c r="AH1041">
        <v>4.3</v>
      </c>
      <c r="AI1041">
        <v>-1.4</v>
      </c>
      <c r="AJ1041">
        <v>3.4</v>
      </c>
      <c r="AK1041">
        <v>70.900000000000006</v>
      </c>
      <c r="AM1041">
        <f>AVERAGE(AE1041:AF1041)</f>
        <v>4.8999999999999995</v>
      </c>
      <c r="AO1041" s="2">
        <f>DATE(C1041,D1041,E1041)</f>
        <v>40850</v>
      </c>
      <c r="AP1041">
        <f t="shared" si="65"/>
        <v>2011</v>
      </c>
      <c r="AQ1041" s="4">
        <f t="shared" si="66"/>
        <v>307</v>
      </c>
      <c r="AR1041">
        <f>CONVERT(T1041,"F","C")</f>
        <v>7.7222222222222214</v>
      </c>
      <c r="AS1041">
        <f>CONVERT(U1041,"F","C")</f>
        <v>2.7777777777777777</v>
      </c>
      <c r="AT1041" s="3">
        <f>V1041*25.4</f>
        <v>1.5239999999999998</v>
      </c>
      <c r="AU1041">
        <f t="shared" si="67"/>
        <v>7.3</v>
      </c>
    </row>
    <row r="1042" spans="1:47" ht="15" x14ac:dyDescent="0.3">
      <c r="A1042" s="1">
        <v>172440</v>
      </c>
      <c r="B1042">
        <v>99999</v>
      </c>
      <c r="C1042">
        <v>2011</v>
      </c>
      <c r="D1042">
        <v>11</v>
      </c>
      <c r="E1042">
        <v>4</v>
      </c>
      <c r="F1042">
        <v>40.299999999999997</v>
      </c>
      <c r="G1042">
        <v>24</v>
      </c>
      <c r="H1042">
        <v>34.9</v>
      </c>
      <c r="I1042">
        <v>24</v>
      </c>
      <c r="J1042">
        <v>9999.9</v>
      </c>
      <c r="K1042">
        <v>0</v>
      </c>
      <c r="L1042">
        <v>9999.9</v>
      </c>
      <c r="M1042">
        <v>0</v>
      </c>
      <c r="N1042">
        <v>6.9</v>
      </c>
      <c r="O1042">
        <v>24</v>
      </c>
      <c r="P1042">
        <v>13.5</v>
      </c>
      <c r="Q1042">
        <v>24</v>
      </c>
      <c r="R1042">
        <v>20</v>
      </c>
      <c r="S1042">
        <v>999.9</v>
      </c>
      <c r="T1042">
        <v>44.1</v>
      </c>
      <c r="U1042">
        <v>35.6</v>
      </c>
      <c r="V1042">
        <v>0.08</v>
      </c>
      <c r="W1042" t="s">
        <v>23</v>
      </c>
      <c r="X1042">
        <v>999.9</v>
      </c>
      <c r="Y1042">
        <v>10000</v>
      </c>
      <c r="AA1042" s="5">
        <f t="shared" si="64"/>
        <v>40851</v>
      </c>
      <c r="AB1042" s="1">
        <v>2011</v>
      </c>
      <c r="AC1042" s="1">
        <v>308</v>
      </c>
      <c r="AD1042" s="1">
        <v>6.1</v>
      </c>
      <c r="AE1042" s="1">
        <v>9.3000000000000007</v>
      </c>
      <c r="AF1042">
        <v>-1.2</v>
      </c>
      <c r="AG1042">
        <v>0</v>
      </c>
      <c r="AH1042">
        <v>4.8</v>
      </c>
      <c r="AI1042">
        <v>-0.6</v>
      </c>
      <c r="AJ1042">
        <v>3</v>
      </c>
      <c r="AK1042">
        <v>77.099999999999994</v>
      </c>
      <c r="AM1042">
        <f>AVERAGE(AE1042:AF1042)</f>
        <v>4.0500000000000007</v>
      </c>
      <c r="AO1042" s="2">
        <f>DATE(C1042,D1042,E1042)</f>
        <v>40851</v>
      </c>
      <c r="AP1042">
        <f t="shared" si="65"/>
        <v>2011</v>
      </c>
      <c r="AQ1042" s="4">
        <f t="shared" si="66"/>
        <v>308</v>
      </c>
      <c r="AR1042">
        <f>CONVERT(T1042,"F","C")</f>
        <v>6.7222222222222232</v>
      </c>
      <c r="AS1042">
        <f>CONVERT(U1042,"F","C")</f>
        <v>2.0000000000000009</v>
      </c>
      <c r="AT1042" s="3">
        <f>V1042*25.4</f>
        <v>2.032</v>
      </c>
      <c r="AU1042">
        <f t="shared" si="67"/>
        <v>6.1</v>
      </c>
    </row>
    <row r="1043" spans="1:47" ht="15" x14ac:dyDescent="0.3">
      <c r="A1043" s="1">
        <v>172440</v>
      </c>
      <c r="B1043">
        <v>99999</v>
      </c>
      <c r="C1043">
        <v>2011</v>
      </c>
      <c r="D1043">
        <v>11</v>
      </c>
      <c r="E1043">
        <v>5</v>
      </c>
      <c r="F1043">
        <v>39.799999999999997</v>
      </c>
      <c r="G1043">
        <v>24</v>
      </c>
      <c r="H1043">
        <v>32.799999999999997</v>
      </c>
      <c r="I1043">
        <v>24</v>
      </c>
      <c r="J1043">
        <v>9999.9</v>
      </c>
      <c r="K1043">
        <v>0</v>
      </c>
      <c r="L1043">
        <v>9999.9</v>
      </c>
      <c r="M1043">
        <v>0</v>
      </c>
      <c r="N1043">
        <v>7.1</v>
      </c>
      <c r="O1043">
        <v>24</v>
      </c>
      <c r="P1043">
        <v>9.6</v>
      </c>
      <c r="Q1043">
        <v>24</v>
      </c>
      <c r="R1043">
        <v>15.9</v>
      </c>
      <c r="S1043">
        <v>999.9</v>
      </c>
      <c r="T1043">
        <v>48.4</v>
      </c>
      <c r="U1043">
        <v>32</v>
      </c>
      <c r="V1043">
        <v>0</v>
      </c>
      <c r="W1043" t="s">
        <v>23</v>
      </c>
      <c r="X1043">
        <v>999.9</v>
      </c>
      <c r="Y1043">
        <v>0</v>
      </c>
      <c r="AA1043" s="5">
        <f t="shared" si="64"/>
        <v>40852</v>
      </c>
      <c r="AB1043" s="1">
        <v>2011</v>
      </c>
      <c r="AC1043" s="1">
        <v>309</v>
      </c>
      <c r="AD1043" s="1">
        <v>12.5</v>
      </c>
      <c r="AE1043" s="1">
        <v>11</v>
      </c>
      <c r="AF1043">
        <v>-1</v>
      </c>
      <c r="AG1043">
        <v>0</v>
      </c>
      <c r="AH1043">
        <v>3.4</v>
      </c>
      <c r="AI1043">
        <v>-1.2</v>
      </c>
      <c r="AJ1043">
        <v>3.7</v>
      </c>
      <c r="AK1043">
        <v>70.2</v>
      </c>
      <c r="AM1043">
        <f>AVERAGE(AE1043:AF1043)</f>
        <v>5</v>
      </c>
      <c r="AO1043" s="2">
        <f>DATE(C1043,D1043,E1043)</f>
        <v>40852</v>
      </c>
      <c r="AP1043">
        <f t="shared" si="65"/>
        <v>2011</v>
      </c>
      <c r="AQ1043" s="4">
        <f t="shared" si="66"/>
        <v>309</v>
      </c>
      <c r="AR1043">
        <f>CONVERT(T1043,"F","C")</f>
        <v>9.1111111111111107</v>
      </c>
      <c r="AS1043">
        <f>CONVERT(U1043,"F","C")</f>
        <v>0</v>
      </c>
      <c r="AT1043" s="3">
        <f>V1043*25.4</f>
        <v>0</v>
      </c>
      <c r="AU1043">
        <f t="shared" si="67"/>
        <v>12.5</v>
      </c>
    </row>
    <row r="1044" spans="1:47" ht="15" x14ac:dyDescent="0.3">
      <c r="A1044" s="1">
        <v>172440</v>
      </c>
      <c r="B1044">
        <v>99999</v>
      </c>
      <c r="C1044">
        <v>2011</v>
      </c>
      <c r="D1044">
        <v>11</v>
      </c>
      <c r="E1044">
        <v>6</v>
      </c>
      <c r="F1044">
        <v>40.299999999999997</v>
      </c>
      <c r="G1044">
        <v>24</v>
      </c>
      <c r="H1044">
        <v>31.3</v>
      </c>
      <c r="I1044">
        <v>24</v>
      </c>
      <c r="J1044">
        <v>9999.9</v>
      </c>
      <c r="K1044">
        <v>0</v>
      </c>
      <c r="L1044">
        <v>9999.9</v>
      </c>
      <c r="M1044">
        <v>0</v>
      </c>
      <c r="N1044">
        <v>6.4</v>
      </c>
      <c r="O1044">
        <v>24</v>
      </c>
      <c r="P1044">
        <v>3.6</v>
      </c>
      <c r="Q1044">
        <v>24</v>
      </c>
      <c r="R1044">
        <v>9.9</v>
      </c>
      <c r="S1044">
        <v>999.9</v>
      </c>
      <c r="T1044">
        <v>55.4</v>
      </c>
      <c r="U1044">
        <v>26.8</v>
      </c>
      <c r="V1044">
        <v>0</v>
      </c>
      <c r="W1044" t="s">
        <v>23</v>
      </c>
      <c r="X1044">
        <v>999.9</v>
      </c>
      <c r="Y1044">
        <v>0</v>
      </c>
      <c r="AA1044" s="5">
        <f t="shared" si="64"/>
        <v>40853</v>
      </c>
      <c r="AB1044" s="1">
        <v>2011</v>
      </c>
      <c r="AC1044" s="1">
        <v>310</v>
      </c>
      <c r="AD1044" s="1">
        <v>13.7</v>
      </c>
      <c r="AE1044" s="1">
        <v>14</v>
      </c>
      <c r="AF1044">
        <v>0</v>
      </c>
      <c r="AG1044">
        <v>0</v>
      </c>
      <c r="AH1044">
        <v>2.1</v>
      </c>
      <c r="AI1044">
        <v>-2.1</v>
      </c>
      <c r="AJ1044">
        <v>5.6</v>
      </c>
      <c r="AK1044">
        <v>57.6</v>
      </c>
      <c r="AM1044">
        <f>AVERAGE(AE1044:AF1044)</f>
        <v>7</v>
      </c>
      <c r="AO1044" s="2">
        <f>DATE(C1044,D1044,E1044)</f>
        <v>40853</v>
      </c>
      <c r="AP1044">
        <f t="shared" si="65"/>
        <v>2011</v>
      </c>
      <c r="AQ1044" s="4">
        <f t="shared" si="66"/>
        <v>310</v>
      </c>
      <c r="AR1044">
        <f>CONVERT(T1044,"F","C")</f>
        <v>12.999999999999998</v>
      </c>
      <c r="AS1044">
        <f>CONVERT(U1044,"F","C")</f>
        <v>-2.8888888888888884</v>
      </c>
      <c r="AT1044" s="3">
        <f>V1044*25.4</f>
        <v>0</v>
      </c>
      <c r="AU1044">
        <f t="shared" si="67"/>
        <v>13.7</v>
      </c>
    </row>
    <row r="1045" spans="1:47" ht="15" x14ac:dyDescent="0.3">
      <c r="A1045" s="1">
        <v>172440</v>
      </c>
      <c r="B1045">
        <v>99999</v>
      </c>
      <c r="C1045">
        <v>2011</v>
      </c>
      <c r="D1045">
        <v>11</v>
      </c>
      <c r="E1045">
        <v>7</v>
      </c>
      <c r="F1045">
        <v>39.700000000000003</v>
      </c>
      <c r="G1045">
        <v>24</v>
      </c>
      <c r="H1045">
        <v>32</v>
      </c>
      <c r="I1045">
        <v>24</v>
      </c>
      <c r="J1045">
        <v>9999.9</v>
      </c>
      <c r="K1045">
        <v>0</v>
      </c>
      <c r="L1045">
        <v>9999.9</v>
      </c>
      <c r="M1045">
        <v>0</v>
      </c>
      <c r="N1045">
        <v>6.2</v>
      </c>
      <c r="O1045">
        <v>24</v>
      </c>
      <c r="P1045">
        <v>6.3</v>
      </c>
      <c r="Q1045">
        <v>24</v>
      </c>
      <c r="R1045">
        <v>12</v>
      </c>
      <c r="S1045">
        <v>999.9</v>
      </c>
      <c r="T1045">
        <v>53.2</v>
      </c>
      <c r="U1045">
        <v>27.7</v>
      </c>
      <c r="V1045">
        <v>0</v>
      </c>
      <c r="W1045" t="s">
        <v>23</v>
      </c>
      <c r="X1045">
        <v>999.9</v>
      </c>
      <c r="Y1045">
        <v>0</v>
      </c>
      <c r="AA1045" s="5">
        <f t="shared" si="64"/>
        <v>40854</v>
      </c>
      <c r="AB1045" s="1">
        <v>2011</v>
      </c>
      <c r="AC1045" s="1">
        <v>311</v>
      </c>
      <c r="AD1045" s="1">
        <v>13.5</v>
      </c>
      <c r="AE1045" s="1">
        <v>11.6</v>
      </c>
      <c r="AF1045">
        <v>0.1</v>
      </c>
      <c r="AG1045">
        <v>0</v>
      </c>
      <c r="AH1045">
        <v>3.1</v>
      </c>
      <c r="AI1045">
        <v>-1.8</v>
      </c>
      <c r="AJ1045">
        <v>4.2</v>
      </c>
      <c r="AK1045">
        <v>65</v>
      </c>
      <c r="AM1045">
        <f>AVERAGE(AE1045:AF1045)</f>
        <v>5.85</v>
      </c>
      <c r="AO1045" s="2">
        <f>DATE(C1045,D1045,E1045)</f>
        <v>40854</v>
      </c>
      <c r="AP1045">
        <f t="shared" si="65"/>
        <v>2011</v>
      </c>
      <c r="AQ1045" s="4">
        <f t="shared" si="66"/>
        <v>311</v>
      </c>
      <c r="AR1045">
        <f>CONVERT(T1045,"F","C")</f>
        <v>11.777777777777779</v>
      </c>
      <c r="AS1045">
        <f>CONVERT(U1045,"F","C")</f>
        <v>-2.3888888888888893</v>
      </c>
      <c r="AT1045" s="3">
        <f>V1045*25.4</f>
        <v>0</v>
      </c>
      <c r="AU1045">
        <f t="shared" si="67"/>
        <v>13.5</v>
      </c>
    </row>
    <row r="1046" spans="1:47" ht="15" x14ac:dyDescent="0.3">
      <c r="A1046" s="1">
        <v>172440</v>
      </c>
      <c r="B1046">
        <v>99999</v>
      </c>
      <c r="C1046">
        <v>2011</v>
      </c>
      <c r="D1046">
        <v>11</v>
      </c>
      <c r="E1046">
        <v>8</v>
      </c>
      <c r="F1046">
        <v>37</v>
      </c>
      <c r="G1046">
        <v>24</v>
      </c>
      <c r="H1046">
        <v>24.8</v>
      </c>
      <c r="I1046">
        <v>24</v>
      </c>
      <c r="J1046">
        <v>9999.9</v>
      </c>
      <c r="K1046">
        <v>0</v>
      </c>
      <c r="L1046">
        <v>9999.9</v>
      </c>
      <c r="M1046">
        <v>0</v>
      </c>
      <c r="N1046">
        <v>6.5</v>
      </c>
      <c r="O1046">
        <v>24</v>
      </c>
      <c r="P1046">
        <v>4.2</v>
      </c>
      <c r="Q1046">
        <v>24</v>
      </c>
      <c r="R1046">
        <v>8</v>
      </c>
      <c r="S1046">
        <v>999.9</v>
      </c>
      <c r="T1046">
        <v>50</v>
      </c>
      <c r="U1046">
        <v>24.8</v>
      </c>
      <c r="V1046">
        <v>0</v>
      </c>
      <c r="W1046" t="s">
        <v>23</v>
      </c>
      <c r="X1046">
        <v>999.9</v>
      </c>
      <c r="Y1046">
        <v>0</v>
      </c>
      <c r="AA1046" s="5">
        <f t="shared" si="64"/>
        <v>40855</v>
      </c>
      <c r="AB1046" s="1">
        <v>2011</v>
      </c>
      <c r="AC1046" s="1">
        <v>312</v>
      </c>
      <c r="AD1046" s="1">
        <v>13.1</v>
      </c>
      <c r="AE1046" s="1">
        <v>11.8</v>
      </c>
      <c r="AF1046">
        <v>-2.9</v>
      </c>
      <c r="AG1046">
        <v>0</v>
      </c>
      <c r="AH1046">
        <v>2</v>
      </c>
      <c r="AI1046">
        <v>-7.2</v>
      </c>
      <c r="AJ1046">
        <v>2.7</v>
      </c>
      <c r="AK1046">
        <v>48.3</v>
      </c>
      <c r="AM1046">
        <f>AVERAGE(AE1046:AF1046)</f>
        <v>4.45</v>
      </c>
      <c r="AO1046" s="2">
        <f>DATE(C1046,D1046,E1046)</f>
        <v>40855</v>
      </c>
      <c r="AP1046">
        <f t="shared" si="65"/>
        <v>2011</v>
      </c>
      <c r="AQ1046" s="4">
        <f t="shared" si="66"/>
        <v>312</v>
      </c>
      <c r="AR1046">
        <f>CONVERT(T1046,"F","C")</f>
        <v>10</v>
      </c>
      <c r="AS1046">
        <f>CONVERT(U1046,"F","C")</f>
        <v>-3.9999999999999996</v>
      </c>
      <c r="AT1046" s="3">
        <f>V1046*25.4</f>
        <v>0</v>
      </c>
      <c r="AU1046">
        <f t="shared" si="67"/>
        <v>13.1</v>
      </c>
    </row>
    <row r="1047" spans="1:47" ht="15" x14ac:dyDescent="0.3">
      <c r="A1047" s="1">
        <v>172440</v>
      </c>
      <c r="B1047">
        <v>99999</v>
      </c>
      <c r="C1047">
        <v>2011</v>
      </c>
      <c r="D1047">
        <v>11</v>
      </c>
      <c r="E1047">
        <v>9</v>
      </c>
      <c r="F1047">
        <v>38.700000000000003</v>
      </c>
      <c r="G1047">
        <v>24</v>
      </c>
      <c r="H1047">
        <v>24.5</v>
      </c>
      <c r="I1047">
        <v>24</v>
      </c>
      <c r="J1047">
        <v>9999.9</v>
      </c>
      <c r="K1047">
        <v>0</v>
      </c>
      <c r="L1047">
        <v>9999.9</v>
      </c>
      <c r="M1047">
        <v>0</v>
      </c>
      <c r="N1047">
        <v>6.4</v>
      </c>
      <c r="O1047">
        <v>24</v>
      </c>
      <c r="P1047">
        <v>3</v>
      </c>
      <c r="Q1047">
        <v>24</v>
      </c>
      <c r="R1047">
        <v>7</v>
      </c>
      <c r="S1047">
        <v>999.9</v>
      </c>
      <c r="T1047">
        <v>55.4</v>
      </c>
      <c r="U1047">
        <v>23.4</v>
      </c>
      <c r="V1047">
        <v>0</v>
      </c>
      <c r="W1047" t="s">
        <v>23</v>
      </c>
      <c r="X1047">
        <v>999.9</v>
      </c>
      <c r="Y1047">
        <v>0</v>
      </c>
      <c r="AA1047" s="5">
        <f t="shared" si="64"/>
        <v>40856</v>
      </c>
      <c r="AB1047" s="1">
        <v>2011</v>
      </c>
      <c r="AC1047" s="1">
        <v>313</v>
      </c>
      <c r="AD1047" s="1">
        <v>13.4</v>
      </c>
      <c r="AE1047" s="1">
        <v>16.600000000000001</v>
      </c>
      <c r="AF1047">
        <v>-0.8</v>
      </c>
      <c r="AG1047">
        <v>0</v>
      </c>
      <c r="AH1047">
        <v>2.2999999999999998</v>
      </c>
      <c r="AI1047">
        <v>-5.6</v>
      </c>
      <c r="AJ1047">
        <v>6.5</v>
      </c>
      <c r="AK1047">
        <v>42.2</v>
      </c>
      <c r="AM1047">
        <f>AVERAGE(AE1047:AF1047)</f>
        <v>7.9</v>
      </c>
      <c r="AO1047" s="2">
        <f>DATE(C1047,D1047,E1047)</f>
        <v>40856</v>
      </c>
      <c r="AP1047">
        <f t="shared" si="65"/>
        <v>2011</v>
      </c>
      <c r="AQ1047" s="4">
        <f t="shared" si="66"/>
        <v>313</v>
      </c>
      <c r="AR1047">
        <f>CONVERT(T1047,"F","C")</f>
        <v>12.999999999999998</v>
      </c>
      <c r="AS1047">
        <f>CONVERT(U1047,"F","C")</f>
        <v>-4.7777777777777786</v>
      </c>
      <c r="AT1047" s="3">
        <f>V1047*25.4</f>
        <v>0</v>
      </c>
      <c r="AU1047">
        <f t="shared" si="67"/>
        <v>13.4</v>
      </c>
    </row>
    <row r="1048" spans="1:47" ht="15" x14ac:dyDescent="0.3">
      <c r="A1048" s="1">
        <v>172440</v>
      </c>
      <c r="B1048">
        <v>99999</v>
      </c>
      <c r="C1048">
        <v>2011</v>
      </c>
      <c r="D1048">
        <v>11</v>
      </c>
      <c r="E1048">
        <v>10</v>
      </c>
      <c r="F1048">
        <v>45.4</v>
      </c>
      <c r="G1048">
        <v>24</v>
      </c>
      <c r="H1048">
        <v>32.6</v>
      </c>
      <c r="I1048">
        <v>24</v>
      </c>
      <c r="J1048">
        <v>9999.9</v>
      </c>
      <c r="K1048">
        <v>0</v>
      </c>
      <c r="L1048">
        <v>9999.9</v>
      </c>
      <c r="M1048">
        <v>0</v>
      </c>
      <c r="N1048">
        <v>6.9</v>
      </c>
      <c r="O1048">
        <v>24</v>
      </c>
      <c r="P1048">
        <v>4.3</v>
      </c>
      <c r="Q1048">
        <v>24</v>
      </c>
      <c r="R1048">
        <v>14</v>
      </c>
      <c r="S1048">
        <v>999.9</v>
      </c>
      <c r="T1048">
        <v>56.3</v>
      </c>
      <c r="U1048">
        <v>30.9</v>
      </c>
      <c r="V1048">
        <v>0</v>
      </c>
      <c r="W1048" t="s">
        <v>23</v>
      </c>
      <c r="X1048">
        <v>999.9</v>
      </c>
      <c r="Y1048">
        <v>10000</v>
      </c>
      <c r="AA1048" s="5">
        <f t="shared" si="64"/>
        <v>40857</v>
      </c>
      <c r="AB1048" s="1">
        <v>2011</v>
      </c>
      <c r="AC1048" s="1">
        <v>314</v>
      </c>
      <c r="AD1048" s="1">
        <v>12.2</v>
      </c>
      <c r="AE1048" s="1">
        <v>13.5</v>
      </c>
      <c r="AF1048">
        <v>1.9</v>
      </c>
      <c r="AG1048">
        <v>0</v>
      </c>
      <c r="AH1048">
        <v>2.2999999999999998</v>
      </c>
      <c r="AI1048">
        <v>-0.3</v>
      </c>
      <c r="AJ1048">
        <v>6.6</v>
      </c>
      <c r="AK1048">
        <v>61.1</v>
      </c>
      <c r="AM1048">
        <f>AVERAGE(AE1048:AF1048)</f>
        <v>7.7</v>
      </c>
      <c r="AO1048" s="2">
        <f>DATE(C1048,D1048,E1048)</f>
        <v>40857</v>
      </c>
      <c r="AP1048">
        <f t="shared" si="65"/>
        <v>2011</v>
      </c>
      <c r="AQ1048" s="4">
        <f t="shared" si="66"/>
        <v>314</v>
      </c>
      <c r="AR1048">
        <f>CONVERT(T1048,"F","C")</f>
        <v>13.499999999999998</v>
      </c>
      <c r="AS1048">
        <f>CONVERT(U1048,"F","C")</f>
        <v>-0.61111111111111194</v>
      </c>
      <c r="AT1048" s="3">
        <f>V1048*25.4</f>
        <v>0</v>
      </c>
      <c r="AU1048">
        <f t="shared" si="67"/>
        <v>12.2</v>
      </c>
    </row>
    <row r="1049" spans="1:47" ht="15" x14ac:dyDescent="0.3">
      <c r="A1049" s="1">
        <v>172440</v>
      </c>
      <c r="B1049">
        <v>99999</v>
      </c>
      <c r="C1049">
        <v>2011</v>
      </c>
      <c r="D1049">
        <v>11</v>
      </c>
      <c r="E1049">
        <v>11</v>
      </c>
      <c r="F1049">
        <v>41.8</v>
      </c>
      <c r="G1049">
        <v>24</v>
      </c>
      <c r="H1049">
        <v>37.299999999999997</v>
      </c>
      <c r="I1049">
        <v>24</v>
      </c>
      <c r="J1049">
        <v>9999.9</v>
      </c>
      <c r="K1049">
        <v>0</v>
      </c>
      <c r="L1049">
        <v>9999.9</v>
      </c>
      <c r="M1049">
        <v>0</v>
      </c>
      <c r="N1049">
        <v>6.8</v>
      </c>
      <c r="O1049">
        <v>24</v>
      </c>
      <c r="P1049">
        <v>9</v>
      </c>
      <c r="Q1049">
        <v>24</v>
      </c>
      <c r="R1049">
        <v>13</v>
      </c>
      <c r="S1049">
        <v>999.9</v>
      </c>
      <c r="T1049">
        <v>44.6</v>
      </c>
      <c r="U1049">
        <v>35.6</v>
      </c>
      <c r="V1049">
        <v>0.04</v>
      </c>
      <c r="W1049" t="s">
        <v>23</v>
      </c>
      <c r="X1049">
        <v>999.9</v>
      </c>
      <c r="Y1049">
        <v>10000</v>
      </c>
      <c r="AA1049" s="5">
        <f t="shared" si="64"/>
        <v>40858</v>
      </c>
      <c r="AB1049" s="1">
        <v>2011</v>
      </c>
      <c r="AC1049" s="1">
        <v>315</v>
      </c>
      <c r="AD1049" s="1">
        <v>5.7</v>
      </c>
      <c r="AE1049" s="1">
        <v>10.9</v>
      </c>
      <c r="AF1049">
        <v>1.1000000000000001</v>
      </c>
      <c r="AG1049">
        <v>0</v>
      </c>
      <c r="AH1049">
        <v>2.8</v>
      </c>
      <c r="AI1049">
        <v>0.7</v>
      </c>
      <c r="AJ1049">
        <v>5.2</v>
      </c>
      <c r="AK1049">
        <v>72.900000000000006</v>
      </c>
      <c r="AM1049">
        <f>AVERAGE(AE1049:AF1049)</f>
        <v>6</v>
      </c>
      <c r="AO1049" s="2">
        <f>DATE(C1049,D1049,E1049)</f>
        <v>40858</v>
      </c>
      <c r="AP1049">
        <f t="shared" si="65"/>
        <v>2011</v>
      </c>
      <c r="AQ1049" s="4">
        <f t="shared" si="66"/>
        <v>315</v>
      </c>
      <c r="AR1049">
        <f>CONVERT(T1049,"F","C")</f>
        <v>7.0000000000000009</v>
      </c>
      <c r="AS1049">
        <f>CONVERT(U1049,"F","C")</f>
        <v>2.0000000000000009</v>
      </c>
      <c r="AT1049" s="3">
        <f>V1049*25.4</f>
        <v>1.016</v>
      </c>
      <c r="AU1049">
        <f t="shared" si="67"/>
        <v>5.7</v>
      </c>
    </row>
    <row r="1050" spans="1:47" ht="15" x14ac:dyDescent="0.3">
      <c r="A1050" s="1">
        <v>172440</v>
      </c>
      <c r="B1050">
        <v>99999</v>
      </c>
      <c r="C1050">
        <v>2011</v>
      </c>
      <c r="D1050">
        <v>11</v>
      </c>
      <c r="E1050">
        <v>12</v>
      </c>
      <c r="F1050">
        <v>32.200000000000003</v>
      </c>
      <c r="G1050">
        <v>24</v>
      </c>
      <c r="H1050">
        <v>22.3</v>
      </c>
      <c r="I1050">
        <v>24</v>
      </c>
      <c r="J1050">
        <v>9999.9</v>
      </c>
      <c r="K1050">
        <v>0</v>
      </c>
      <c r="L1050">
        <v>9999.9</v>
      </c>
      <c r="M1050">
        <v>0</v>
      </c>
      <c r="N1050">
        <v>6.6</v>
      </c>
      <c r="O1050">
        <v>24</v>
      </c>
      <c r="P1050">
        <v>10.199999999999999</v>
      </c>
      <c r="Q1050">
        <v>24</v>
      </c>
      <c r="R1050">
        <v>15</v>
      </c>
      <c r="S1050">
        <v>999.9</v>
      </c>
      <c r="T1050">
        <v>37.799999999999997</v>
      </c>
      <c r="U1050">
        <v>26.6</v>
      </c>
      <c r="V1050">
        <v>0</v>
      </c>
      <c r="W1050" t="s">
        <v>23</v>
      </c>
      <c r="X1050">
        <v>999.9</v>
      </c>
      <c r="Y1050">
        <v>0</v>
      </c>
      <c r="AA1050" s="5">
        <f t="shared" si="64"/>
        <v>40859</v>
      </c>
      <c r="AB1050" s="1">
        <v>2011</v>
      </c>
      <c r="AC1050" s="1">
        <v>316</v>
      </c>
      <c r="AD1050" s="1">
        <v>12.1</v>
      </c>
      <c r="AE1050" s="1">
        <v>5</v>
      </c>
      <c r="AF1050">
        <v>-3.9</v>
      </c>
      <c r="AG1050">
        <v>0</v>
      </c>
      <c r="AH1050">
        <v>4.9000000000000004</v>
      </c>
      <c r="AI1050">
        <v>-6.2</v>
      </c>
      <c r="AJ1050">
        <v>-0.5</v>
      </c>
      <c r="AK1050">
        <v>65.099999999999994</v>
      </c>
      <c r="AM1050">
        <f>AVERAGE(AE1050:AF1050)</f>
        <v>0.55000000000000004</v>
      </c>
      <c r="AO1050" s="2">
        <f>DATE(C1050,D1050,E1050)</f>
        <v>40859</v>
      </c>
      <c r="AP1050">
        <f t="shared" si="65"/>
        <v>2011</v>
      </c>
      <c r="AQ1050" s="4">
        <f t="shared" si="66"/>
        <v>316</v>
      </c>
      <c r="AR1050">
        <f>CONVERT(T1050,"F","C")</f>
        <v>3.2222222222222205</v>
      </c>
      <c r="AS1050">
        <f>CONVERT(U1050,"F","C")</f>
        <v>-2.9999999999999991</v>
      </c>
      <c r="AT1050" s="3">
        <f>V1050*25.4</f>
        <v>0</v>
      </c>
      <c r="AU1050">
        <f t="shared" si="67"/>
        <v>12.1</v>
      </c>
    </row>
    <row r="1051" spans="1:47" ht="15" x14ac:dyDescent="0.3">
      <c r="A1051" s="1">
        <v>172440</v>
      </c>
      <c r="B1051">
        <v>99999</v>
      </c>
      <c r="C1051">
        <v>2011</v>
      </c>
      <c r="D1051">
        <v>11</v>
      </c>
      <c r="E1051">
        <v>13</v>
      </c>
      <c r="F1051">
        <v>30.7</v>
      </c>
      <c r="G1051">
        <v>24</v>
      </c>
      <c r="H1051">
        <v>20.100000000000001</v>
      </c>
      <c r="I1051">
        <v>24</v>
      </c>
      <c r="J1051">
        <v>9999.9</v>
      </c>
      <c r="K1051">
        <v>0</v>
      </c>
      <c r="L1051">
        <v>9999.9</v>
      </c>
      <c r="M1051">
        <v>0</v>
      </c>
      <c r="N1051">
        <v>6.9</v>
      </c>
      <c r="O1051">
        <v>24</v>
      </c>
      <c r="P1051">
        <v>9.4</v>
      </c>
      <c r="Q1051">
        <v>24</v>
      </c>
      <c r="R1051">
        <v>12</v>
      </c>
      <c r="S1051">
        <v>999.9</v>
      </c>
      <c r="T1051">
        <v>37.4</v>
      </c>
      <c r="U1051">
        <v>23.5</v>
      </c>
      <c r="V1051">
        <v>0</v>
      </c>
      <c r="W1051" t="s">
        <v>23</v>
      </c>
      <c r="X1051">
        <v>999.9</v>
      </c>
      <c r="Y1051">
        <v>0</v>
      </c>
      <c r="AA1051" s="5">
        <f t="shared" si="64"/>
        <v>40860</v>
      </c>
      <c r="AB1051" s="1">
        <v>2011</v>
      </c>
      <c r="AC1051" s="1">
        <v>317</v>
      </c>
      <c r="AD1051" s="1">
        <v>11.9</v>
      </c>
      <c r="AE1051" s="1">
        <v>5.4</v>
      </c>
      <c r="AF1051">
        <v>-5.5</v>
      </c>
      <c r="AG1051">
        <v>0</v>
      </c>
      <c r="AH1051">
        <v>5</v>
      </c>
      <c r="AI1051">
        <v>-7.7</v>
      </c>
      <c r="AJ1051">
        <v>-1.6</v>
      </c>
      <c r="AK1051">
        <v>63.1</v>
      </c>
      <c r="AM1051">
        <f>AVERAGE(AE1051:AF1051)</f>
        <v>-4.9999999999999822E-2</v>
      </c>
      <c r="AO1051" s="2">
        <f>DATE(C1051,D1051,E1051)</f>
        <v>40860</v>
      </c>
      <c r="AP1051">
        <f t="shared" si="65"/>
        <v>2011</v>
      </c>
      <c r="AQ1051" s="4">
        <f t="shared" si="66"/>
        <v>317</v>
      </c>
      <c r="AR1051">
        <f>CONVERT(T1051,"F","C")</f>
        <v>2.9999999999999991</v>
      </c>
      <c r="AS1051">
        <f>CONVERT(U1051,"F","C")</f>
        <v>-4.7222222222222223</v>
      </c>
      <c r="AT1051" s="3">
        <f>V1051*25.4</f>
        <v>0</v>
      </c>
      <c r="AU1051">
        <f t="shared" si="67"/>
        <v>11.9</v>
      </c>
    </row>
    <row r="1052" spans="1:47" ht="15" x14ac:dyDescent="0.3">
      <c r="A1052" s="1">
        <v>172440</v>
      </c>
      <c r="B1052">
        <v>99999</v>
      </c>
      <c r="C1052">
        <v>2011</v>
      </c>
      <c r="D1052">
        <v>11</v>
      </c>
      <c r="E1052">
        <v>14</v>
      </c>
      <c r="F1052">
        <v>32.299999999999997</v>
      </c>
      <c r="G1052">
        <v>24</v>
      </c>
      <c r="H1052">
        <v>21.6</v>
      </c>
      <c r="I1052">
        <v>24</v>
      </c>
      <c r="J1052">
        <v>9999.9</v>
      </c>
      <c r="K1052">
        <v>0</v>
      </c>
      <c r="L1052">
        <v>9999.9</v>
      </c>
      <c r="M1052">
        <v>0</v>
      </c>
      <c r="N1052">
        <v>7.2</v>
      </c>
      <c r="O1052">
        <v>24</v>
      </c>
      <c r="P1052">
        <v>9.5</v>
      </c>
      <c r="Q1052">
        <v>24</v>
      </c>
      <c r="R1052">
        <v>13</v>
      </c>
      <c r="S1052">
        <v>999.9</v>
      </c>
      <c r="T1052">
        <v>37.4</v>
      </c>
      <c r="U1052">
        <v>24.8</v>
      </c>
      <c r="V1052">
        <v>0</v>
      </c>
      <c r="W1052" t="s">
        <v>23</v>
      </c>
      <c r="X1052">
        <v>999.9</v>
      </c>
      <c r="Y1052">
        <v>0</v>
      </c>
      <c r="AA1052" s="5">
        <f t="shared" si="64"/>
        <v>40861</v>
      </c>
      <c r="AB1052" s="1">
        <v>2011</v>
      </c>
      <c r="AC1052" s="1">
        <v>318</v>
      </c>
      <c r="AD1052" s="1">
        <v>9.4</v>
      </c>
      <c r="AE1052" s="1">
        <v>5.7</v>
      </c>
      <c r="AF1052">
        <v>-4.5999999999999996</v>
      </c>
      <c r="AG1052">
        <v>2</v>
      </c>
      <c r="AH1052">
        <v>5.2</v>
      </c>
      <c r="AI1052">
        <v>-7.4</v>
      </c>
      <c r="AJ1052">
        <v>-0.2</v>
      </c>
      <c r="AK1052">
        <v>58.5</v>
      </c>
      <c r="AM1052">
        <f>AVERAGE(AE1052:AF1052)</f>
        <v>0.55000000000000027</v>
      </c>
      <c r="AO1052" s="2">
        <f>DATE(C1052,D1052,E1052)</f>
        <v>40861</v>
      </c>
      <c r="AP1052">
        <f t="shared" si="65"/>
        <v>2011</v>
      </c>
      <c r="AQ1052" s="4">
        <f t="shared" si="66"/>
        <v>318</v>
      </c>
      <c r="AR1052">
        <f>CONVERT(T1052,"F","C")</f>
        <v>2.9999999999999991</v>
      </c>
      <c r="AS1052">
        <f>CONVERT(U1052,"F","C")</f>
        <v>-3.9999999999999996</v>
      </c>
      <c r="AT1052" s="3">
        <f>V1052*25.4</f>
        <v>0</v>
      </c>
      <c r="AU1052">
        <f t="shared" si="67"/>
        <v>9.4</v>
      </c>
    </row>
    <row r="1053" spans="1:47" ht="15" x14ac:dyDescent="0.3">
      <c r="A1053" s="1">
        <v>172440</v>
      </c>
      <c r="B1053">
        <v>99999</v>
      </c>
      <c r="C1053">
        <v>2011</v>
      </c>
      <c r="D1053">
        <v>11</v>
      </c>
      <c r="E1053">
        <v>15</v>
      </c>
      <c r="F1053">
        <v>31.3</v>
      </c>
      <c r="G1053">
        <v>24</v>
      </c>
      <c r="H1053">
        <v>30.1</v>
      </c>
      <c r="I1053">
        <v>24</v>
      </c>
      <c r="J1053">
        <v>9999.9</v>
      </c>
      <c r="K1053">
        <v>0</v>
      </c>
      <c r="L1053">
        <v>9999.9</v>
      </c>
      <c r="M1053">
        <v>0</v>
      </c>
      <c r="N1053">
        <v>4.5999999999999996</v>
      </c>
      <c r="O1053">
        <v>24</v>
      </c>
      <c r="P1053">
        <v>7</v>
      </c>
      <c r="Q1053">
        <v>24</v>
      </c>
      <c r="R1053">
        <v>11.1</v>
      </c>
      <c r="S1053">
        <v>999.9</v>
      </c>
      <c r="T1053">
        <v>32.5</v>
      </c>
      <c r="U1053">
        <v>28.4</v>
      </c>
      <c r="V1053">
        <v>0.1</v>
      </c>
      <c r="W1053" t="s">
        <v>23</v>
      </c>
      <c r="X1053">
        <v>0.8</v>
      </c>
      <c r="Y1053">
        <v>1000</v>
      </c>
      <c r="AA1053" s="5">
        <f t="shared" si="64"/>
        <v>40862</v>
      </c>
      <c r="AB1053" s="1">
        <v>2011</v>
      </c>
      <c r="AC1053" s="1">
        <v>319</v>
      </c>
      <c r="AD1053" s="1">
        <v>4</v>
      </c>
      <c r="AE1053" s="1">
        <v>3.3</v>
      </c>
      <c r="AF1053">
        <v>-1.7</v>
      </c>
      <c r="AG1053">
        <v>16.7</v>
      </c>
      <c r="AH1053">
        <v>2.9</v>
      </c>
      <c r="AI1053">
        <v>-1.8</v>
      </c>
      <c r="AJ1053">
        <v>0.4</v>
      </c>
      <c r="AK1053">
        <v>85.2</v>
      </c>
      <c r="AM1053">
        <f>AVERAGE(AE1053:AF1053)</f>
        <v>0.79999999999999993</v>
      </c>
      <c r="AO1053" s="2">
        <f>DATE(C1053,D1053,E1053)</f>
        <v>40862</v>
      </c>
      <c r="AP1053">
        <f t="shared" si="65"/>
        <v>2011</v>
      </c>
      <c r="AQ1053" s="4">
        <f t="shared" si="66"/>
        <v>319</v>
      </c>
      <c r="AR1053">
        <f>CONVERT(T1053,"F","C")</f>
        <v>0.27777777777777779</v>
      </c>
      <c r="AS1053">
        <f>CONVERT(U1053,"F","C")</f>
        <v>-2.0000000000000009</v>
      </c>
      <c r="AT1053" s="3">
        <f>V1053*25.4</f>
        <v>2.54</v>
      </c>
      <c r="AU1053">
        <f t="shared" si="67"/>
        <v>4</v>
      </c>
    </row>
    <row r="1054" spans="1:47" ht="15" x14ac:dyDescent="0.3">
      <c r="A1054" s="1">
        <v>172440</v>
      </c>
      <c r="B1054">
        <v>99999</v>
      </c>
      <c r="C1054">
        <v>2011</v>
      </c>
      <c r="D1054">
        <v>11</v>
      </c>
      <c r="E1054">
        <v>16</v>
      </c>
      <c r="F1054">
        <v>35.200000000000003</v>
      </c>
      <c r="G1054">
        <v>24</v>
      </c>
      <c r="H1054">
        <v>33.6</v>
      </c>
      <c r="I1054">
        <v>24</v>
      </c>
      <c r="J1054">
        <v>9999.9</v>
      </c>
      <c r="K1054">
        <v>0</v>
      </c>
      <c r="L1054">
        <v>9999.9</v>
      </c>
      <c r="M1054">
        <v>0</v>
      </c>
      <c r="N1054">
        <v>4.0999999999999996</v>
      </c>
      <c r="O1054">
        <v>24</v>
      </c>
      <c r="P1054">
        <v>3.6</v>
      </c>
      <c r="Q1054">
        <v>24</v>
      </c>
      <c r="R1054">
        <v>8.9</v>
      </c>
      <c r="S1054">
        <v>999.9</v>
      </c>
      <c r="T1054">
        <v>39.200000000000003</v>
      </c>
      <c r="U1054">
        <v>31.6</v>
      </c>
      <c r="V1054">
        <v>0</v>
      </c>
      <c r="W1054" t="s">
        <v>23</v>
      </c>
      <c r="X1054">
        <v>999.9</v>
      </c>
      <c r="Y1054">
        <v>11000</v>
      </c>
      <c r="AA1054" s="5">
        <f t="shared" si="64"/>
        <v>40863</v>
      </c>
      <c r="AB1054" s="1">
        <v>2011</v>
      </c>
      <c r="AC1054" s="1">
        <v>320</v>
      </c>
      <c r="AD1054" s="1">
        <v>4.5</v>
      </c>
      <c r="AE1054" s="1">
        <v>7.8</v>
      </c>
      <c r="AF1054">
        <v>-2</v>
      </c>
      <c r="AG1054">
        <v>0</v>
      </c>
      <c r="AH1054">
        <v>1.6</v>
      </c>
      <c r="AI1054">
        <v>-0.7</v>
      </c>
      <c r="AJ1054">
        <v>1.8</v>
      </c>
      <c r="AK1054">
        <v>83.8</v>
      </c>
      <c r="AM1054">
        <f>AVERAGE(AE1054:AF1054)</f>
        <v>2.9</v>
      </c>
      <c r="AO1054" s="2">
        <f>DATE(C1054,D1054,E1054)</f>
        <v>40863</v>
      </c>
      <c r="AP1054">
        <f t="shared" si="65"/>
        <v>2011</v>
      </c>
      <c r="AQ1054" s="4">
        <f t="shared" si="66"/>
        <v>320</v>
      </c>
      <c r="AR1054">
        <f>CONVERT(T1054,"F","C")</f>
        <v>4.0000000000000018</v>
      </c>
      <c r="AS1054">
        <f>CONVERT(U1054,"F","C")</f>
        <v>-0.22222222222222143</v>
      </c>
      <c r="AT1054" s="3">
        <f>V1054*25.4</f>
        <v>0</v>
      </c>
      <c r="AU1054">
        <f t="shared" si="67"/>
        <v>4.5</v>
      </c>
    </row>
    <row r="1055" spans="1:47" ht="15" x14ac:dyDescent="0.3">
      <c r="A1055" s="1">
        <v>172440</v>
      </c>
      <c r="B1055">
        <v>99999</v>
      </c>
      <c r="C1055">
        <v>2011</v>
      </c>
      <c r="D1055">
        <v>11</v>
      </c>
      <c r="E1055">
        <v>17</v>
      </c>
      <c r="F1055">
        <v>36.4</v>
      </c>
      <c r="G1055">
        <v>24</v>
      </c>
      <c r="H1055">
        <v>32.299999999999997</v>
      </c>
      <c r="I1055">
        <v>24</v>
      </c>
      <c r="J1055">
        <v>9999.9</v>
      </c>
      <c r="K1055">
        <v>0</v>
      </c>
      <c r="L1055">
        <v>9999.9</v>
      </c>
      <c r="M1055">
        <v>0</v>
      </c>
      <c r="N1055">
        <v>6.7</v>
      </c>
      <c r="O1055">
        <v>24</v>
      </c>
      <c r="P1055">
        <v>9</v>
      </c>
      <c r="Q1055">
        <v>24</v>
      </c>
      <c r="R1055">
        <v>13</v>
      </c>
      <c r="S1055">
        <v>999.9</v>
      </c>
      <c r="T1055">
        <v>38.299999999999997</v>
      </c>
      <c r="U1055">
        <v>33.799999999999997</v>
      </c>
      <c r="V1055">
        <v>0</v>
      </c>
      <c r="W1055" t="s">
        <v>23</v>
      </c>
      <c r="X1055">
        <v>999.9</v>
      </c>
      <c r="Y1055">
        <v>1000</v>
      </c>
      <c r="AA1055" s="5">
        <f t="shared" si="64"/>
        <v>40864</v>
      </c>
      <c r="AB1055" s="1">
        <v>2011</v>
      </c>
      <c r="AC1055" s="1">
        <v>321</v>
      </c>
      <c r="AD1055" s="1">
        <v>5.0999999999999996</v>
      </c>
      <c r="AE1055" s="1">
        <v>6.2</v>
      </c>
      <c r="AF1055">
        <v>-1.7</v>
      </c>
      <c r="AG1055">
        <v>0</v>
      </c>
      <c r="AH1055">
        <v>3.1</v>
      </c>
      <c r="AI1055">
        <v>-1.6</v>
      </c>
      <c r="AJ1055">
        <v>1.1000000000000001</v>
      </c>
      <c r="AK1055">
        <v>82.5</v>
      </c>
      <c r="AM1055">
        <f>AVERAGE(AE1055:AF1055)</f>
        <v>2.25</v>
      </c>
      <c r="AO1055" s="2">
        <f>DATE(C1055,D1055,E1055)</f>
        <v>40864</v>
      </c>
      <c r="AP1055">
        <f t="shared" si="65"/>
        <v>2011</v>
      </c>
      <c r="AQ1055" s="4">
        <f t="shared" si="66"/>
        <v>321</v>
      </c>
      <c r="AR1055">
        <f>CONVERT(T1055,"F","C")</f>
        <v>3.4999999999999982</v>
      </c>
      <c r="AS1055">
        <f>CONVERT(U1055,"F","C")</f>
        <v>0.99999999999999845</v>
      </c>
      <c r="AT1055" s="3">
        <f>V1055*25.4</f>
        <v>0</v>
      </c>
      <c r="AU1055">
        <f t="shared" si="67"/>
        <v>5.0999999999999996</v>
      </c>
    </row>
    <row r="1056" spans="1:47" ht="15" x14ac:dyDescent="0.3">
      <c r="A1056" s="1">
        <v>172440</v>
      </c>
      <c r="B1056">
        <v>99999</v>
      </c>
      <c r="C1056">
        <v>2011</v>
      </c>
      <c r="D1056">
        <v>11</v>
      </c>
      <c r="E1056">
        <v>18</v>
      </c>
      <c r="F1056">
        <v>36.4</v>
      </c>
      <c r="G1056">
        <v>24</v>
      </c>
      <c r="H1056">
        <v>31.5</v>
      </c>
      <c r="I1056">
        <v>24</v>
      </c>
      <c r="J1056">
        <v>9999.9</v>
      </c>
      <c r="K1056">
        <v>0</v>
      </c>
      <c r="L1056">
        <v>9999.9</v>
      </c>
      <c r="M1056">
        <v>0</v>
      </c>
      <c r="N1056">
        <v>7.2</v>
      </c>
      <c r="O1056">
        <v>24</v>
      </c>
      <c r="P1056">
        <v>9</v>
      </c>
      <c r="Q1056">
        <v>24</v>
      </c>
      <c r="R1056">
        <v>13</v>
      </c>
      <c r="S1056">
        <v>999.9</v>
      </c>
      <c r="T1056">
        <v>41.2</v>
      </c>
      <c r="U1056">
        <v>31.3</v>
      </c>
      <c r="V1056">
        <v>0</v>
      </c>
      <c r="W1056" t="s">
        <v>23</v>
      </c>
      <c r="X1056">
        <v>999.9</v>
      </c>
      <c r="Y1056">
        <v>0</v>
      </c>
      <c r="AA1056" s="5">
        <f t="shared" si="64"/>
        <v>40865</v>
      </c>
      <c r="AB1056" s="1">
        <v>2011</v>
      </c>
      <c r="AC1056" s="1">
        <v>322</v>
      </c>
      <c r="AD1056" s="1">
        <v>5.9</v>
      </c>
      <c r="AE1056" s="1">
        <v>5.9</v>
      </c>
      <c r="AF1056">
        <v>-3</v>
      </c>
      <c r="AG1056">
        <v>0</v>
      </c>
      <c r="AH1056">
        <v>3.5</v>
      </c>
      <c r="AI1056">
        <v>-2.6</v>
      </c>
      <c r="AJ1056">
        <v>0</v>
      </c>
      <c r="AK1056">
        <v>83</v>
      </c>
      <c r="AM1056">
        <f>AVERAGE(AE1056:AF1056)</f>
        <v>1.4500000000000002</v>
      </c>
      <c r="AO1056" s="2">
        <f>DATE(C1056,D1056,E1056)</f>
        <v>40865</v>
      </c>
      <c r="AP1056">
        <f t="shared" si="65"/>
        <v>2011</v>
      </c>
      <c r="AQ1056" s="4">
        <f t="shared" si="66"/>
        <v>322</v>
      </c>
      <c r="AR1056">
        <f>CONVERT(T1056,"F","C")</f>
        <v>5.1111111111111125</v>
      </c>
      <c r="AS1056">
        <f>CONVERT(U1056,"F","C")</f>
        <v>-0.38888888888888851</v>
      </c>
      <c r="AT1056" s="3">
        <f>V1056*25.4</f>
        <v>0</v>
      </c>
      <c r="AU1056">
        <f t="shared" si="67"/>
        <v>5.9</v>
      </c>
    </row>
    <row r="1057" spans="1:47" ht="15" x14ac:dyDescent="0.3">
      <c r="A1057" s="1">
        <v>172440</v>
      </c>
      <c r="B1057">
        <v>99999</v>
      </c>
      <c r="C1057">
        <v>2011</v>
      </c>
      <c r="D1057">
        <v>11</v>
      </c>
      <c r="E1057">
        <v>19</v>
      </c>
      <c r="F1057">
        <v>36.9</v>
      </c>
      <c r="G1057">
        <v>24</v>
      </c>
      <c r="H1057">
        <v>30</v>
      </c>
      <c r="I1057">
        <v>24</v>
      </c>
      <c r="J1057">
        <v>9999.9</v>
      </c>
      <c r="K1057">
        <v>0</v>
      </c>
      <c r="L1057">
        <v>9999.9</v>
      </c>
      <c r="M1057">
        <v>0</v>
      </c>
      <c r="N1057">
        <v>7.1</v>
      </c>
      <c r="O1057">
        <v>24</v>
      </c>
      <c r="P1057">
        <v>11.1</v>
      </c>
      <c r="Q1057">
        <v>24</v>
      </c>
      <c r="R1057">
        <v>15.9</v>
      </c>
      <c r="S1057">
        <v>999.9</v>
      </c>
      <c r="T1057">
        <v>44.1</v>
      </c>
      <c r="U1057">
        <v>32</v>
      </c>
      <c r="V1057">
        <v>0</v>
      </c>
      <c r="W1057" t="s">
        <v>23</v>
      </c>
      <c r="X1057">
        <v>999.9</v>
      </c>
      <c r="Y1057">
        <v>0</v>
      </c>
      <c r="AA1057" s="5">
        <f t="shared" si="64"/>
        <v>40866</v>
      </c>
      <c r="AB1057" s="1">
        <v>2011</v>
      </c>
      <c r="AC1057" s="1">
        <v>323</v>
      </c>
      <c r="AD1057" s="1">
        <v>8.9</v>
      </c>
      <c r="AE1057" s="1">
        <v>7.5</v>
      </c>
      <c r="AF1057">
        <v>-3.5</v>
      </c>
      <c r="AG1057">
        <v>0</v>
      </c>
      <c r="AH1057">
        <v>3.1</v>
      </c>
      <c r="AI1057">
        <v>-3.1</v>
      </c>
      <c r="AJ1057">
        <v>0.3</v>
      </c>
      <c r="AK1057">
        <v>78</v>
      </c>
      <c r="AM1057">
        <f>AVERAGE(AE1057:AF1057)</f>
        <v>2</v>
      </c>
      <c r="AO1057" s="2">
        <f>DATE(C1057,D1057,E1057)</f>
        <v>40866</v>
      </c>
      <c r="AP1057">
        <f t="shared" si="65"/>
        <v>2011</v>
      </c>
      <c r="AQ1057" s="4">
        <f t="shared" si="66"/>
        <v>323</v>
      </c>
      <c r="AR1057">
        <f>CONVERT(T1057,"F","C")</f>
        <v>6.7222222222222232</v>
      </c>
      <c r="AS1057">
        <f>CONVERT(U1057,"F","C")</f>
        <v>0</v>
      </c>
      <c r="AT1057" s="3">
        <f>V1057*25.4</f>
        <v>0</v>
      </c>
      <c r="AU1057">
        <f t="shared" si="67"/>
        <v>8.9</v>
      </c>
    </row>
    <row r="1058" spans="1:47" ht="15" x14ac:dyDescent="0.3">
      <c r="A1058" s="1">
        <v>172440</v>
      </c>
      <c r="B1058">
        <v>99999</v>
      </c>
      <c r="C1058">
        <v>2011</v>
      </c>
      <c r="D1058">
        <v>11</v>
      </c>
      <c r="E1058">
        <v>20</v>
      </c>
      <c r="F1058">
        <v>34.5</v>
      </c>
      <c r="G1058">
        <v>24</v>
      </c>
      <c r="H1058">
        <v>29.8</v>
      </c>
      <c r="I1058">
        <v>24</v>
      </c>
      <c r="J1058">
        <v>9999.9</v>
      </c>
      <c r="K1058">
        <v>0</v>
      </c>
      <c r="L1058">
        <v>9999.9</v>
      </c>
      <c r="M1058">
        <v>0</v>
      </c>
      <c r="N1058">
        <v>7</v>
      </c>
      <c r="O1058">
        <v>24</v>
      </c>
      <c r="P1058">
        <v>6.6</v>
      </c>
      <c r="Q1058">
        <v>24</v>
      </c>
      <c r="R1058">
        <v>12</v>
      </c>
      <c r="S1058">
        <v>999.9</v>
      </c>
      <c r="T1058">
        <v>36.5</v>
      </c>
      <c r="U1058">
        <v>29.7</v>
      </c>
      <c r="V1058">
        <v>0</v>
      </c>
      <c r="W1058" t="s">
        <v>23</v>
      </c>
      <c r="X1058">
        <v>999.9</v>
      </c>
      <c r="Y1058">
        <v>0</v>
      </c>
      <c r="AA1058" s="5">
        <f t="shared" si="64"/>
        <v>40867</v>
      </c>
      <c r="AB1058" s="1">
        <v>2011</v>
      </c>
      <c r="AC1058" s="1">
        <v>324</v>
      </c>
      <c r="AD1058" s="1">
        <v>4.2</v>
      </c>
      <c r="AE1058" s="1">
        <v>6.2</v>
      </c>
      <c r="AF1058">
        <v>-3.3</v>
      </c>
      <c r="AG1058">
        <v>0</v>
      </c>
      <c r="AH1058">
        <v>2.9</v>
      </c>
      <c r="AI1058">
        <v>-3.2</v>
      </c>
      <c r="AJ1058">
        <v>-0.4</v>
      </c>
      <c r="AK1058">
        <v>81.400000000000006</v>
      </c>
      <c r="AM1058">
        <f>AVERAGE(AE1058:AF1058)</f>
        <v>1.4500000000000002</v>
      </c>
      <c r="AO1058" s="2">
        <f>DATE(C1058,D1058,E1058)</f>
        <v>40867</v>
      </c>
      <c r="AP1058">
        <f t="shared" si="65"/>
        <v>2011</v>
      </c>
      <c r="AQ1058" s="4">
        <f t="shared" si="66"/>
        <v>324</v>
      </c>
      <c r="AR1058">
        <f>CONVERT(T1058,"F","C")</f>
        <v>2.5</v>
      </c>
      <c r="AS1058">
        <f>CONVERT(U1058,"F","C")</f>
        <v>-1.2777777777777781</v>
      </c>
      <c r="AT1058" s="3">
        <f>V1058*25.4</f>
        <v>0</v>
      </c>
      <c r="AU1058">
        <f t="shared" si="67"/>
        <v>4.2</v>
      </c>
    </row>
    <row r="1059" spans="1:47" ht="15" x14ac:dyDescent="0.3">
      <c r="A1059" s="1">
        <v>172440</v>
      </c>
      <c r="B1059">
        <v>99999</v>
      </c>
      <c r="C1059">
        <v>2011</v>
      </c>
      <c r="D1059">
        <v>11</v>
      </c>
      <c r="E1059">
        <v>21</v>
      </c>
      <c r="F1059">
        <v>34.200000000000003</v>
      </c>
      <c r="G1059">
        <v>24</v>
      </c>
      <c r="H1059">
        <v>26.5</v>
      </c>
      <c r="I1059">
        <v>24</v>
      </c>
      <c r="J1059">
        <v>9999.9</v>
      </c>
      <c r="K1059">
        <v>0</v>
      </c>
      <c r="L1059">
        <v>9999.9</v>
      </c>
      <c r="M1059">
        <v>0</v>
      </c>
      <c r="N1059">
        <v>6.9</v>
      </c>
      <c r="O1059">
        <v>24</v>
      </c>
      <c r="P1059">
        <v>3.1</v>
      </c>
      <c r="Q1059">
        <v>24</v>
      </c>
      <c r="R1059">
        <v>5.0999999999999996</v>
      </c>
      <c r="S1059">
        <v>999.9</v>
      </c>
      <c r="T1059">
        <v>41.7</v>
      </c>
      <c r="U1059">
        <v>21.2</v>
      </c>
      <c r="V1059">
        <v>0</v>
      </c>
      <c r="W1059" t="s">
        <v>23</v>
      </c>
      <c r="X1059">
        <v>999.9</v>
      </c>
      <c r="Y1059">
        <v>0</v>
      </c>
      <c r="AA1059" s="5">
        <f t="shared" si="64"/>
        <v>40868</v>
      </c>
      <c r="AB1059" s="1">
        <v>2011</v>
      </c>
      <c r="AC1059" s="1">
        <v>325</v>
      </c>
      <c r="AD1059" s="1">
        <v>10.5</v>
      </c>
      <c r="AE1059" s="1">
        <v>6.8</v>
      </c>
      <c r="AF1059">
        <v>-3.7</v>
      </c>
      <c r="AG1059">
        <v>0</v>
      </c>
      <c r="AH1059">
        <v>1.7</v>
      </c>
      <c r="AI1059">
        <v>-3</v>
      </c>
      <c r="AJ1059">
        <v>-0.3</v>
      </c>
      <c r="AK1059">
        <v>82</v>
      </c>
      <c r="AM1059">
        <f>AVERAGE(AE1059:AF1059)</f>
        <v>1.5499999999999998</v>
      </c>
      <c r="AO1059" s="2">
        <f>DATE(C1059,D1059,E1059)</f>
        <v>40868</v>
      </c>
      <c r="AP1059">
        <f t="shared" si="65"/>
        <v>2011</v>
      </c>
      <c r="AQ1059" s="4">
        <f t="shared" si="66"/>
        <v>325</v>
      </c>
      <c r="AR1059">
        <f>CONVERT(T1059,"F","C")</f>
        <v>5.3888888888888902</v>
      </c>
      <c r="AS1059">
        <f>CONVERT(U1059,"F","C")</f>
        <v>-6</v>
      </c>
      <c r="AT1059" s="3">
        <f>V1059*25.4</f>
        <v>0</v>
      </c>
      <c r="AU1059">
        <f t="shared" si="67"/>
        <v>10.5</v>
      </c>
    </row>
    <row r="1060" spans="1:47" ht="15" x14ac:dyDescent="0.3">
      <c r="A1060" s="1">
        <v>172440</v>
      </c>
      <c r="B1060">
        <v>99999</v>
      </c>
      <c r="C1060">
        <v>2011</v>
      </c>
      <c r="D1060">
        <v>11</v>
      </c>
      <c r="E1060">
        <v>22</v>
      </c>
      <c r="F1060">
        <v>30.4</v>
      </c>
      <c r="G1060">
        <v>24</v>
      </c>
      <c r="H1060">
        <v>25.7</v>
      </c>
      <c r="I1060">
        <v>24</v>
      </c>
      <c r="J1060">
        <v>9999.9</v>
      </c>
      <c r="K1060">
        <v>0</v>
      </c>
      <c r="L1060">
        <v>9999.9</v>
      </c>
      <c r="M1060">
        <v>0</v>
      </c>
      <c r="N1060">
        <v>3.8</v>
      </c>
      <c r="O1060">
        <v>24</v>
      </c>
      <c r="P1060">
        <v>2.7</v>
      </c>
      <c r="Q1060">
        <v>24</v>
      </c>
      <c r="R1060">
        <v>5.0999999999999996</v>
      </c>
      <c r="S1060">
        <v>999.9</v>
      </c>
      <c r="T1060">
        <v>46.4</v>
      </c>
      <c r="U1060">
        <v>17.399999999999999</v>
      </c>
      <c r="V1060">
        <v>0</v>
      </c>
      <c r="W1060" t="s">
        <v>23</v>
      </c>
      <c r="X1060">
        <v>999.9</v>
      </c>
      <c r="Y1060">
        <v>100000</v>
      </c>
      <c r="AA1060" s="5">
        <f t="shared" si="64"/>
        <v>40869</v>
      </c>
      <c r="AB1060" s="1">
        <v>2011</v>
      </c>
      <c r="AC1060" s="1">
        <v>326</v>
      </c>
      <c r="AD1060" s="1">
        <v>11.6</v>
      </c>
      <c r="AE1060" s="1">
        <v>10.199999999999999</v>
      </c>
      <c r="AF1060">
        <v>-2.2999999999999998</v>
      </c>
      <c r="AG1060">
        <v>0</v>
      </c>
      <c r="AH1060">
        <v>1.5</v>
      </c>
      <c r="AI1060">
        <v>-3.2</v>
      </c>
      <c r="AJ1060">
        <v>2.4</v>
      </c>
      <c r="AK1060">
        <v>66.7</v>
      </c>
      <c r="AM1060">
        <f>AVERAGE(AE1060:AF1060)</f>
        <v>3.9499999999999997</v>
      </c>
      <c r="AO1060" s="2">
        <f>DATE(C1060,D1060,E1060)</f>
        <v>40869</v>
      </c>
      <c r="AP1060">
        <f t="shared" si="65"/>
        <v>2011</v>
      </c>
      <c r="AQ1060" s="4">
        <f t="shared" si="66"/>
        <v>326</v>
      </c>
      <c r="AR1060">
        <f>CONVERT(T1060,"F","C")</f>
        <v>7.9999999999999991</v>
      </c>
      <c r="AS1060">
        <f>CONVERT(U1060,"F","C")</f>
        <v>-8.1111111111111125</v>
      </c>
      <c r="AT1060" s="3">
        <f>V1060*25.4</f>
        <v>0</v>
      </c>
      <c r="AU1060">
        <f t="shared" si="67"/>
        <v>11.6</v>
      </c>
    </row>
    <row r="1061" spans="1:47" ht="15" x14ac:dyDescent="0.3">
      <c r="A1061" s="1">
        <v>172440</v>
      </c>
      <c r="B1061">
        <v>99999</v>
      </c>
      <c r="C1061">
        <v>2011</v>
      </c>
      <c r="D1061">
        <v>11</v>
      </c>
      <c r="E1061">
        <v>23</v>
      </c>
      <c r="F1061">
        <v>36.5</v>
      </c>
      <c r="G1061">
        <v>24</v>
      </c>
      <c r="H1061">
        <v>27</v>
      </c>
      <c r="I1061">
        <v>24</v>
      </c>
      <c r="J1061">
        <v>9999.9</v>
      </c>
      <c r="K1061">
        <v>0</v>
      </c>
      <c r="L1061">
        <v>9999.9</v>
      </c>
      <c r="M1061">
        <v>0</v>
      </c>
      <c r="N1061">
        <v>5.5</v>
      </c>
      <c r="O1061">
        <v>24</v>
      </c>
      <c r="P1061">
        <v>7.3</v>
      </c>
      <c r="Q1061">
        <v>24</v>
      </c>
      <c r="R1061">
        <v>14</v>
      </c>
      <c r="S1061">
        <v>999.9</v>
      </c>
      <c r="T1061">
        <v>49.5</v>
      </c>
      <c r="U1061">
        <v>22.6</v>
      </c>
      <c r="V1061">
        <v>0</v>
      </c>
      <c r="W1061" t="s">
        <v>23</v>
      </c>
      <c r="X1061">
        <v>999.9</v>
      </c>
      <c r="Y1061">
        <v>0</v>
      </c>
      <c r="AA1061" s="5">
        <f t="shared" si="64"/>
        <v>40870</v>
      </c>
      <c r="AB1061" s="1">
        <v>2011</v>
      </c>
      <c r="AC1061" s="1">
        <v>327</v>
      </c>
      <c r="AD1061" s="1">
        <v>11.3</v>
      </c>
      <c r="AE1061" s="1">
        <v>8.5</v>
      </c>
      <c r="AF1061">
        <v>-2.1</v>
      </c>
      <c r="AG1061">
        <v>0</v>
      </c>
      <c r="AH1061">
        <v>1.7</v>
      </c>
      <c r="AI1061">
        <v>-4.4000000000000004</v>
      </c>
      <c r="AJ1061">
        <v>1.8</v>
      </c>
      <c r="AK1061">
        <v>63.1</v>
      </c>
      <c r="AM1061">
        <f>AVERAGE(AE1061:AF1061)</f>
        <v>3.2</v>
      </c>
      <c r="AO1061" s="2">
        <f>DATE(C1061,D1061,E1061)</f>
        <v>40870</v>
      </c>
      <c r="AP1061">
        <f t="shared" si="65"/>
        <v>2011</v>
      </c>
      <c r="AQ1061" s="4">
        <f t="shared" si="66"/>
        <v>327</v>
      </c>
      <c r="AR1061">
        <f>CONVERT(T1061,"F","C")</f>
        <v>9.7222222222222214</v>
      </c>
      <c r="AS1061">
        <f>CONVERT(U1061,"F","C")</f>
        <v>-5.2222222222222214</v>
      </c>
      <c r="AT1061" s="3">
        <f>V1061*25.4</f>
        <v>0</v>
      </c>
      <c r="AU1061">
        <f t="shared" si="67"/>
        <v>11.3</v>
      </c>
    </row>
    <row r="1062" spans="1:47" ht="15" x14ac:dyDescent="0.3">
      <c r="A1062" s="1">
        <v>172440</v>
      </c>
      <c r="B1062">
        <v>99999</v>
      </c>
      <c r="C1062">
        <v>2011</v>
      </c>
      <c r="D1062">
        <v>11</v>
      </c>
      <c r="E1062">
        <v>24</v>
      </c>
      <c r="F1062">
        <v>35.299999999999997</v>
      </c>
      <c r="G1062">
        <v>24</v>
      </c>
      <c r="H1062">
        <v>24.6</v>
      </c>
      <c r="I1062">
        <v>24</v>
      </c>
      <c r="J1062">
        <v>9999.9</v>
      </c>
      <c r="K1062">
        <v>0</v>
      </c>
      <c r="L1062">
        <v>9999.9</v>
      </c>
      <c r="M1062">
        <v>0</v>
      </c>
      <c r="N1062">
        <v>6.7</v>
      </c>
      <c r="O1062">
        <v>24</v>
      </c>
      <c r="P1062">
        <v>8.3000000000000007</v>
      </c>
      <c r="Q1062">
        <v>24</v>
      </c>
      <c r="R1062">
        <v>13</v>
      </c>
      <c r="S1062">
        <v>999.9</v>
      </c>
      <c r="T1062">
        <v>43.3</v>
      </c>
      <c r="U1062">
        <v>26.6</v>
      </c>
      <c r="V1062">
        <v>0</v>
      </c>
      <c r="W1062" t="s">
        <v>23</v>
      </c>
      <c r="X1062">
        <v>999.9</v>
      </c>
      <c r="Y1062">
        <v>0</v>
      </c>
      <c r="AA1062" s="5">
        <f t="shared" si="64"/>
        <v>40871</v>
      </c>
      <c r="AB1062" s="1">
        <v>2011</v>
      </c>
      <c r="AC1062" s="1">
        <v>328</v>
      </c>
      <c r="AD1062" s="1">
        <v>10.7</v>
      </c>
      <c r="AE1062" s="1">
        <v>5.3</v>
      </c>
      <c r="AF1062">
        <v>-3.6</v>
      </c>
      <c r="AG1062">
        <v>0</v>
      </c>
      <c r="AH1062">
        <v>3.5</v>
      </c>
      <c r="AI1062">
        <v>-5</v>
      </c>
      <c r="AJ1062">
        <v>-0.7</v>
      </c>
      <c r="AK1062">
        <v>72.400000000000006</v>
      </c>
      <c r="AM1062">
        <f>AVERAGE(AE1062:AF1062)</f>
        <v>0.84999999999999987</v>
      </c>
      <c r="AO1062" s="2">
        <f>DATE(C1062,D1062,E1062)</f>
        <v>40871</v>
      </c>
      <c r="AP1062">
        <f t="shared" si="65"/>
        <v>2011</v>
      </c>
      <c r="AQ1062" s="4">
        <f t="shared" si="66"/>
        <v>328</v>
      </c>
      <c r="AR1062">
        <f>CONVERT(T1062,"F","C")</f>
        <v>6.2777777777777759</v>
      </c>
      <c r="AS1062">
        <f>CONVERT(U1062,"F","C")</f>
        <v>-2.9999999999999991</v>
      </c>
      <c r="AT1062" s="3">
        <f>V1062*25.4</f>
        <v>0</v>
      </c>
      <c r="AU1062">
        <f t="shared" si="67"/>
        <v>10.7</v>
      </c>
    </row>
    <row r="1063" spans="1:47" ht="15" x14ac:dyDescent="0.3">
      <c r="A1063" s="1">
        <v>172440</v>
      </c>
      <c r="B1063">
        <v>99999</v>
      </c>
      <c r="C1063">
        <v>2011</v>
      </c>
      <c r="D1063">
        <v>11</v>
      </c>
      <c r="E1063">
        <v>25</v>
      </c>
      <c r="F1063">
        <v>29.1</v>
      </c>
      <c r="G1063">
        <v>24</v>
      </c>
      <c r="H1063">
        <v>15.6</v>
      </c>
      <c r="I1063">
        <v>24</v>
      </c>
      <c r="J1063">
        <v>9999.9</v>
      </c>
      <c r="K1063">
        <v>0</v>
      </c>
      <c r="L1063">
        <v>9999.9</v>
      </c>
      <c r="M1063">
        <v>0</v>
      </c>
      <c r="N1063">
        <v>6.4</v>
      </c>
      <c r="O1063">
        <v>24</v>
      </c>
      <c r="P1063">
        <v>6.1</v>
      </c>
      <c r="Q1063">
        <v>24</v>
      </c>
      <c r="R1063">
        <v>13</v>
      </c>
      <c r="S1063">
        <v>999.9</v>
      </c>
      <c r="T1063">
        <v>39.700000000000003</v>
      </c>
      <c r="U1063">
        <v>17.600000000000001</v>
      </c>
      <c r="V1063">
        <v>0</v>
      </c>
      <c r="W1063" t="s">
        <v>23</v>
      </c>
      <c r="X1063">
        <v>999.9</v>
      </c>
      <c r="Y1063">
        <v>0</v>
      </c>
      <c r="AA1063" s="5">
        <f t="shared" si="64"/>
        <v>40872</v>
      </c>
      <c r="AB1063" s="1">
        <v>2011</v>
      </c>
      <c r="AC1063" s="1">
        <v>329</v>
      </c>
      <c r="AD1063" s="1">
        <v>11.6</v>
      </c>
      <c r="AE1063" s="1">
        <v>4.0999999999999996</v>
      </c>
      <c r="AF1063">
        <v>-5</v>
      </c>
      <c r="AG1063">
        <v>0</v>
      </c>
      <c r="AH1063">
        <v>3.1</v>
      </c>
      <c r="AI1063">
        <v>-9.1</v>
      </c>
      <c r="AJ1063">
        <v>-1.9</v>
      </c>
      <c r="AK1063">
        <v>57.8</v>
      </c>
      <c r="AM1063">
        <f>AVERAGE(AE1063:AF1063)</f>
        <v>-0.45000000000000018</v>
      </c>
      <c r="AO1063" s="2">
        <f>DATE(C1063,D1063,E1063)</f>
        <v>40872</v>
      </c>
      <c r="AP1063">
        <f t="shared" si="65"/>
        <v>2011</v>
      </c>
      <c r="AQ1063" s="4">
        <f t="shared" si="66"/>
        <v>329</v>
      </c>
      <c r="AR1063">
        <f>CONVERT(T1063,"F","C")</f>
        <v>4.2777777777777795</v>
      </c>
      <c r="AS1063">
        <f>CONVERT(U1063,"F","C")</f>
        <v>-7.9999999999999991</v>
      </c>
      <c r="AT1063" s="3">
        <f>V1063*25.4</f>
        <v>0</v>
      </c>
      <c r="AU1063">
        <f t="shared" si="67"/>
        <v>11.6</v>
      </c>
    </row>
    <row r="1064" spans="1:47" ht="15" x14ac:dyDescent="0.3">
      <c r="A1064" s="1">
        <v>172440</v>
      </c>
      <c r="B1064">
        <v>99999</v>
      </c>
      <c r="C1064">
        <v>2011</v>
      </c>
      <c r="D1064">
        <v>11</v>
      </c>
      <c r="E1064">
        <v>26</v>
      </c>
      <c r="F1064">
        <v>26</v>
      </c>
      <c r="G1064">
        <v>24</v>
      </c>
      <c r="H1064">
        <v>10.7</v>
      </c>
      <c r="I1064">
        <v>24</v>
      </c>
      <c r="J1064">
        <v>9999.9</v>
      </c>
      <c r="K1064">
        <v>0</v>
      </c>
      <c r="L1064">
        <v>9999.9</v>
      </c>
      <c r="M1064">
        <v>0</v>
      </c>
      <c r="N1064">
        <v>6.3</v>
      </c>
      <c r="O1064">
        <v>24</v>
      </c>
      <c r="P1064">
        <v>2.8</v>
      </c>
      <c r="Q1064">
        <v>24</v>
      </c>
      <c r="R1064">
        <v>6</v>
      </c>
      <c r="S1064">
        <v>999.9</v>
      </c>
      <c r="T1064">
        <v>42.1</v>
      </c>
      <c r="U1064">
        <v>11.5</v>
      </c>
      <c r="V1064">
        <v>0</v>
      </c>
      <c r="W1064" t="s">
        <v>23</v>
      </c>
      <c r="X1064">
        <v>999.9</v>
      </c>
      <c r="Y1064">
        <v>0</v>
      </c>
      <c r="AA1064" s="5">
        <f t="shared" si="64"/>
        <v>40873</v>
      </c>
      <c r="AB1064" s="1">
        <v>2011</v>
      </c>
      <c r="AC1064" s="1">
        <v>330</v>
      </c>
      <c r="AD1064" s="1">
        <v>11.6</v>
      </c>
      <c r="AE1064" s="1">
        <v>6</v>
      </c>
      <c r="AF1064">
        <v>-4.0999999999999996</v>
      </c>
      <c r="AG1064">
        <v>0</v>
      </c>
      <c r="AH1064">
        <v>1.1000000000000001</v>
      </c>
      <c r="AI1064">
        <v>-9.6</v>
      </c>
      <c r="AJ1064">
        <v>-0.7</v>
      </c>
      <c r="AK1064">
        <v>51</v>
      </c>
      <c r="AM1064">
        <f>AVERAGE(AE1064:AF1064)</f>
        <v>0.95000000000000018</v>
      </c>
      <c r="AO1064" s="2">
        <f>DATE(C1064,D1064,E1064)</f>
        <v>40873</v>
      </c>
      <c r="AP1064">
        <f t="shared" si="65"/>
        <v>2011</v>
      </c>
      <c r="AQ1064" s="4">
        <f t="shared" si="66"/>
        <v>330</v>
      </c>
      <c r="AR1064">
        <f>CONVERT(T1064,"F","C")</f>
        <v>5.6111111111111116</v>
      </c>
      <c r="AS1064">
        <f>CONVERT(U1064,"F","C")</f>
        <v>-11.388888888888889</v>
      </c>
      <c r="AT1064" s="3">
        <f>V1064*25.4</f>
        <v>0</v>
      </c>
      <c r="AU1064">
        <f t="shared" si="67"/>
        <v>11.6</v>
      </c>
    </row>
    <row r="1065" spans="1:47" ht="15" x14ac:dyDescent="0.3">
      <c r="A1065" s="1">
        <v>172440</v>
      </c>
      <c r="B1065">
        <v>99999</v>
      </c>
      <c r="C1065">
        <v>2011</v>
      </c>
      <c r="D1065">
        <v>11</v>
      </c>
      <c r="E1065">
        <v>27</v>
      </c>
      <c r="F1065">
        <v>27.6</v>
      </c>
      <c r="G1065">
        <v>24</v>
      </c>
      <c r="H1065">
        <v>15.1</v>
      </c>
      <c r="I1065">
        <v>24</v>
      </c>
      <c r="J1065">
        <v>9999.9</v>
      </c>
      <c r="K1065">
        <v>0</v>
      </c>
      <c r="L1065">
        <v>9999.9</v>
      </c>
      <c r="M1065">
        <v>0</v>
      </c>
      <c r="N1065">
        <v>6</v>
      </c>
      <c r="O1065">
        <v>24</v>
      </c>
      <c r="P1065">
        <v>4.2</v>
      </c>
      <c r="Q1065">
        <v>24</v>
      </c>
      <c r="R1065">
        <v>11.1</v>
      </c>
      <c r="S1065">
        <v>999.9</v>
      </c>
      <c r="T1065">
        <v>42.8</v>
      </c>
      <c r="U1065">
        <v>14.9</v>
      </c>
      <c r="V1065">
        <v>0</v>
      </c>
      <c r="W1065" t="s">
        <v>23</v>
      </c>
      <c r="X1065">
        <v>999.9</v>
      </c>
      <c r="Y1065">
        <v>0</v>
      </c>
      <c r="AA1065" s="5">
        <f t="shared" si="64"/>
        <v>40874</v>
      </c>
      <c r="AB1065" s="1">
        <v>2011</v>
      </c>
      <c r="AC1065" s="1">
        <v>331</v>
      </c>
      <c r="AD1065" s="1">
        <v>11.2</v>
      </c>
      <c r="AE1065" s="1">
        <v>5.5</v>
      </c>
      <c r="AF1065">
        <v>-3.4</v>
      </c>
      <c r="AG1065">
        <v>0</v>
      </c>
      <c r="AH1065">
        <v>1.4</v>
      </c>
      <c r="AI1065">
        <v>-8.6999999999999993</v>
      </c>
      <c r="AJ1065">
        <v>-0.6</v>
      </c>
      <c r="AK1065">
        <v>54.2</v>
      </c>
      <c r="AM1065">
        <f>AVERAGE(AE1065:AF1065)</f>
        <v>1.05</v>
      </c>
      <c r="AO1065" s="2">
        <f>DATE(C1065,D1065,E1065)</f>
        <v>40874</v>
      </c>
      <c r="AP1065">
        <f t="shared" si="65"/>
        <v>2011</v>
      </c>
      <c r="AQ1065" s="4">
        <f t="shared" si="66"/>
        <v>331</v>
      </c>
      <c r="AR1065">
        <f>CONVERT(T1065,"F","C")</f>
        <v>5.9999999999999982</v>
      </c>
      <c r="AS1065">
        <f>CONVERT(U1065,"F","C")</f>
        <v>-9.5</v>
      </c>
      <c r="AT1065" s="3">
        <f>V1065*25.4</f>
        <v>0</v>
      </c>
      <c r="AU1065">
        <f t="shared" si="67"/>
        <v>11.2</v>
      </c>
    </row>
    <row r="1066" spans="1:47" ht="15" x14ac:dyDescent="0.3">
      <c r="A1066" s="1">
        <v>172440</v>
      </c>
      <c r="B1066">
        <v>99999</v>
      </c>
      <c r="C1066">
        <v>2011</v>
      </c>
      <c r="D1066">
        <v>11</v>
      </c>
      <c r="E1066">
        <v>28</v>
      </c>
      <c r="F1066">
        <v>27.7</v>
      </c>
      <c r="G1066">
        <v>24</v>
      </c>
      <c r="H1066">
        <v>17.2</v>
      </c>
      <c r="I1066">
        <v>24</v>
      </c>
      <c r="J1066">
        <v>9999.9</v>
      </c>
      <c r="K1066">
        <v>0</v>
      </c>
      <c r="L1066">
        <v>9999.9</v>
      </c>
      <c r="M1066">
        <v>0</v>
      </c>
      <c r="N1066">
        <v>4.7</v>
      </c>
      <c r="O1066">
        <v>24</v>
      </c>
      <c r="P1066">
        <v>2.2999999999999998</v>
      </c>
      <c r="Q1066">
        <v>24</v>
      </c>
      <c r="R1066">
        <v>5.0999999999999996</v>
      </c>
      <c r="S1066">
        <v>999.9</v>
      </c>
      <c r="T1066">
        <v>44.1</v>
      </c>
      <c r="U1066">
        <v>13.8</v>
      </c>
      <c r="V1066">
        <v>0</v>
      </c>
      <c r="W1066" t="s">
        <v>23</v>
      </c>
      <c r="X1066">
        <v>999.9</v>
      </c>
      <c r="Y1066">
        <v>0</v>
      </c>
      <c r="AA1066" s="5">
        <f t="shared" si="64"/>
        <v>40875</v>
      </c>
      <c r="AB1066" s="1">
        <v>2011</v>
      </c>
      <c r="AC1066" s="1">
        <v>332</v>
      </c>
      <c r="AD1066" s="1">
        <v>10.8</v>
      </c>
      <c r="AE1066" s="1">
        <v>6.4</v>
      </c>
      <c r="AF1066">
        <v>-4.3</v>
      </c>
      <c r="AG1066">
        <v>0</v>
      </c>
      <c r="AH1066">
        <v>1.2</v>
      </c>
      <c r="AI1066">
        <v>-8</v>
      </c>
      <c r="AJ1066">
        <v>-0.1</v>
      </c>
      <c r="AK1066">
        <v>55.4</v>
      </c>
      <c r="AM1066">
        <f>AVERAGE(AE1066:AF1066)</f>
        <v>1.0500000000000003</v>
      </c>
      <c r="AO1066" s="2">
        <f>DATE(C1066,D1066,E1066)</f>
        <v>40875</v>
      </c>
      <c r="AP1066">
        <f t="shared" si="65"/>
        <v>2011</v>
      </c>
      <c r="AQ1066" s="4">
        <f t="shared" si="66"/>
        <v>332</v>
      </c>
      <c r="AR1066">
        <f>CONVERT(T1066,"F","C")</f>
        <v>6.7222222222222232</v>
      </c>
      <c r="AS1066">
        <f>CONVERT(U1066,"F","C")</f>
        <v>-10.111111111111111</v>
      </c>
      <c r="AT1066" s="3">
        <f>V1066*25.4</f>
        <v>0</v>
      </c>
      <c r="AU1066">
        <f t="shared" si="67"/>
        <v>10.8</v>
      </c>
    </row>
    <row r="1067" spans="1:47" ht="15" x14ac:dyDescent="0.3">
      <c r="A1067" s="1">
        <v>172440</v>
      </c>
      <c r="B1067">
        <v>99999</v>
      </c>
      <c r="C1067">
        <v>2011</v>
      </c>
      <c r="D1067">
        <v>11</v>
      </c>
      <c r="E1067">
        <v>29</v>
      </c>
      <c r="F1067">
        <v>33.1</v>
      </c>
      <c r="G1067">
        <v>24</v>
      </c>
      <c r="H1067">
        <v>20.9</v>
      </c>
      <c r="I1067">
        <v>24</v>
      </c>
      <c r="J1067">
        <v>9999.9</v>
      </c>
      <c r="K1067">
        <v>0</v>
      </c>
      <c r="L1067">
        <v>9999.9</v>
      </c>
      <c r="M1067">
        <v>0</v>
      </c>
      <c r="N1067">
        <v>5.6</v>
      </c>
      <c r="O1067">
        <v>24</v>
      </c>
      <c r="P1067">
        <v>7.2</v>
      </c>
      <c r="Q1067">
        <v>24</v>
      </c>
      <c r="R1067">
        <v>15.9</v>
      </c>
      <c r="S1067">
        <v>999.9</v>
      </c>
      <c r="T1067">
        <v>45</v>
      </c>
      <c r="U1067">
        <v>21</v>
      </c>
      <c r="V1067">
        <v>0</v>
      </c>
      <c r="W1067" t="s">
        <v>23</v>
      </c>
      <c r="X1067">
        <v>999.9</v>
      </c>
      <c r="Y1067">
        <v>0</v>
      </c>
      <c r="AA1067" s="5">
        <f t="shared" si="64"/>
        <v>40876</v>
      </c>
      <c r="AB1067" s="1">
        <v>2011</v>
      </c>
      <c r="AC1067" s="1">
        <v>333</v>
      </c>
      <c r="AD1067" s="1">
        <v>10.7</v>
      </c>
      <c r="AE1067" s="1">
        <v>5.3</v>
      </c>
      <c r="AF1067">
        <v>-2.4</v>
      </c>
      <c r="AG1067">
        <v>0</v>
      </c>
      <c r="AH1067">
        <v>2.7</v>
      </c>
      <c r="AI1067">
        <v>-6.4</v>
      </c>
      <c r="AJ1067">
        <v>0.1</v>
      </c>
      <c r="AK1067">
        <v>61.5</v>
      </c>
      <c r="AM1067">
        <f>AVERAGE(AE1067:AF1067)</f>
        <v>1.45</v>
      </c>
      <c r="AO1067" s="2">
        <f>DATE(C1067,D1067,E1067)</f>
        <v>40876</v>
      </c>
      <c r="AP1067">
        <f t="shared" si="65"/>
        <v>2011</v>
      </c>
      <c r="AQ1067" s="4">
        <f t="shared" si="66"/>
        <v>333</v>
      </c>
      <c r="AR1067">
        <f>CONVERT(T1067,"F","C")</f>
        <v>7.2222222222222223</v>
      </c>
      <c r="AS1067">
        <f>CONVERT(U1067,"F","C")</f>
        <v>-6.1111111111111107</v>
      </c>
      <c r="AT1067" s="3">
        <f>V1067*25.4</f>
        <v>0</v>
      </c>
      <c r="AU1067">
        <f t="shared" si="67"/>
        <v>10.7</v>
      </c>
    </row>
    <row r="1068" spans="1:47" ht="15" x14ac:dyDescent="0.3">
      <c r="A1068" s="1">
        <v>172440</v>
      </c>
      <c r="B1068">
        <v>99999</v>
      </c>
      <c r="C1068">
        <v>2011</v>
      </c>
      <c r="D1068">
        <v>11</v>
      </c>
      <c r="E1068">
        <v>30</v>
      </c>
      <c r="F1068">
        <v>29.7</v>
      </c>
      <c r="G1068">
        <v>24</v>
      </c>
      <c r="H1068">
        <v>17.100000000000001</v>
      </c>
      <c r="I1068">
        <v>24</v>
      </c>
      <c r="J1068">
        <v>9999.9</v>
      </c>
      <c r="K1068">
        <v>0</v>
      </c>
      <c r="L1068">
        <v>9999.9</v>
      </c>
      <c r="M1068">
        <v>0</v>
      </c>
      <c r="N1068">
        <v>6.1</v>
      </c>
      <c r="O1068">
        <v>24</v>
      </c>
      <c r="P1068">
        <v>3.4</v>
      </c>
      <c r="Q1068">
        <v>24</v>
      </c>
      <c r="R1068">
        <v>6</v>
      </c>
      <c r="S1068">
        <v>999.9</v>
      </c>
      <c r="T1068">
        <v>45</v>
      </c>
      <c r="U1068">
        <v>16.899999999999999</v>
      </c>
      <c r="V1068">
        <v>0</v>
      </c>
      <c r="W1068" t="s">
        <v>23</v>
      </c>
      <c r="X1068">
        <v>999.9</v>
      </c>
      <c r="Y1068">
        <v>0</v>
      </c>
      <c r="AA1068" s="5">
        <f t="shared" si="64"/>
        <v>40877</v>
      </c>
      <c r="AB1068" s="1">
        <v>2011</v>
      </c>
      <c r="AC1068" s="1">
        <v>334</v>
      </c>
      <c r="AD1068" s="1">
        <v>11</v>
      </c>
      <c r="AE1068" s="1">
        <v>5.9</v>
      </c>
      <c r="AF1068">
        <v>-4.2</v>
      </c>
      <c r="AG1068">
        <v>0</v>
      </c>
      <c r="AH1068">
        <v>1.4</v>
      </c>
      <c r="AI1068">
        <v>-8.1</v>
      </c>
      <c r="AJ1068">
        <v>-0.5</v>
      </c>
      <c r="AK1068">
        <v>56.1</v>
      </c>
      <c r="AM1068">
        <f>AVERAGE(AE1068:AF1068)</f>
        <v>0.85000000000000009</v>
      </c>
      <c r="AO1068" s="2">
        <f>DATE(C1068,D1068,E1068)</f>
        <v>40877</v>
      </c>
      <c r="AP1068">
        <f t="shared" si="65"/>
        <v>2011</v>
      </c>
      <c r="AQ1068" s="4">
        <f t="shared" si="66"/>
        <v>334</v>
      </c>
      <c r="AR1068">
        <f>CONVERT(T1068,"F","C")</f>
        <v>7.2222222222222223</v>
      </c>
      <c r="AS1068">
        <f>CONVERT(U1068,"F","C")</f>
        <v>-8.3888888888888893</v>
      </c>
      <c r="AT1068" s="3">
        <f>V1068*25.4</f>
        <v>0</v>
      </c>
      <c r="AU1068">
        <f t="shared" si="67"/>
        <v>11</v>
      </c>
    </row>
    <row r="1069" spans="1:47" ht="15" x14ac:dyDescent="0.3">
      <c r="A1069" s="1">
        <v>172440</v>
      </c>
      <c r="B1069">
        <v>99999</v>
      </c>
      <c r="C1069">
        <v>2011</v>
      </c>
      <c r="D1069">
        <v>12</v>
      </c>
      <c r="E1069">
        <v>1</v>
      </c>
      <c r="F1069">
        <v>30.4</v>
      </c>
      <c r="G1069">
        <v>24</v>
      </c>
      <c r="H1069">
        <v>15.3</v>
      </c>
      <c r="I1069">
        <v>24</v>
      </c>
      <c r="J1069">
        <v>9999.9</v>
      </c>
      <c r="K1069">
        <v>0</v>
      </c>
      <c r="L1069">
        <v>9999.9</v>
      </c>
      <c r="M1069">
        <v>0</v>
      </c>
      <c r="N1069">
        <v>6</v>
      </c>
      <c r="O1069">
        <v>24</v>
      </c>
      <c r="P1069">
        <v>3.5</v>
      </c>
      <c r="Q1069">
        <v>24</v>
      </c>
      <c r="R1069">
        <v>6</v>
      </c>
      <c r="S1069">
        <v>999.9</v>
      </c>
      <c r="T1069">
        <v>47.1</v>
      </c>
      <c r="U1069">
        <v>14.7</v>
      </c>
      <c r="V1069">
        <v>0</v>
      </c>
      <c r="W1069" t="s">
        <v>23</v>
      </c>
      <c r="X1069">
        <v>999.9</v>
      </c>
      <c r="Y1069">
        <v>0</v>
      </c>
      <c r="AA1069" s="5">
        <f t="shared" si="64"/>
        <v>40878</v>
      </c>
      <c r="AB1069" s="1">
        <v>2011</v>
      </c>
      <c r="AC1069" s="1">
        <v>335</v>
      </c>
      <c r="AD1069" s="1">
        <v>10.9</v>
      </c>
      <c r="AE1069" s="1">
        <v>6.1</v>
      </c>
      <c r="AF1069">
        <v>-3.9</v>
      </c>
      <c r="AG1069">
        <v>0</v>
      </c>
      <c r="AH1069">
        <v>1.2</v>
      </c>
      <c r="AI1069">
        <v>-8.6999999999999993</v>
      </c>
      <c r="AJ1069">
        <v>0.3</v>
      </c>
      <c r="AK1069">
        <v>51.1</v>
      </c>
      <c r="AM1069">
        <f>AVERAGE(AE1069:AF1069)</f>
        <v>1.0999999999999999</v>
      </c>
      <c r="AO1069" s="2">
        <f>DATE(C1069,D1069,E1069)</f>
        <v>40878</v>
      </c>
      <c r="AP1069">
        <f t="shared" si="65"/>
        <v>2011</v>
      </c>
      <c r="AQ1069" s="4">
        <f t="shared" si="66"/>
        <v>335</v>
      </c>
      <c r="AR1069">
        <f>CONVERT(T1069,"F","C")</f>
        <v>8.3888888888888893</v>
      </c>
      <c r="AS1069">
        <f>CONVERT(U1069,"F","C")</f>
        <v>-9.6111111111111107</v>
      </c>
      <c r="AT1069" s="3">
        <f>V1069*25.4</f>
        <v>0</v>
      </c>
      <c r="AU1069">
        <f t="shared" si="67"/>
        <v>10.9</v>
      </c>
    </row>
    <row r="1070" spans="1:47" ht="15" x14ac:dyDescent="0.3">
      <c r="A1070" s="1">
        <v>172440</v>
      </c>
      <c r="B1070">
        <v>99999</v>
      </c>
      <c r="C1070">
        <v>2011</v>
      </c>
      <c r="D1070">
        <v>12</v>
      </c>
      <c r="E1070">
        <v>2</v>
      </c>
      <c r="F1070">
        <v>30.9</v>
      </c>
      <c r="G1070">
        <v>24</v>
      </c>
      <c r="H1070">
        <v>14.6</v>
      </c>
      <c r="I1070">
        <v>24</v>
      </c>
      <c r="J1070">
        <v>9999.9</v>
      </c>
      <c r="K1070">
        <v>0</v>
      </c>
      <c r="L1070">
        <v>9999.9</v>
      </c>
      <c r="M1070">
        <v>0</v>
      </c>
      <c r="N1070">
        <v>5.9</v>
      </c>
      <c r="O1070">
        <v>24</v>
      </c>
      <c r="P1070">
        <v>4.2</v>
      </c>
      <c r="Q1070">
        <v>24</v>
      </c>
      <c r="R1070">
        <v>12</v>
      </c>
      <c r="S1070">
        <v>999.9</v>
      </c>
      <c r="T1070">
        <v>50</v>
      </c>
      <c r="U1070">
        <v>16.5</v>
      </c>
      <c r="V1070">
        <v>0</v>
      </c>
      <c r="W1070" t="s">
        <v>23</v>
      </c>
      <c r="X1070">
        <v>999.9</v>
      </c>
      <c r="Y1070">
        <v>0</v>
      </c>
      <c r="AA1070" s="5">
        <f t="shared" si="64"/>
        <v>40879</v>
      </c>
      <c r="AB1070" s="1">
        <v>2011</v>
      </c>
      <c r="AC1070" s="1">
        <v>336</v>
      </c>
      <c r="AD1070" s="1">
        <v>10.8</v>
      </c>
      <c r="AE1070" s="1">
        <v>7.1</v>
      </c>
      <c r="AF1070">
        <v>-2.1</v>
      </c>
      <c r="AG1070">
        <v>0</v>
      </c>
      <c r="AH1070">
        <v>1.8</v>
      </c>
      <c r="AI1070">
        <v>-9.4</v>
      </c>
      <c r="AJ1070">
        <v>1</v>
      </c>
      <c r="AK1070">
        <v>45.9</v>
      </c>
      <c r="AM1070">
        <f>AVERAGE(AE1070:AF1070)</f>
        <v>2.5</v>
      </c>
      <c r="AO1070" s="2">
        <f>DATE(C1070,D1070,E1070)</f>
        <v>40879</v>
      </c>
      <c r="AP1070">
        <f t="shared" si="65"/>
        <v>2011</v>
      </c>
      <c r="AQ1070" s="4">
        <f t="shared" si="66"/>
        <v>336</v>
      </c>
      <c r="AR1070">
        <f>CONVERT(T1070,"F","C")</f>
        <v>10</v>
      </c>
      <c r="AS1070">
        <f>CONVERT(U1070,"F","C")</f>
        <v>-8.6111111111111107</v>
      </c>
      <c r="AT1070" s="3">
        <f>V1070*25.4</f>
        <v>0</v>
      </c>
      <c r="AU1070">
        <f t="shared" si="67"/>
        <v>10.8</v>
      </c>
    </row>
    <row r="1071" spans="1:47" ht="15" x14ac:dyDescent="0.3">
      <c r="A1071" s="1">
        <v>172440</v>
      </c>
      <c r="B1071">
        <v>99999</v>
      </c>
      <c r="C1071">
        <v>2011</v>
      </c>
      <c r="D1071">
        <v>12</v>
      </c>
      <c r="E1071">
        <v>3</v>
      </c>
      <c r="F1071">
        <v>30</v>
      </c>
      <c r="G1071">
        <v>23</v>
      </c>
      <c r="H1071">
        <v>15.4</v>
      </c>
      <c r="I1071">
        <v>23</v>
      </c>
      <c r="J1071">
        <v>9999.9</v>
      </c>
      <c r="K1071">
        <v>0</v>
      </c>
      <c r="L1071">
        <v>9999.9</v>
      </c>
      <c r="M1071">
        <v>0</v>
      </c>
      <c r="N1071">
        <v>6.3</v>
      </c>
      <c r="O1071">
        <v>23</v>
      </c>
      <c r="P1071">
        <v>2.5</v>
      </c>
      <c r="Q1071">
        <v>23</v>
      </c>
      <c r="R1071">
        <v>5.0999999999999996</v>
      </c>
      <c r="S1071">
        <v>999.9</v>
      </c>
      <c r="T1071">
        <v>48</v>
      </c>
      <c r="U1071">
        <v>15.6</v>
      </c>
      <c r="V1071">
        <v>0</v>
      </c>
      <c r="W1071" t="s">
        <v>23</v>
      </c>
      <c r="X1071">
        <v>999.9</v>
      </c>
      <c r="Y1071">
        <v>0</v>
      </c>
      <c r="AA1071" s="5">
        <f t="shared" si="64"/>
        <v>40880</v>
      </c>
      <c r="AB1071" s="1">
        <v>2011</v>
      </c>
      <c r="AC1071" s="1">
        <v>337</v>
      </c>
      <c r="AD1071" s="1">
        <v>10.9</v>
      </c>
      <c r="AE1071" s="1">
        <v>7.7</v>
      </c>
      <c r="AF1071">
        <v>-3.2</v>
      </c>
      <c r="AG1071">
        <v>0</v>
      </c>
      <c r="AH1071">
        <v>1</v>
      </c>
      <c r="AI1071">
        <v>-9</v>
      </c>
      <c r="AJ1071">
        <v>1.2</v>
      </c>
      <c r="AK1071">
        <v>46.7</v>
      </c>
      <c r="AM1071">
        <f>AVERAGE(AE1071:AF1071)</f>
        <v>2.25</v>
      </c>
      <c r="AO1071" s="2">
        <f>DATE(C1071,D1071,E1071)</f>
        <v>40880</v>
      </c>
      <c r="AP1071">
        <f t="shared" si="65"/>
        <v>2011</v>
      </c>
      <c r="AQ1071" s="4">
        <f t="shared" si="66"/>
        <v>337</v>
      </c>
      <c r="AR1071">
        <f>CONVERT(T1071,"F","C")</f>
        <v>8.8888888888888893</v>
      </c>
      <c r="AS1071">
        <f>CONVERT(U1071,"F","C")</f>
        <v>-9.1111111111111107</v>
      </c>
      <c r="AT1071" s="3">
        <f>V1071*25.4</f>
        <v>0</v>
      </c>
      <c r="AU1071">
        <f t="shared" si="67"/>
        <v>10.9</v>
      </c>
    </row>
    <row r="1072" spans="1:47" ht="15" x14ac:dyDescent="0.3">
      <c r="A1072" s="1">
        <v>172440</v>
      </c>
      <c r="B1072">
        <v>99999</v>
      </c>
      <c r="C1072">
        <v>2011</v>
      </c>
      <c r="D1072">
        <v>12</v>
      </c>
      <c r="E1072">
        <v>4</v>
      </c>
      <c r="F1072">
        <v>32.4</v>
      </c>
      <c r="G1072">
        <v>24</v>
      </c>
      <c r="H1072">
        <v>16.2</v>
      </c>
      <c r="I1072">
        <v>24</v>
      </c>
      <c r="J1072">
        <v>9999.9</v>
      </c>
      <c r="K1072">
        <v>0</v>
      </c>
      <c r="L1072">
        <v>9999.9</v>
      </c>
      <c r="M1072">
        <v>0</v>
      </c>
      <c r="N1072">
        <v>5.7</v>
      </c>
      <c r="O1072">
        <v>24</v>
      </c>
      <c r="P1072">
        <v>2.6</v>
      </c>
      <c r="Q1072">
        <v>24</v>
      </c>
      <c r="R1072">
        <v>5.0999999999999996</v>
      </c>
      <c r="S1072">
        <v>999.9</v>
      </c>
      <c r="T1072">
        <v>51.8</v>
      </c>
      <c r="U1072">
        <v>17.399999999999999</v>
      </c>
      <c r="V1072">
        <v>0</v>
      </c>
      <c r="W1072" t="s">
        <v>23</v>
      </c>
      <c r="X1072">
        <v>999.9</v>
      </c>
      <c r="Y1072">
        <v>0</v>
      </c>
      <c r="AA1072" s="5">
        <f t="shared" si="64"/>
        <v>40881</v>
      </c>
      <c r="AB1072" s="1">
        <v>2011</v>
      </c>
      <c r="AC1072" s="1">
        <v>338</v>
      </c>
      <c r="AD1072" s="1">
        <v>10.7</v>
      </c>
      <c r="AE1072" s="1">
        <v>10.199999999999999</v>
      </c>
      <c r="AF1072">
        <v>-0.3</v>
      </c>
      <c r="AG1072">
        <v>0</v>
      </c>
      <c r="AH1072">
        <v>1.6</v>
      </c>
      <c r="AI1072">
        <v>-7.4</v>
      </c>
      <c r="AJ1072">
        <v>3.1</v>
      </c>
      <c r="AK1072">
        <v>46.3</v>
      </c>
      <c r="AM1072">
        <f>AVERAGE(AE1072:AF1072)</f>
        <v>4.9499999999999993</v>
      </c>
      <c r="AO1072" s="2">
        <f>DATE(C1072,D1072,E1072)</f>
        <v>40881</v>
      </c>
      <c r="AP1072">
        <f t="shared" si="65"/>
        <v>2011</v>
      </c>
      <c r="AQ1072" s="4">
        <f t="shared" si="66"/>
        <v>338</v>
      </c>
      <c r="AR1072">
        <f>CONVERT(T1072,"F","C")</f>
        <v>10.999999999999998</v>
      </c>
      <c r="AS1072">
        <f>CONVERT(U1072,"F","C")</f>
        <v>-8.1111111111111125</v>
      </c>
      <c r="AT1072" s="3">
        <f>V1072*25.4</f>
        <v>0</v>
      </c>
      <c r="AU1072">
        <f t="shared" si="67"/>
        <v>10.7</v>
      </c>
    </row>
    <row r="1073" spans="1:47" ht="15" x14ac:dyDescent="0.3">
      <c r="A1073" s="1">
        <v>172440</v>
      </c>
      <c r="B1073">
        <v>99999</v>
      </c>
      <c r="C1073">
        <v>2011</v>
      </c>
      <c r="D1073">
        <v>12</v>
      </c>
      <c r="E1073">
        <v>5</v>
      </c>
      <c r="F1073">
        <v>32.799999999999997</v>
      </c>
      <c r="G1073">
        <v>24</v>
      </c>
      <c r="H1073">
        <v>17.8</v>
      </c>
      <c r="I1073">
        <v>24</v>
      </c>
      <c r="J1073">
        <v>9999.9</v>
      </c>
      <c r="K1073">
        <v>0</v>
      </c>
      <c r="L1073">
        <v>9999.9</v>
      </c>
      <c r="M1073">
        <v>0</v>
      </c>
      <c r="N1073">
        <v>5.6</v>
      </c>
      <c r="O1073">
        <v>24</v>
      </c>
      <c r="P1073">
        <v>2.7</v>
      </c>
      <c r="Q1073">
        <v>24</v>
      </c>
      <c r="R1073">
        <v>5.0999999999999996</v>
      </c>
      <c r="S1073">
        <v>999.9</v>
      </c>
      <c r="T1073">
        <v>51.3</v>
      </c>
      <c r="U1073">
        <v>19</v>
      </c>
      <c r="V1073">
        <v>0</v>
      </c>
      <c r="W1073" t="s">
        <v>23</v>
      </c>
      <c r="X1073">
        <v>999.9</v>
      </c>
      <c r="Y1073">
        <v>0</v>
      </c>
      <c r="AA1073" s="5">
        <f t="shared" si="64"/>
        <v>40882</v>
      </c>
      <c r="AB1073" s="1">
        <v>2011</v>
      </c>
      <c r="AC1073" s="1">
        <v>339</v>
      </c>
      <c r="AD1073" s="1">
        <v>10.7</v>
      </c>
      <c r="AE1073" s="1">
        <v>9.4</v>
      </c>
      <c r="AF1073">
        <v>-0.8</v>
      </c>
      <c r="AG1073">
        <v>0</v>
      </c>
      <c r="AH1073">
        <v>2.8</v>
      </c>
      <c r="AI1073">
        <v>-3.1</v>
      </c>
      <c r="AJ1073">
        <v>2.4</v>
      </c>
      <c r="AK1073">
        <v>67</v>
      </c>
      <c r="AM1073">
        <f>AVERAGE(AE1073:AF1073)</f>
        <v>4.3</v>
      </c>
      <c r="AO1073" s="2">
        <f>DATE(C1073,D1073,E1073)</f>
        <v>40882</v>
      </c>
      <c r="AP1073">
        <f t="shared" si="65"/>
        <v>2011</v>
      </c>
      <c r="AQ1073" s="4">
        <f t="shared" si="66"/>
        <v>339</v>
      </c>
      <c r="AR1073">
        <f>CONVERT(T1073,"F","C")</f>
        <v>10.72222222222222</v>
      </c>
      <c r="AS1073">
        <f>CONVERT(U1073,"F","C")</f>
        <v>-7.2222222222222223</v>
      </c>
      <c r="AT1073" s="3">
        <f>V1073*25.4</f>
        <v>0</v>
      </c>
      <c r="AU1073">
        <f t="shared" si="67"/>
        <v>10.7</v>
      </c>
    </row>
    <row r="1074" spans="1:47" ht="15" x14ac:dyDescent="0.3">
      <c r="A1074" s="1">
        <v>172440</v>
      </c>
      <c r="B1074">
        <v>99999</v>
      </c>
      <c r="C1074">
        <v>2011</v>
      </c>
      <c r="D1074">
        <v>12</v>
      </c>
      <c r="E1074">
        <v>6</v>
      </c>
      <c r="F1074">
        <v>34.9</v>
      </c>
      <c r="G1074">
        <v>24</v>
      </c>
      <c r="H1074">
        <v>21.7</v>
      </c>
      <c r="I1074">
        <v>24</v>
      </c>
      <c r="J1074">
        <v>9999.9</v>
      </c>
      <c r="K1074">
        <v>0</v>
      </c>
      <c r="L1074">
        <v>9999.9</v>
      </c>
      <c r="M1074">
        <v>0</v>
      </c>
      <c r="N1074">
        <v>5.7</v>
      </c>
      <c r="O1074">
        <v>24</v>
      </c>
      <c r="P1074">
        <v>2.9</v>
      </c>
      <c r="Q1074">
        <v>24</v>
      </c>
      <c r="R1074">
        <v>5.0999999999999996</v>
      </c>
      <c r="S1074">
        <v>999.9</v>
      </c>
      <c r="T1074">
        <v>51.4</v>
      </c>
      <c r="U1074">
        <v>18.7</v>
      </c>
      <c r="V1074">
        <v>0</v>
      </c>
      <c r="W1074" t="s">
        <v>23</v>
      </c>
      <c r="X1074">
        <v>999.9</v>
      </c>
      <c r="Y1074">
        <v>0</v>
      </c>
      <c r="AA1074" s="5">
        <f t="shared" si="64"/>
        <v>40883</v>
      </c>
      <c r="AB1074" s="1">
        <v>2011</v>
      </c>
      <c r="AC1074" s="1">
        <v>340</v>
      </c>
      <c r="AD1074" s="1">
        <v>10.3</v>
      </c>
      <c r="AE1074" s="1">
        <v>9.8000000000000007</v>
      </c>
      <c r="AF1074">
        <v>-0.3</v>
      </c>
      <c r="AG1074">
        <v>0</v>
      </c>
      <c r="AH1074">
        <v>3.1</v>
      </c>
      <c r="AI1074">
        <v>-1.3</v>
      </c>
      <c r="AJ1074">
        <v>3</v>
      </c>
      <c r="AK1074">
        <v>73.3</v>
      </c>
      <c r="AM1074">
        <f>AVERAGE(AE1074:AF1074)</f>
        <v>4.75</v>
      </c>
      <c r="AO1074" s="2">
        <f>DATE(C1074,D1074,E1074)</f>
        <v>40883</v>
      </c>
      <c r="AP1074">
        <f t="shared" si="65"/>
        <v>2011</v>
      </c>
      <c r="AQ1074" s="4">
        <f t="shared" si="66"/>
        <v>340</v>
      </c>
      <c r="AR1074">
        <f>CONVERT(T1074,"F","C")</f>
        <v>10.777777777777777</v>
      </c>
      <c r="AS1074">
        <f>CONVERT(U1074,"F","C")</f>
        <v>-7.3888888888888893</v>
      </c>
      <c r="AT1074" s="3">
        <f>V1074*25.4</f>
        <v>0</v>
      </c>
      <c r="AU1074">
        <f t="shared" si="67"/>
        <v>10.3</v>
      </c>
    </row>
    <row r="1075" spans="1:47" ht="15" x14ac:dyDescent="0.3">
      <c r="A1075" s="1">
        <v>172440</v>
      </c>
      <c r="B1075">
        <v>99999</v>
      </c>
      <c r="C1075">
        <v>2011</v>
      </c>
      <c r="D1075">
        <v>12</v>
      </c>
      <c r="E1075">
        <v>7</v>
      </c>
      <c r="F1075">
        <v>41</v>
      </c>
      <c r="G1075">
        <v>24</v>
      </c>
      <c r="H1075">
        <v>30.7</v>
      </c>
      <c r="I1075">
        <v>24</v>
      </c>
      <c r="J1075">
        <v>9999.9</v>
      </c>
      <c r="K1075">
        <v>0</v>
      </c>
      <c r="L1075">
        <v>9999.9</v>
      </c>
      <c r="M1075">
        <v>0</v>
      </c>
      <c r="N1075">
        <v>7.1</v>
      </c>
      <c r="O1075">
        <v>24</v>
      </c>
      <c r="P1075">
        <v>6.8</v>
      </c>
      <c r="Q1075">
        <v>24</v>
      </c>
      <c r="R1075">
        <v>15.9</v>
      </c>
      <c r="S1075">
        <v>999.9</v>
      </c>
      <c r="T1075">
        <v>53.8</v>
      </c>
      <c r="U1075">
        <v>24.6</v>
      </c>
      <c r="V1075">
        <v>0</v>
      </c>
      <c r="W1075" t="s">
        <v>23</v>
      </c>
      <c r="X1075">
        <v>999.9</v>
      </c>
      <c r="Y1075">
        <v>0</v>
      </c>
      <c r="AA1075" s="5">
        <f t="shared" si="64"/>
        <v>40884</v>
      </c>
      <c r="AB1075" s="1">
        <v>2011</v>
      </c>
      <c r="AC1075" s="1">
        <v>341</v>
      </c>
      <c r="AD1075" s="1">
        <v>5.8</v>
      </c>
      <c r="AE1075" s="1">
        <v>9.1</v>
      </c>
      <c r="AF1075">
        <v>0.2</v>
      </c>
      <c r="AG1075">
        <v>0.6</v>
      </c>
      <c r="AH1075">
        <v>5.2</v>
      </c>
      <c r="AI1075">
        <v>2.7</v>
      </c>
      <c r="AJ1075">
        <v>3.9</v>
      </c>
      <c r="AK1075">
        <v>92.2</v>
      </c>
      <c r="AM1075">
        <f>AVERAGE(AE1075:AF1075)</f>
        <v>4.6499999999999995</v>
      </c>
      <c r="AO1075" s="2">
        <f>DATE(C1075,D1075,E1075)</f>
        <v>40884</v>
      </c>
      <c r="AP1075">
        <f t="shared" si="65"/>
        <v>2011</v>
      </c>
      <c r="AQ1075" s="4">
        <f t="shared" si="66"/>
        <v>341</v>
      </c>
      <c r="AR1075">
        <f>CONVERT(T1075,"F","C")</f>
        <v>12.111111111111109</v>
      </c>
      <c r="AS1075">
        <f>CONVERT(U1075,"F","C")</f>
        <v>-4.1111111111111098</v>
      </c>
      <c r="AT1075" s="3">
        <f>V1075*25.4</f>
        <v>0</v>
      </c>
      <c r="AU1075">
        <f t="shared" si="67"/>
        <v>5.8</v>
      </c>
    </row>
    <row r="1076" spans="1:47" ht="15" x14ac:dyDescent="0.3">
      <c r="A1076" s="1">
        <v>172440</v>
      </c>
      <c r="B1076">
        <v>99999</v>
      </c>
      <c r="C1076">
        <v>2011</v>
      </c>
      <c r="D1076">
        <v>12</v>
      </c>
      <c r="E1076">
        <v>8</v>
      </c>
      <c r="F1076">
        <v>39.4</v>
      </c>
      <c r="G1076">
        <v>24</v>
      </c>
      <c r="H1076">
        <v>34.6</v>
      </c>
      <c r="I1076">
        <v>24</v>
      </c>
      <c r="J1076">
        <v>9999.9</v>
      </c>
      <c r="K1076">
        <v>0</v>
      </c>
      <c r="L1076">
        <v>9999.9</v>
      </c>
      <c r="M1076">
        <v>0</v>
      </c>
      <c r="N1076">
        <v>7.2</v>
      </c>
      <c r="O1076">
        <v>24</v>
      </c>
      <c r="P1076">
        <v>5.6</v>
      </c>
      <c r="Q1076">
        <v>24</v>
      </c>
      <c r="R1076">
        <v>14</v>
      </c>
      <c r="S1076">
        <v>999.9</v>
      </c>
      <c r="T1076">
        <v>43.3</v>
      </c>
      <c r="U1076">
        <v>28.4</v>
      </c>
      <c r="V1076">
        <v>0.2</v>
      </c>
      <c r="W1076" t="s">
        <v>23</v>
      </c>
      <c r="X1076">
        <v>999.9</v>
      </c>
      <c r="Y1076">
        <v>10000</v>
      </c>
      <c r="AA1076" s="5">
        <f t="shared" si="64"/>
        <v>40885</v>
      </c>
      <c r="AB1076" s="1">
        <v>2011</v>
      </c>
      <c r="AC1076" s="1">
        <v>342</v>
      </c>
      <c r="AD1076" s="1">
        <v>3.8</v>
      </c>
      <c r="AE1076" s="1">
        <v>5.5</v>
      </c>
      <c r="AF1076">
        <v>-0.8</v>
      </c>
      <c r="AG1076">
        <v>1.4</v>
      </c>
      <c r="AH1076">
        <v>3.8</v>
      </c>
      <c r="AI1076">
        <v>0.9</v>
      </c>
      <c r="AJ1076">
        <v>2</v>
      </c>
      <c r="AK1076">
        <v>92.6</v>
      </c>
      <c r="AM1076">
        <f>AVERAGE(AE1076:AF1076)</f>
        <v>2.35</v>
      </c>
      <c r="AO1076" s="2">
        <f>DATE(C1076,D1076,E1076)</f>
        <v>40885</v>
      </c>
      <c r="AP1076">
        <f t="shared" si="65"/>
        <v>2011</v>
      </c>
      <c r="AQ1076" s="4">
        <f t="shared" si="66"/>
        <v>342</v>
      </c>
      <c r="AR1076">
        <f>CONVERT(T1076,"F","C")</f>
        <v>6.2777777777777759</v>
      </c>
      <c r="AS1076">
        <f>CONVERT(U1076,"F","C")</f>
        <v>-2.0000000000000009</v>
      </c>
      <c r="AT1076" s="3">
        <f>V1076*25.4</f>
        <v>5.08</v>
      </c>
      <c r="AU1076">
        <f t="shared" si="67"/>
        <v>3.8</v>
      </c>
    </row>
    <row r="1077" spans="1:47" ht="15" x14ac:dyDescent="0.3">
      <c r="A1077" s="1">
        <v>172440</v>
      </c>
      <c r="B1077">
        <v>99999</v>
      </c>
      <c r="C1077">
        <v>2011</v>
      </c>
      <c r="D1077">
        <v>12</v>
      </c>
      <c r="E1077">
        <v>9</v>
      </c>
      <c r="F1077">
        <v>33</v>
      </c>
      <c r="G1077">
        <v>24</v>
      </c>
      <c r="H1077">
        <v>26.3</v>
      </c>
      <c r="I1077">
        <v>24</v>
      </c>
      <c r="J1077">
        <v>9999.9</v>
      </c>
      <c r="K1077">
        <v>0</v>
      </c>
      <c r="L1077">
        <v>9999.9</v>
      </c>
      <c r="M1077">
        <v>0</v>
      </c>
      <c r="N1077">
        <v>7.1</v>
      </c>
      <c r="O1077">
        <v>24</v>
      </c>
      <c r="P1077">
        <v>14.1</v>
      </c>
      <c r="Q1077">
        <v>24</v>
      </c>
      <c r="R1077">
        <v>22.9</v>
      </c>
      <c r="S1077">
        <v>32.1</v>
      </c>
      <c r="T1077">
        <v>36</v>
      </c>
      <c r="U1077">
        <v>27.1</v>
      </c>
      <c r="V1077">
        <v>0</v>
      </c>
      <c r="W1077" t="s">
        <v>23</v>
      </c>
      <c r="X1077">
        <v>999.9</v>
      </c>
      <c r="Y1077">
        <v>0</v>
      </c>
      <c r="AA1077" s="5">
        <f t="shared" si="64"/>
        <v>40886</v>
      </c>
      <c r="AB1077" s="1">
        <v>2011</v>
      </c>
      <c r="AC1077" s="1">
        <v>343</v>
      </c>
      <c r="AD1077" s="1">
        <v>6</v>
      </c>
      <c r="AE1077" s="1">
        <v>0.7</v>
      </c>
      <c r="AF1077">
        <v>-4.4000000000000004</v>
      </c>
      <c r="AG1077">
        <v>0</v>
      </c>
      <c r="AH1077">
        <v>5.0999999999999996</v>
      </c>
      <c r="AI1077">
        <v>-3</v>
      </c>
      <c r="AJ1077">
        <v>-1.7</v>
      </c>
      <c r="AK1077">
        <v>91</v>
      </c>
      <c r="AM1077">
        <f>AVERAGE(AE1077:AF1077)</f>
        <v>-1.85</v>
      </c>
      <c r="AO1077" s="2">
        <f>DATE(C1077,D1077,E1077)</f>
        <v>40886</v>
      </c>
      <c r="AP1077">
        <f t="shared" si="65"/>
        <v>2011</v>
      </c>
      <c r="AQ1077" s="4">
        <f t="shared" si="66"/>
        <v>343</v>
      </c>
      <c r="AR1077">
        <f>CONVERT(T1077,"F","C")</f>
        <v>2.2222222222222223</v>
      </c>
      <c r="AS1077">
        <f>CONVERT(U1077,"F","C")</f>
        <v>-2.7222222222222214</v>
      </c>
      <c r="AT1077" s="3">
        <f>V1077*25.4</f>
        <v>0</v>
      </c>
      <c r="AU1077">
        <f t="shared" si="67"/>
        <v>6</v>
      </c>
    </row>
    <row r="1078" spans="1:47" ht="15" x14ac:dyDescent="0.3">
      <c r="A1078" s="1">
        <v>172440</v>
      </c>
      <c r="B1078">
        <v>99999</v>
      </c>
      <c r="C1078">
        <v>2011</v>
      </c>
      <c r="D1078">
        <v>12</v>
      </c>
      <c r="E1078">
        <v>10</v>
      </c>
      <c r="F1078">
        <v>30.3</v>
      </c>
      <c r="G1078">
        <v>24</v>
      </c>
      <c r="H1078">
        <v>22.2</v>
      </c>
      <c r="I1078">
        <v>24</v>
      </c>
      <c r="J1078">
        <v>9999.9</v>
      </c>
      <c r="K1078">
        <v>0</v>
      </c>
      <c r="L1078">
        <v>9999.9</v>
      </c>
      <c r="M1078">
        <v>0</v>
      </c>
      <c r="N1078">
        <v>5.7</v>
      </c>
      <c r="O1078">
        <v>24</v>
      </c>
      <c r="P1078">
        <v>4</v>
      </c>
      <c r="Q1078">
        <v>24</v>
      </c>
      <c r="R1078">
        <v>12</v>
      </c>
      <c r="S1078">
        <v>999.9</v>
      </c>
      <c r="T1078">
        <v>41.5</v>
      </c>
      <c r="U1078">
        <v>21.9</v>
      </c>
      <c r="V1078">
        <v>0</v>
      </c>
      <c r="W1078" t="s">
        <v>23</v>
      </c>
      <c r="X1078">
        <v>999.9</v>
      </c>
      <c r="Y1078">
        <v>0</v>
      </c>
      <c r="AA1078" s="5">
        <f t="shared" si="64"/>
        <v>40887</v>
      </c>
      <c r="AB1078" s="1">
        <v>2011</v>
      </c>
      <c r="AC1078" s="1">
        <v>344</v>
      </c>
      <c r="AD1078" s="1">
        <v>10.3</v>
      </c>
      <c r="AE1078" s="1">
        <v>3.7</v>
      </c>
      <c r="AF1078">
        <v>-5.0999999999999996</v>
      </c>
      <c r="AG1078">
        <v>0</v>
      </c>
      <c r="AH1078">
        <v>2.4</v>
      </c>
      <c r="AI1078">
        <v>-6.4</v>
      </c>
      <c r="AJ1078">
        <v>-2.2000000000000002</v>
      </c>
      <c r="AK1078">
        <v>72.900000000000006</v>
      </c>
      <c r="AM1078">
        <f>AVERAGE(AE1078:AF1078)</f>
        <v>-0.69999999999999973</v>
      </c>
      <c r="AO1078" s="2">
        <f>DATE(C1078,D1078,E1078)</f>
        <v>40887</v>
      </c>
      <c r="AP1078">
        <f t="shared" si="65"/>
        <v>2011</v>
      </c>
      <c r="AQ1078" s="4">
        <f t="shared" si="66"/>
        <v>344</v>
      </c>
      <c r="AR1078">
        <f>CONVERT(T1078,"F","C")</f>
        <v>5.2777777777777777</v>
      </c>
      <c r="AS1078">
        <f>CONVERT(U1078,"F","C")</f>
        <v>-5.6111111111111116</v>
      </c>
      <c r="AT1078" s="3">
        <f>V1078*25.4</f>
        <v>0</v>
      </c>
      <c r="AU1078">
        <f t="shared" si="67"/>
        <v>10.3</v>
      </c>
    </row>
    <row r="1079" spans="1:47" ht="15" x14ac:dyDescent="0.3">
      <c r="A1079" s="1">
        <v>172440</v>
      </c>
      <c r="B1079">
        <v>99999</v>
      </c>
      <c r="C1079">
        <v>2011</v>
      </c>
      <c r="D1079">
        <v>12</v>
      </c>
      <c r="E1079">
        <v>11</v>
      </c>
      <c r="F1079">
        <v>29.6</v>
      </c>
      <c r="G1079">
        <v>24</v>
      </c>
      <c r="H1079">
        <v>24</v>
      </c>
      <c r="I1079">
        <v>24</v>
      </c>
      <c r="J1079">
        <v>9999.9</v>
      </c>
      <c r="K1079">
        <v>0</v>
      </c>
      <c r="L1079">
        <v>9999.9</v>
      </c>
      <c r="M1079">
        <v>0</v>
      </c>
      <c r="N1079">
        <v>5.0999999999999996</v>
      </c>
      <c r="O1079">
        <v>24</v>
      </c>
      <c r="P1079">
        <v>2.6</v>
      </c>
      <c r="Q1079">
        <v>24</v>
      </c>
      <c r="R1079">
        <v>4.0999999999999996</v>
      </c>
      <c r="S1079">
        <v>999.9</v>
      </c>
      <c r="T1079">
        <v>44.6</v>
      </c>
      <c r="U1079">
        <v>17.8</v>
      </c>
      <c r="V1079">
        <v>0</v>
      </c>
      <c r="W1079" t="s">
        <v>23</v>
      </c>
      <c r="X1079">
        <v>999.9</v>
      </c>
      <c r="Y1079">
        <v>0</v>
      </c>
      <c r="AA1079" s="5">
        <f t="shared" si="64"/>
        <v>40888</v>
      </c>
      <c r="AB1079" s="1">
        <v>2011</v>
      </c>
      <c r="AC1079" s="1">
        <v>345</v>
      </c>
      <c r="AD1079" s="1">
        <v>10</v>
      </c>
      <c r="AE1079" s="1">
        <v>7.8</v>
      </c>
      <c r="AF1079">
        <v>-2.9</v>
      </c>
      <c r="AG1079">
        <v>0</v>
      </c>
      <c r="AH1079">
        <v>2</v>
      </c>
      <c r="AI1079">
        <v>-6.8</v>
      </c>
      <c r="AJ1079">
        <v>1.4</v>
      </c>
      <c r="AK1079">
        <v>54.4</v>
      </c>
      <c r="AM1079">
        <f>AVERAGE(AE1079:AF1079)</f>
        <v>2.4500000000000002</v>
      </c>
      <c r="AO1079" s="2">
        <f>DATE(C1079,D1079,E1079)</f>
        <v>40888</v>
      </c>
      <c r="AP1079">
        <f t="shared" si="65"/>
        <v>2011</v>
      </c>
      <c r="AQ1079" s="4">
        <f t="shared" si="66"/>
        <v>345</v>
      </c>
      <c r="AR1079">
        <f>CONVERT(T1079,"F","C")</f>
        <v>7.0000000000000009</v>
      </c>
      <c r="AS1079">
        <f>CONVERT(U1079,"F","C")</f>
        <v>-7.8888888888888884</v>
      </c>
      <c r="AT1079" s="3">
        <f>V1079*25.4</f>
        <v>0</v>
      </c>
      <c r="AU1079">
        <f t="shared" si="67"/>
        <v>10</v>
      </c>
    </row>
    <row r="1080" spans="1:47" ht="15" x14ac:dyDescent="0.3">
      <c r="A1080" s="1">
        <v>172440</v>
      </c>
      <c r="B1080">
        <v>99999</v>
      </c>
      <c r="C1080">
        <v>2011</v>
      </c>
      <c r="D1080">
        <v>12</v>
      </c>
      <c r="E1080">
        <v>12</v>
      </c>
      <c r="F1080">
        <v>34.299999999999997</v>
      </c>
      <c r="G1080">
        <v>24</v>
      </c>
      <c r="H1080">
        <v>25</v>
      </c>
      <c r="I1080">
        <v>24</v>
      </c>
      <c r="J1080">
        <v>9999.9</v>
      </c>
      <c r="K1080">
        <v>0</v>
      </c>
      <c r="L1080">
        <v>9999.9</v>
      </c>
      <c r="M1080">
        <v>0</v>
      </c>
      <c r="N1080">
        <v>4.5</v>
      </c>
      <c r="O1080">
        <v>24</v>
      </c>
      <c r="P1080">
        <v>2.7</v>
      </c>
      <c r="Q1080">
        <v>24</v>
      </c>
      <c r="R1080">
        <v>5.0999999999999996</v>
      </c>
      <c r="S1080">
        <v>999.9</v>
      </c>
      <c r="T1080">
        <v>48.9</v>
      </c>
      <c r="U1080">
        <v>23.2</v>
      </c>
      <c r="V1080">
        <v>0</v>
      </c>
      <c r="W1080" t="s">
        <v>23</v>
      </c>
      <c r="X1080">
        <v>999.9</v>
      </c>
      <c r="Y1080">
        <v>0</v>
      </c>
      <c r="AA1080" s="5">
        <f t="shared" si="64"/>
        <v>40889</v>
      </c>
      <c r="AB1080" s="1">
        <v>2011</v>
      </c>
      <c r="AC1080" s="1">
        <v>346</v>
      </c>
      <c r="AD1080" s="1">
        <v>9.9</v>
      </c>
      <c r="AE1080" s="1">
        <v>7.5</v>
      </c>
      <c r="AF1080">
        <v>-1.4</v>
      </c>
      <c r="AG1080">
        <v>0</v>
      </c>
      <c r="AH1080">
        <v>1.1000000000000001</v>
      </c>
      <c r="AI1080">
        <v>-4.0999999999999996</v>
      </c>
      <c r="AJ1080">
        <v>1.5</v>
      </c>
      <c r="AK1080">
        <v>66.099999999999994</v>
      </c>
      <c r="AM1080">
        <f>AVERAGE(AE1080:AF1080)</f>
        <v>3.05</v>
      </c>
      <c r="AO1080" s="2">
        <f>DATE(C1080,D1080,E1080)</f>
        <v>40889</v>
      </c>
      <c r="AP1080">
        <f t="shared" si="65"/>
        <v>2011</v>
      </c>
      <c r="AQ1080" s="4">
        <f t="shared" si="66"/>
        <v>346</v>
      </c>
      <c r="AR1080">
        <f>CONVERT(T1080,"F","C")</f>
        <v>9.3888888888888875</v>
      </c>
      <c r="AS1080">
        <f>CONVERT(U1080,"F","C")</f>
        <v>-4.8888888888888893</v>
      </c>
      <c r="AT1080" s="3">
        <f>V1080*25.4</f>
        <v>0</v>
      </c>
      <c r="AU1080">
        <f t="shared" si="67"/>
        <v>9.9</v>
      </c>
    </row>
    <row r="1081" spans="1:47" ht="15" x14ac:dyDescent="0.3">
      <c r="A1081" s="1">
        <v>172440</v>
      </c>
      <c r="B1081">
        <v>99999</v>
      </c>
      <c r="C1081">
        <v>2011</v>
      </c>
      <c r="D1081">
        <v>12</v>
      </c>
      <c r="E1081">
        <v>13</v>
      </c>
      <c r="F1081">
        <v>35.299999999999997</v>
      </c>
      <c r="G1081">
        <v>24</v>
      </c>
      <c r="H1081">
        <v>27.4</v>
      </c>
      <c r="I1081">
        <v>24</v>
      </c>
      <c r="J1081">
        <v>9999.9</v>
      </c>
      <c r="K1081">
        <v>0</v>
      </c>
      <c r="L1081">
        <v>9999.9</v>
      </c>
      <c r="M1081">
        <v>0</v>
      </c>
      <c r="N1081">
        <v>4.4000000000000004</v>
      </c>
      <c r="O1081">
        <v>24</v>
      </c>
      <c r="P1081">
        <v>3.2</v>
      </c>
      <c r="Q1081">
        <v>24</v>
      </c>
      <c r="R1081">
        <v>5.0999999999999996</v>
      </c>
      <c r="S1081">
        <v>999.9</v>
      </c>
      <c r="T1081">
        <v>48.7</v>
      </c>
      <c r="U1081">
        <v>22.8</v>
      </c>
      <c r="V1081">
        <v>0</v>
      </c>
      <c r="W1081" t="s">
        <v>23</v>
      </c>
      <c r="X1081">
        <v>999.9</v>
      </c>
      <c r="Y1081">
        <v>0</v>
      </c>
      <c r="AA1081" s="5">
        <f t="shared" si="64"/>
        <v>40890</v>
      </c>
      <c r="AB1081" s="1">
        <v>2011</v>
      </c>
      <c r="AC1081" s="1">
        <v>347</v>
      </c>
      <c r="AD1081" s="1">
        <v>9.8000000000000007</v>
      </c>
      <c r="AE1081" s="1">
        <v>9.1999999999999993</v>
      </c>
      <c r="AF1081">
        <v>-0.7</v>
      </c>
      <c r="AG1081">
        <v>0</v>
      </c>
      <c r="AH1081">
        <v>1.7</v>
      </c>
      <c r="AI1081">
        <v>-1.5</v>
      </c>
      <c r="AJ1081">
        <v>3.1</v>
      </c>
      <c r="AK1081">
        <v>71.599999999999994</v>
      </c>
      <c r="AM1081">
        <f>AVERAGE(AE1081:AF1081)</f>
        <v>4.25</v>
      </c>
      <c r="AO1081" s="2">
        <f>DATE(C1081,D1081,E1081)</f>
        <v>40890</v>
      </c>
      <c r="AP1081">
        <f t="shared" si="65"/>
        <v>2011</v>
      </c>
      <c r="AQ1081" s="4">
        <f t="shared" si="66"/>
        <v>347</v>
      </c>
      <c r="AR1081">
        <f>CONVERT(T1081,"F","C")</f>
        <v>9.2777777777777786</v>
      </c>
      <c r="AS1081">
        <f>CONVERT(U1081,"F","C")</f>
        <v>-5.1111111111111107</v>
      </c>
      <c r="AT1081" s="3">
        <f>V1081*25.4</f>
        <v>0</v>
      </c>
      <c r="AU1081">
        <f t="shared" si="67"/>
        <v>9.8000000000000007</v>
      </c>
    </row>
    <row r="1082" spans="1:47" ht="15" x14ac:dyDescent="0.3">
      <c r="A1082" s="1">
        <v>172440</v>
      </c>
      <c r="B1082">
        <v>99999</v>
      </c>
      <c r="C1082">
        <v>2011</v>
      </c>
      <c r="D1082">
        <v>12</v>
      </c>
      <c r="E1082">
        <v>14</v>
      </c>
      <c r="F1082">
        <v>38.4</v>
      </c>
      <c r="G1082">
        <v>24</v>
      </c>
      <c r="H1082">
        <v>30.1</v>
      </c>
      <c r="I1082">
        <v>24</v>
      </c>
      <c r="J1082">
        <v>9999.9</v>
      </c>
      <c r="K1082">
        <v>0</v>
      </c>
      <c r="L1082">
        <v>9999.9</v>
      </c>
      <c r="M1082">
        <v>0</v>
      </c>
      <c r="N1082">
        <v>4.9000000000000004</v>
      </c>
      <c r="O1082">
        <v>24</v>
      </c>
      <c r="P1082">
        <v>3.7</v>
      </c>
      <c r="Q1082">
        <v>24</v>
      </c>
      <c r="R1082">
        <v>7</v>
      </c>
      <c r="S1082">
        <v>999.9</v>
      </c>
      <c r="T1082">
        <v>50.9</v>
      </c>
      <c r="U1082">
        <v>27.9</v>
      </c>
      <c r="V1082">
        <v>0</v>
      </c>
      <c r="W1082" t="s">
        <v>23</v>
      </c>
      <c r="X1082">
        <v>999.9</v>
      </c>
      <c r="Y1082">
        <v>0</v>
      </c>
      <c r="AA1082" s="5">
        <f t="shared" si="64"/>
        <v>40891</v>
      </c>
      <c r="AB1082" s="1">
        <v>2011</v>
      </c>
      <c r="AC1082" s="1">
        <v>348</v>
      </c>
      <c r="AD1082" s="1">
        <v>9.8000000000000007</v>
      </c>
      <c r="AE1082" s="1">
        <v>9.4</v>
      </c>
      <c r="AF1082">
        <v>-0.2</v>
      </c>
      <c r="AG1082">
        <v>0</v>
      </c>
      <c r="AH1082">
        <v>1.3</v>
      </c>
      <c r="AI1082">
        <v>0</v>
      </c>
      <c r="AJ1082">
        <v>3</v>
      </c>
      <c r="AK1082">
        <v>80.400000000000006</v>
      </c>
      <c r="AM1082">
        <f>AVERAGE(AE1082:AF1082)</f>
        <v>4.6000000000000005</v>
      </c>
      <c r="AO1082" s="2">
        <f>DATE(C1082,D1082,E1082)</f>
        <v>40891</v>
      </c>
      <c r="AP1082">
        <f t="shared" si="65"/>
        <v>2011</v>
      </c>
      <c r="AQ1082" s="4">
        <f t="shared" si="66"/>
        <v>348</v>
      </c>
      <c r="AR1082">
        <f>CONVERT(T1082,"F","C")</f>
        <v>10.499999999999998</v>
      </c>
      <c r="AS1082">
        <f>CONVERT(U1082,"F","C")</f>
        <v>-2.2777777777777786</v>
      </c>
      <c r="AT1082" s="3">
        <f>V1082*25.4</f>
        <v>0</v>
      </c>
      <c r="AU1082">
        <f t="shared" si="67"/>
        <v>9.8000000000000007</v>
      </c>
    </row>
    <row r="1083" spans="1:47" ht="15" x14ac:dyDescent="0.3">
      <c r="A1083" s="1">
        <v>172440</v>
      </c>
      <c r="B1083">
        <v>99999</v>
      </c>
      <c r="C1083">
        <v>2011</v>
      </c>
      <c r="D1083">
        <v>12</v>
      </c>
      <c r="E1083">
        <v>15</v>
      </c>
      <c r="F1083">
        <v>36.299999999999997</v>
      </c>
      <c r="G1083">
        <v>24</v>
      </c>
      <c r="H1083">
        <v>29.9</v>
      </c>
      <c r="I1083">
        <v>24</v>
      </c>
      <c r="J1083">
        <v>9999.9</v>
      </c>
      <c r="K1083">
        <v>0</v>
      </c>
      <c r="L1083">
        <v>9999.9</v>
      </c>
      <c r="M1083">
        <v>0</v>
      </c>
      <c r="N1083">
        <v>5.9</v>
      </c>
      <c r="O1083">
        <v>24</v>
      </c>
      <c r="P1083">
        <v>2.7</v>
      </c>
      <c r="Q1083">
        <v>24</v>
      </c>
      <c r="R1083">
        <v>5.0999999999999996</v>
      </c>
      <c r="S1083">
        <v>999.9</v>
      </c>
      <c r="T1083">
        <v>51.1</v>
      </c>
      <c r="U1083">
        <v>26.1</v>
      </c>
      <c r="V1083">
        <v>0</v>
      </c>
      <c r="W1083" t="s">
        <v>23</v>
      </c>
      <c r="X1083">
        <v>999.9</v>
      </c>
      <c r="Y1083">
        <v>0</v>
      </c>
      <c r="AA1083" s="5">
        <f t="shared" si="64"/>
        <v>40892</v>
      </c>
      <c r="AB1083" s="1">
        <v>2011</v>
      </c>
      <c r="AC1083" s="1">
        <v>349</v>
      </c>
      <c r="AD1083" s="1">
        <v>9.9</v>
      </c>
      <c r="AE1083" s="1">
        <v>9.4</v>
      </c>
      <c r="AF1083">
        <v>-0.6</v>
      </c>
      <c r="AG1083">
        <v>0</v>
      </c>
      <c r="AH1083">
        <v>1.3</v>
      </c>
      <c r="AI1083">
        <v>-0.5</v>
      </c>
      <c r="AJ1083">
        <v>2.5</v>
      </c>
      <c r="AK1083">
        <v>80.900000000000006</v>
      </c>
      <c r="AM1083">
        <f>AVERAGE(AE1083:AF1083)</f>
        <v>4.4000000000000004</v>
      </c>
      <c r="AO1083" s="2">
        <f>DATE(C1083,D1083,E1083)</f>
        <v>40892</v>
      </c>
      <c r="AP1083">
        <f t="shared" si="65"/>
        <v>2011</v>
      </c>
      <c r="AQ1083" s="4">
        <f t="shared" si="66"/>
        <v>349</v>
      </c>
      <c r="AR1083">
        <f>CONVERT(T1083,"F","C")</f>
        <v>10.611111111111112</v>
      </c>
      <c r="AS1083">
        <f>CONVERT(U1083,"F","C")</f>
        <v>-3.2777777777777768</v>
      </c>
      <c r="AT1083" s="3">
        <f>V1083*25.4</f>
        <v>0</v>
      </c>
      <c r="AU1083">
        <f t="shared" si="67"/>
        <v>9.9</v>
      </c>
    </row>
    <row r="1084" spans="1:47" ht="15" x14ac:dyDescent="0.3">
      <c r="A1084" s="1">
        <v>172440</v>
      </c>
      <c r="B1084">
        <v>99999</v>
      </c>
      <c r="C1084">
        <v>2011</v>
      </c>
      <c r="D1084">
        <v>12</v>
      </c>
      <c r="E1084">
        <v>16</v>
      </c>
      <c r="F1084">
        <v>33.200000000000003</v>
      </c>
      <c r="G1084">
        <v>24</v>
      </c>
      <c r="H1084">
        <v>29.7</v>
      </c>
      <c r="I1084">
        <v>24</v>
      </c>
      <c r="J1084">
        <v>9999.9</v>
      </c>
      <c r="K1084">
        <v>0</v>
      </c>
      <c r="L1084">
        <v>9999.9</v>
      </c>
      <c r="M1084">
        <v>0</v>
      </c>
      <c r="N1084">
        <v>3.7</v>
      </c>
      <c r="O1084">
        <v>24</v>
      </c>
      <c r="P1084">
        <v>3.5</v>
      </c>
      <c r="Q1084">
        <v>24</v>
      </c>
      <c r="R1084">
        <v>11.1</v>
      </c>
      <c r="S1084">
        <v>999.9</v>
      </c>
      <c r="T1084">
        <v>44.6</v>
      </c>
      <c r="U1084">
        <v>21</v>
      </c>
      <c r="V1084">
        <v>0.08</v>
      </c>
      <c r="W1084" t="s">
        <v>23</v>
      </c>
      <c r="X1084">
        <v>999.9</v>
      </c>
      <c r="Y1084">
        <v>110000</v>
      </c>
      <c r="AA1084" s="5">
        <f t="shared" si="64"/>
        <v>40893</v>
      </c>
      <c r="AB1084" s="1">
        <v>2011</v>
      </c>
      <c r="AC1084" s="1">
        <v>350</v>
      </c>
      <c r="AD1084" s="1">
        <v>4.8</v>
      </c>
      <c r="AE1084" s="1">
        <v>9.3000000000000007</v>
      </c>
      <c r="AF1084">
        <v>-1.3</v>
      </c>
      <c r="AG1084">
        <v>11.8</v>
      </c>
      <c r="AH1084">
        <v>5</v>
      </c>
      <c r="AI1084">
        <v>1.1000000000000001</v>
      </c>
      <c r="AJ1084">
        <v>3.2</v>
      </c>
      <c r="AK1084">
        <v>86.2</v>
      </c>
      <c r="AM1084">
        <f>AVERAGE(AE1084:AF1084)</f>
        <v>4</v>
      </c>
      <c r="AO1084" s="2">
        <f>DATE(C1084,D1084,E1084)</f>
        <v>40893</v>
      </c>
      <c r="AP1084">
        <f t="shared" si="65"/>
        <v>2011</v>
      </c>
      <c r="AQ1084" s="4">
        <f t="shared" si="66"/>
        <v>350</v>
      </c>
      <c r="AR1084">
        <f>CONVERT(T1084,"F","C")</f>
        <v>7.0000000000000009</v>
      </c>
      <c r="AS1084">
        <f>CONVERT(U1084,"F","C")</f>
        <v>-6.1111111111111107</v>
      </c>
      <c r="AT1084" s="3">
        <f>V1084*25.4</f>
        <v>2.032</v>
      </c>
      <c r="AU1084">
        <f t="shared" si="67"/>
        <v>4.8</v>
      </c>
    </row>
    <row r="1085" spans="1:47" ht="15" x14ac:dyDescent="0.3">
      <c r="A1085" s="1">
        <v>172440</v>
      </c>
      <c r="B1085">
        <v>99999</v>
      </c>
      <c r="C1085">
        <v>2011</v>
      </c>
      <c r="D1085">
        <v>12</v>
      </c>
      <c r="E1085">
        <v>17</v>
      </c>
      <c r="F1085">
        <v>36.6</v>
      </c>
      <c r="G1085">
        <v>24</v>
      </c>
      <c r="H1085">
        <v>32.1</v>
      </c>
      <c r="I1085">
        <v>24</v>
      </c>
      <c r="J1085">
        <v>9999.9</v>
      </c>
      <c r="K1085">
        <v>0</v>
      </c>
      <c r="L1085">
        <v>9999.9</v>
      </c>
      <c r="M1085">
        <v>0</v>
      </c>
      <c r="N1085">
        <v>7.2</v>
      </c>
      <c r="O1085">
        <v>24</v>
      </c>
      <c r="P1085">
        <v>5.5</v>
      </c>
      <c r="Q1085">
        <v>24</v>
      </c>
      <c r="R1085">
        <v>15.9</v>
      </c>
      <c r="S1085">
        <v>999.9</v>
      </c>
      <c r="T1085">
        <v>47.7</v>
      </c>
      <c r="U1085">
        <v>25.7</v>
      </c>
      <c r="V1085">
        <v>0.04</v>
      </c>
      <c r="W1085" t="s">
        <v>23</v>
      </c>
      <c r="X1085">
        <v>999.9</v>
      </c>
      <c r="Y1085">
        <v>0</v>
      </c>
      <c r="AA1085" s="5">
        <f t="shared" si="64"/>
        <v>40894</v>
      </c>
      <c r="AB1085" s="1">
        <v>2011</v>
      </c>
      <c r="AC1085" s="1">
        <v>351</v>
      </c>
      <c r="AD1085" s="1">
        <v>8.9</v>
      </c>
      <c r="AE1085" s="1">
        <v>9.5</v>
      </c>
      <c r="AF1085">
        <v>-1.5</v>
      </c>
      <c r="AG1085">
        <v>11.4</v>
      </c>
      <c r="AH1085">
        <v>5.4</v>
      </c>
      <c r="AI1085">
        <v>-1.4</v>
      </c>
      <c r="AJ1085">
        <v>2.9</v>
      </c>
      <c r="AK1085">
        <v>73.2</v>
      </c>
      <c r="AM1085">
        <f>AVERAGE(AE1085:AF1085)</f>
        <v>4</v>
      </c>
      <c r="AO1085" s="2">
        <f>DATE(C1085,D1085,E1085)</f>
        <v>40894</v>
      </c>
      <c r="AP1085">
        <f t="shared" si="65"/>
        <v>2011</v>
      </c>
      <c r="AQ1085" s="4">
        <f t="shared" si="66"/>
        <v>351</v>
      </c>
      <c r="AR1085">
        <f>CONVERT(T1085,"F","C")</f>
        <v>8.7222222222222232</v>
      </c>
      <c r="AS1085">
        <f>CONVERT(U1085,"F","C")</f>
        <v>-3.5000000000000004</v>
      </c>
      <c r="AT1085" s="3">
        <f>V1085*25.4</f>
        <v>1.016</v>
      </c>
      <c r="AU1085">
        <f t="shared" si="67"/>
        <v>8.9</v>
      </c>
    </row>
    <row r="1086" spans="1:47" ht="15" x14ac:dyDescent="0.3">
      <c r="A1086" s="1">
        <v>172440</v>
      </c>
      <c r="B1086">
        <v>99999</v>
      </c>
      <c r="C1086">
        <v>2011</v>
      </c>
      <c r="D1086">
        <v>12</v>
      </c>
      <c r="E1086">
        <v>18</v>
      </c>
      <c r="F1086">
        <v>44.8</v>
      </c>
      <c r="G1086">
        <v>24</v>
      </c>
      <c r="H1086">
        <v>37.200000000000003</v>
      </c>
      <c r="I1086">
        <v>24</v>
      </c>
      <c r="J1086">
        <v>9999.9</v>
      </c>
      <c r="K1086">
        <v>0</v>
      </c>
      <c r="L1086">
        <v>9999.9</v>
      </c>
      <c r="M1086">
        <v>0</v>
      </c>
      <c r="N1086">
        <v>7</v>
      </c>
      <c r="O1086">
        <v>24</v>
      </c>
      <c r="P1086">
        <v>6.5</v>
      </c>
      <c r="Q1086">
        <v>24</v>
      </c>
      <c r="R1086">
        <v>14</v>
      </c>
      <c r="S1086">
        <v>999.9</v>
      </c>
      <c r="T1086">
        <v>58.3</v>
      </c>
      <c r="U1086">
        <v>33.799999999999997</v>
      </c>
      <c r="V1086">
        <v>0</v>
      </c>
      <c r="W1086" t="s">
        <v>23</v>
      </c>
      <c r="X1086">
        <v>999.9</v>
      </c>
      <c r="Y1086">
        <v>0</v>
      </c>
      <c r="AA1086" s="5">
        <f t="shared" si="64"/>
        <v>40895</v>
      </c>
      <c r="AB1086" s="1">
        <v>2011</v>
      </c>
      <c r="AC1086" s="1">
        <v>352</v>
      </c>
      <c r="AD1086" s="1">
        <v>8</v>
      </c>
      <c r="AE1086" s="1">
        <v>11.5</v>
      </c>
      <c r="AF1086">
        <v>3.2</v>
      </c>
      <c r="AG1086">
        <v>30.7</v>
      </c>
      <c r="AH1086">
        <v>6.3</v>
      </c>
      <c r="AI1086">
        <v>4.7</v>
      </c>
      <c r="AJ1086">
        <v>6.4</v>
      </c>
      <c r="AK1086">
        <v>89</v>
      </c>
      <c r="AM1086">
        <f>AVERAGE(AE1086:AF1086)</f>
        <v>7.35</v>
      </c>
      <c r="AO1086" s="2">
        <f>DATE(C1086,D1086,E1086)</f>
        <v>40895</v>
      </c>
      <c r="AP1086">
        <f t="shared" si="65"/>
        <v>2011</v>
      </c>
      <c r="AQ1086" s="4">
        <f t="shared" si="66"/>
        <v>352</v>
      </c>
      <c r="AR1086">
        <f>CONVERT(T1086,"F","C")</f>
        <v>14.611111111111109</v>
      </c>
      <c r="AS1086">
        <f>CONVERT(U1086,"F","C")</f>
        <v>0.99999999999999845</v>
      </c>
      <c r="AT1086" s="3">
        <f>V1086*25.4</f>
        <v>0</v>
      </c>
      <c r="AU1086">
        <f t="shared" si="67"/>
        <v>8</v>
      </c>
    </row>
    <row r="1087" spans="1:47" ht="15" x14ac:dyDescent="0.3">
      <c r="A1087" s="1">
        <v>172440</v>
      </c>
      <c r="B1087">
        <v>99999</v>
      </c>
      <c r="C1087">
        <v>2011</v>
      </c>
      <c r="D1087">
        <v>12</v>
      </c>
      <c r="E1087">
        <v>19</v>
      </c>
      <c r="F1087">
        <v>42.3</v>
      </c>
      <c r="G1087">
        <v>24</v>
      </c>
      <c r="H1087">
        <v>37.9</v>
      </c>
      <c r="I1087">
        <v>24</v>
      </c>
      <c r="J1087">
        <v>9999.9</v>
      </c>
      <c r="K1087">
        <v>0</v>
      </c>
      <c r="L1087">
        <v>9999.9</v>
      </c>
      <c r="M1087">
        <v>0</v>
      </c>
      <c r="N1087">
        <v>6.6</v>
      </c>
      <c r="O1087">
        <v>24</v>
      </c>
      <c r="P1087">
        <v>4</v>
      </c>
      <c r="Q1087">
        <v>24</v>
      </c>
      <c r="R1087">
        <v>8</v>
      </c>
      <c r="S1087">
        <v>999.9</v>
      </c>
      <c r="T1087">
        <v>51.8</v>
      </c>
      <c r="U1087">
        <v>33.6</v>
      </c>
      <c r="V1087">
        <v>0</v>
      </c>
      <c r="W1087" t="s">
        <v>23</v>
      </c>
      <c r="X1087">
        <v>999.9</v>
      </c>
      <c r="Y1087">
        <v>0</v>
      </c>
      <c r="AA1087" s="5">
        <f t="shared" si="64"/>
        <v>40896</v>
      </c>
      <c r="AB1087" s="1">
        <v>2011</v>
      </c>
      <c r="AC1087" s="1">
        <v>353</v>
      </c>
      <c r="AD1087" s="1">
        <v>6.6</v>
      </c>
      <c r="AE1087" s="1">
        <v>11</v>
      </c>
      <c r="AF1087">
        <v>2.8</v>
      </c>
      <c r="AG1087">
        <v>50.4</v>
      </c>
      <c r="AH1087">
        <v>4.5</v>
      </c>
      <c r="AI1087">
        <v>1.8</v>
      </c>
      <c r="AJ1087">
        <v>5.8</v>
      </c>
      <c r="AK1087">
        <v>75.8</v>
      </c>
      <c r="AM1087">
        <f>AVERAGE(AE1087:AF1087)</f>
        <v>6.9</v>
      </c>
      <c r="AO1087" s="2">
        <f>DATE(C1087,D1087,E1087)</f>
        <v>40896</v>
      </c>
      <c r="AP1087">
        <f t="shared" si="65"/>
        <v>2011</v>
      </c>
      <c r="AQ1087" s="4">
        <f t="shared" si="66"/>
        <v>353</v>
      </c>
      <c r="AR1087">
        <f>CONVERT(T1087,"F","C")</f>
        <v>10.999999999999998</v>
      </c>
      <c r="AS1087">
        <f>CONVERT(U1087,"F","C")</f>
        <v>0.88888888888888962</v>
      </c>
      <c r="AT1087" s="3">
        <f>V1087*25.4</f>
        <v>0</v>
      </c>
      <c r="AU1087">
        <f t="shared" si="67"/>
        <v>6.6</v>
      </c>
    </row>
    <row r="1088" spans="1:47" ht="15" x14ac:dyDescent="0.3">
      <c r="A1088" s="1">
        <v>172440</v>
      </c>
      <c r="B1088">
        <v>99999</v>
      </c>
      <c r="C1088">
        <v>2011</v>
      </c>
      <c r="D1088">
        <v>12</v>
      </c>
      <c r="E1088">
        <v>20</v>
      </c>
      <c r="F1088">
        <v>45.5</v>
      </c>
      <c r="G1088">
        <v>24</v>
      </c>
      <c r="H1088">
        <v>34.799999999999997</v>
      </c>
      <c r="I1088">
        <v>24</v>
      </c>
      <c r="J1088">
        <v>9999.9</v>
      </c>
      <c r="K1088">
        <v>0</v>
      </c>
      <c r="L1088">
        <v>9999.9</v>
      </c>
      <c r="M1088">
        <v>0</v>
      </c>
      <c r="N1088">
        <v>6</v>
      </c>
      <c r="O1088">
        <v>24</v>
      </c>
      <c r="P1088">
        <v>9.1999999999999993</v>
      </c>
      <c r="Q1088">
        <v>24</v>
      </c>
      <c r="R1088">
        <v>20</v>
      </c>
      <c r="S1088">
        <v>999.9</v>
      </c>
      <c r="T1088">
        <v>58.3</v>
      </c>
      <c r="U1088">
        <v>30.2</v>
      </c>
      <c r="V1088">
        <v>0</v>
      </c>
      <c r="W1088" t="s">
        <v>23</v>
      </c>
      <c r="X1088">
        <v>999.9</v>
      </c>
      <c r="Y1088">
        <v>0</v>
      </c>
      <c r="AA1088" s="5">
        <f t="shared" si="64"/>
        <v>40897</v>
      </c>
      <c r="AB1088" s="1">
        <v>2011</v>
      </c>
      <c r="AC1088" s="1">
        <v>354</v>
      </c>
      <c r="AD1088" s="1">
        <v>6.3</v>
      </c>
      <c r="AE1088" s="1">
        <v>12.9</v>
      </c>
      <c r="AF1088">
        <v>1.4</v>
      </c>
      <c r="AG1088">
        <v>4.9000000000000004</v>
      </c>
      <c r="AH1088">
        <v>5.8</v>
      </c>
      <c r="AI1088">
        <v>2</v>
      </c>
      <c r="AJ1088">
        <v>6</v>
      </c>
      <c r="AK1088">
        <v>75.400000000000006</v>
      </c>
      <c r="AM1088">
        <f>AVERAGE(AE1088:AF1088)</f>
        <v>7.15</v>
      </c>
      <c r="AO1088" s="2">
        <f>DATE(C1088,D1088,E1088)</f>
        <v>40897</v>
      </c>
      <c r="AP1088">
        <f t="shared" si="65"/>
        <v>2011</v>
      </c>
      <c r="AQ1088" s="4">
        <f t="shared" si="66"/>
        <v>354</v>
      </c>
      <c r="AR1088">
        <f>CONVERT(T1088,"F","C")</f>
        <v>14.611111111111109</v>
      </c>
      <c r="AS1088">
        <f>CONVERT(U1088,"F","C")</f>
        <v>-1.0000000000000004</v>
      </c>
      <c r="AT1088" s="3">
        <f>V1088*25.4</f>
        <v>0</v>
      </c>
      <c r="AU1088">
        <f t="shared" si="67"/>
        <v>6.3</v>
      </c>
    </row>
    <row r="1089" spans="1:47" ht="15" x14ac:dyDescent="0.3">
      <c r="A1089" s="1">
        <v>172440</v>
      </c>
      <c r="B1089">
        <v>99999</v>
      </c>
      <c r="C1089">
        <v>2011</v>
      </c>
      <c r="D1089">
        <v>12</v>
      </c>
      <c r="E1089">
        <v>21</v>
      </c>
      <c r="F1089">
        <v>43.9</v>
      </c>
      <c r="G1089">
        <v>24</v>
      </c>
      <c r="H1089">
        <v>31.6</v>
      </c>
      <c r="I1089">
        <v>24</v>
      </c>
      <c r="J1089">
        <v>9999.9</v>
      </c>
      <c r="K1089">
        <v>0</v>
      </c>
      <c r="L1089">
        <v>9999.9</v>
      </c>
      <c r="M1089">
        <v>0</v>
      </c>
      <c r="N1089">
        <v>7.2</v>
      </c>
      <c r="O1089">
        <v>24</v>
      </c>
      <c r="P1089">
        <v>5.6</v>
      </c>
      <c r="Q1089">
        <v>24</v>
      </c>
      <c r="R1089">
        <v>8.9</v>
      </c>
      <c r="S1089">
        <v>999.9</v>
      </c>
      <c r="T1089">
        <v>55.8</v>
      </c>
      <c r="U1089">
        <v>32</v>
      </c>
      <c r="V1089">
        <v>0</v>
      </c>
      <c r="W1089" t="s">
        <v>23</v>
      </c>
      <c r="X1089">
        <v>999.9</v>
      </c>
      <c r="Y1089">
        <v>0</v>
      </c>
      <c r="AA1089" s="5">
        <f t="shared" si="64"/>
        <v>40898</v>
      </c>
      <c r="AB1089" s="1">
        <v>2011</v>
      </c>
      <c r="AC1089" s="1">
        <v>355</v>
      </c>
      <c r="AD1089" s="1">
        <v>6.6</v>
      </c>
      <c r="AE1089" s="1">
        <v>9.6999999999999993</v>
      </c>
      <c r="AF1089">
        <v>1.3</v>
      </c>
      <c r="AG1089">
        <v>0</v>
      </c>
      <c r="AH1089">
        <v>3.9</v>
      </c>
      <c r="AI1089">
        <v>1.9</v>
      </c>
      <c r="AJ1089">
        <v>5</v>
      </c>
      <c r="AK1089">
        <v>80.7</v>
      </c>
      <c r="AM1089">
        <f>AVERAGE(AE1089:AF1089)</f>
        <v>5.5</v>
      </c>
      <c r="AO1089" s="2">
        <f>DATE(C1089,D1089,E1089)</f>
        <v>40898</v>
      </c>
      <c r="AP1089">
        <f t="shared" si="65"/>
        <v>2011</v>
      </c>
      <c r="AQ1089" s="4">
        <f t="shared" si="66"/>
        <v>355</v>
      </c>
      <c r="AR1089">
        <f>CONVERT(T1089,"F","C")</f>
        <v>13.22222222222222</v>
      </c>
      <c r="AS1089">
        <f>CONVERT(U1089,"F","C")</f>
        <v>0</v>
      </c>
      <c r="AT1089" s="3">
        <f>V1089*25.4</f>
        <v>0</v>
      </c>
      <c r="AU1089">
        <f t="shared" si="67"/>
        <v>6.6</v>
      </c>
    </row>
    <row r="1090" spans="1:47" ht="15" x14ac:dyDescent="0.3">
      <c r="A1090" s="1">
        <v>172440</v>
      </c>
      <c r="B1090">
        <v>99999</v>
      </c>
      <c r="C1090">
        <v>2011</v>
      </c>
      <c r="D1090">
        <v>12</v>
      </c>
      <c r="E1090">
        <v>22</v>
      </c>
      <c r="F1090">
        <v>41.4</v>
      </c>
      <c r="G1090">
        <v>24</v>
      </c>
      <c r="H1090">
        <v>34.299999999999997</v>
      </c>
      <c r="I1090">
        <v>24</v>
      </c>
      <c r="J1090">
        <v>9999.9</v>
      </c>
      <c r="K1090">
        <v>0</v>
      </c>
      <c r="L1090">
        <v>9999.9</v>
      </c>
      <c r="M1090">
        <v>0</v>
      </c>
      <c r="N1090">
        <v>6.8</v>
      </c>
      <c r="O1090">
        <v>24</v>
      </c>
      <c r="P1090">
        <v>7.3</v>
      </c>
      <c r="Q1090">
        <v>24</v>
      </c>
      <c r="R1090">
        <v>14</v>
      </c>
      <c r="S1090">
        <v>999.9</v>
      </c>
      <c r="T1090">
        <v>54</v>
      </c>
      <c r="U1090">
        <v>28.9</v>
      </c>
      <c r="V1090">
        <v>0.01</v>
      </c>
      <c r="W1090" t="s">
        <v>23</v>
      </c>
      <c r="X1090">
        <v>999.9</v>
      </c>
      <c r="Y1090">
        <v>10000</v>
      </c>
      <c r="AA1090" s="5">
        <f t="shared" si="64"/>
        <v>40899</v>
      </c>
      <c r="AB1090" s="1">
        <v>2011</v>
      </c>
      <c r="AC1090" s="1">
        <v>356</v>
      </c>
      <c r="AD1090" s="1">
        <v>9.6</v>
      </c>
      <c r="AE1090" s="1">
        <v>9.1999999999999993</v>
      </c>
      <c r="AF1090">
        <v>0.1</v>
      </c>
      <c r="AG1090">
        <v>0.1</v>
      </c>
      <c r="AH1090">
        <v>4.7</v>
      </c>
      <c r="AI1090">
        <v>0.8</v>
      </c>
      <c r="AJ1090">
        <v>3.8</v>
      </c>
      <c r="AK1090">
        <v>80.599999999999994</v>
      </c>
      <c r="AM1090">
        <f>AVERAGE(AE1090:AF1090)</f>
        <v>4.6499999999999995</v>
      </c>
      <c r="AO1090" s="2">
        <f>DATE(C1090,D1090,E1090)</f>
        <v>40899</v>
      </c>
      <c r="AP1090">
        <f t="shared" si="65"/>
        <v>2011</v>
      </c>
      <c r="AQ1090" s="4">
        <f t="shared" si="66"/>
        <v>356</v>
      </c>
      <c r="AR1090">
        <f>CONVERT(T1090,"F","C")</f>
        <v>12.222222222222221</v>
      </c>
      <c r="AS1090">
        <f>CONVERT(U1090,"F","C")</f>
        <v>-1.722222222222223</v>
      </c>
      <c r="AT1090" s="3">
        <f>V1090*25.4</f>
        <v>0.254</v>
      </c>
      <c r="AU1090">
        <f t="shared" si="67"/>
        <v>9.6</v>
      </c>
    </row>
    <row r="1091" spans="1:47" ht="15" x14ac:dyDescent="0.3">
      <c r="A1091" s="1">
        <v>172440</v>
      </c>
      <c r="B1091">
        <v>99999</v>
      </c>
      <c r="C1091">
        <v>2011</v>
      </c>
      <c r="D1091">
        <v>12</v>
      </c>
      <c r="E1091">
        <v>23</v>
      </c>
      <c r="F1091">
        <v>38.5</v>
      </c>
      <c r="G1091">
        <v>24</v>
      </c>
      <c r="H1091">
        <v>36.6</v>
      </c>
      <c r="I1091">
        <v>24</v>
      </c>
      <c r="J1091">
        <v>9999.9</v>
      </c>
      <c r="K1091">
        <v>0</v>
      </c>
      <c r="L1091">
        <v>9999.9</v>
      </c>
      <c r="M1091">
        <v>0</v>
      </c>
      <c r="N1091">
        <v>7.1</v>
      </c>
      <c r="O1091">
        <v>24</v>
      </c>
      <c r="P1091">
        <v>5.8</v>
      </c>
      <c r="Q1091">
        <v>24</v>
      </c>
      <c r="R1091">
        <v>14</v>
      </c>
      <c r="S1091">
        <v>999.9</v>
      </c>
      <c r="T1091">
        <v>44.6</v>
      </c>
      <c r="U1091">
        <v>33.799999999999997</v>
      </c>
      <c r="V1091">
        <v>0.4</v>
      </c>
      <c r="W1091" t="s">
        <v>23</v>
      </c>
      <c r="X1091">
        <v>999.9</v>
      </c>
      <c r="Y1091">
        <v>10000</v>
      </c>
      <c r="AA1091" s="5">
        <f t="shared" si="64"/>
        <v>40900</v>
      </c>
      <c r="AB1091" s="1">
        <v>2011</v>
      </c>
      <c r="AC1091" s="1">
        <v>357</v>
      </c>
      <c r="AD1091" s="1">
        <v>2.7</v>
      </c>
      <c r="AE1091" s="1">
        <v>6</v>
      </c>
      <c r="AF1091">
        <v>1.2</v>
      </c>
      <c r="AG1091">
        <v>0</v>
      </c>
      <c r="AH1091">
        <v>4.5</v>
      </c>
      <c r="AI1091">
        <v>1.9</v>
      </c>
      <c r="AJ1091">
        <v>3</v>
      </c>
      <c r="AK1091">
        <v>92.5</v>
      </c>
      <c r="AM1091">
        <f>AVERAGE(AE1091:AF1091)</f>
        <v>3.6</v>
      </c>
      <c r="AO1091" s="2">
        <f>DATE(C1091,D1091,E1091)</f>
        <v>40900</v>
      </c>
      <c r="AP1091">
        <f t="shared" si="65"/>
        <v>2011</v>
      </c>
      <c r="AQ1091" s="4">
        <f t="shared" si="66"/>
        <v>357</v>
      </c>
      <c r="AR1091">
        <f>CONVERT(T1091,"F","C")</f>
        <v>7.0000000000000009</v>
      </c>
      <c r="AS1091">
        <f>CONVERT(U1091,"F","C")</f>
        <v>0.99999999999999845</v>
      </c>
      <c r="AT1091" s="3">
        <f>V1091*25.4</f>
        <v>10.16</v>
      </c>
      <c r="AU1091">
        <f t="shared" si="67"/>
        <v>2.7</v>
      </c>
    </row>
    <row r="1092" spans="1:47" ht="15" x14ac:dyDescent="0.3">
      <c r="A1092" s="1">
        <v>172440</v>
      </c>
      <c r="B1092">
        <v>99999</v>
      </c>
      <c r="C1092">
        <v>2011</v>
      </c>
      <c r="D1092">
        <v>12</v>
      </c>
      <c r="E1092">
        <v>24</v>
      </c>
      <c r="F1092">
        <v>34.1</v>
      </c>
      <c r="G1092">
        <v>24</v>
      </c>
      <c r="H1092">
        <v>30</v>
      </c>
      <c r="I1092">
        <v>24</v>
      </c>
      <c r="J1092">
        <v>9999.9</v>
      </c>
      <c r="K1092">
        <v>0</v>
      </c>
      <c r="L1092">
        <v>9999.9</v>
      </c>
      <c r="M1092">
        <v>0</v>
      </c>
      <c r="N1092">
        <v>6.6</v>
      </c>
      <c r="O1092">
        <v>24</v>
      </c>
      <c r="P1092">
        <v>8.6</v>
      </c>
      <c r="Q1092">
        <v>24</v>
      </c>
      <c r="R1092">
        <v>14</v>
      </c>
      <c r="S1092">
        <v>999.9</v>
      </c>
      <c r="T1092">
        <v>38.1</v>
      </c>
      <c r="U1092">
        <v>30</v>
      </c>
      <c r="V1092">
        <v>0.08</v>
      </c>
      <c r="W1092" t="s">
        <v>23</v>
      </c>
      <c r="X1092">
        <v>999.9</v>
      </c>
      <c r="Y1092">
        <v>11000</v>
      </c>
      <c r="AA1092" s="5">
        <f t="shared" si="64"/>
        <v>40901</v>
      </c>
      <c r="AB1092" s="1">
        <v>2011</v>
      </c>
      <c r="AC1092" s="1">
        <v>358</v>
      </c>
      <c r="AD1092" s="1">
        <v>5.5</v>
      </c>
      <c r="AE1092" s="1">
        <v>2.6</v>
      </c>
      <c r="AF1092">
        <v>-3.5</v>
      </c>
      <c r="AG1092">
        <v>0</v>
      </c>
      <c r="AH1092">
        <v>4.4000000000000004</v>
      </c>
      <c r="AI1092">
        <v>-2.2999999999999998</v>
      </c>
      <c r="AJ1092">
        <v>-0.4</v>
      </c>
      <c r="AK1092">
        <v>86.6</v>
      </c>
      <c r="AM1092">
        <f>AVERAGE(AE1092:AF1092)</f>
        <v>-0.44999999999999996</v>
      </c>
      <c r="AO1092" s="2">
        <f>DATE(C1092,D1092,E1092)</f>
        <v>40901</v>
      </c>
      <c r="AP1092">
        <f t="shared" si="65"/>
        <v>2011</v>
      </c>
      <c r="AQ1092" s="4">
        <f t="shared" si="66"/>
        <v>358</v>
      </c>
      <c r="AR1092">
        <f>CONVERT(T1092,"F","C")</f>
        <v>3.3888888888888897</v>
      </c>
      <c r="AS1092">
        <f>CONVERT(U1092,"F","C")</f>
        <v>-1.1111111111111112</v>
      </c>
      <c r="AT1092" s="3">
        <f>V1092*25.4</f>
        <v>2.032</v>
      </c>
      <c r="AU1092">
        <f t="shared" si="67"/>
        <v>5.5</v>
      </c>
    </row>
    <row r="1093" spans="1:47" ht="15" x14ac:dyDescent="0.3">
      <c r="A1093" s="1">
        <v>172440</v>
      </c>
      <c r="B1093">
        <v>99999</v>
      </c>
      <c r="C1093">
        <v>2011</v>
      </c>
      <c r="D1093">
        <v>12</v>
      </c>
      <c r="E1093">
        <v>25</v>
      </c>
      <c r="F1093">
        <v>30.1</v>
      </c>
      <c r="G1093">
        <v>24</v>
      </c>
      <c r="H1093">
        <v>24.4</v>
      </c>
      <c r="I1093">
        <v>24</v>
      </c>
      <c r="J1093">
        <v>9999.9</v>
      </c>
      <c r="K1093">
        <v>0</v>
      </c>
      <c r="L1093">
        <v>9999.9</v>
      </c>
      <c r="M1093">
        <v>0</v>
      </c>
      <c r="N1093">
        <v>7.2</v>
      </c>
      <c r="O1093">
        <v>24</v>
      </c>
      <c r="P1093">
        <v>15.7</v>
      </c>
      <c r="Q1093">
        <v>24</v>
      </c>
      <c r="R1093">
        <v>26</v>
      </c>
      <c r="S1093">
        <v>35.9</v>
      </c>
      <c r="T1093">
        <v>31.3</v>
      </c>
      <c r="U1093">
        <v>28.4</v>
      </c>
      <c r="V1093">
        <v>0</v>
      </c>
      <c r="W1093" t="s">
        <v>23</v>
      </c>
      <c r="X1093">
        <v>0.8</v>
      </c>
      <c r="Y1093">
        <v>1000</v>
      </c>
      <c r="AA1093" s="5">
        <f t="shared" si="64"/>
        <v>40902</v>
      </c>
      <c r="AB1093" s="1">
        <v>2011</v>
      </c>
      <c r="AC1093" s="1">
        <v>359</v>
      </c>
      <c r="AD1093" s="1">
        <v>3.6</v>
      </c>
      <c r="AE1093" s="1">
        <v>0.9</v>
      </c>
      <c r="AF1093">
        <v>-5</v>
      </c>
      <c r="AG1093">
        <v>0</v>
      </c>
      <c r="AH1093">
        <v>5.5</v>
      </c>
      <c r="AI1093">
        <v>-6.1</v>
      </c>
      <c r="AJ1093">
        <v>-3</v>
      </c>
      <c r="AK1093">
        <v>79.099999999999994</v>
      </c>
      <c r="AM1093">
        <f>AVERAGE(AE1093:AF1093)</f>
        <v>-2.0499999999999998</v>
      </c>
      <c r="AO1093" s="2">
        <f>DATE(C1093,D1093,E1093)</f>
        <v>40902</v>
      </c>
      <c r="AP1093">
        <f t="shared" si="65"/>
        <v>2011</v>
      </c>
      <c r="AQ1093" s="4">
        <f t="shared" si="66"/>
        <v>359</v>
      </c>
      <c r="AR1093">
        <f>CONVERT(T1093,"F","C")</f>
        <v>-0.38888888888888851</v>
      </c>
      <c r="AS1093">
        <f>CONVERT(U1093,"F","C")</f>
        <v>-2.0000000000000009</v>
      </c>
      <c r="AT1093" s="3">
        <f>V1093*25.4</f>
        <v>0</v>
      </c>
      <c r="AU1093">
        <f t="shared" si="67"/>
        <v>3.6</v>
      </c>
    </row>
    <row r="1094" spans="1:47" ht="15" x14ac:dyDescent="0.3">
      <c r="A1094" s="1">
        <v>172440</v>
      </c>
      <c r="B1094">
        <v>99999</v>
      </c>
      <c r="C1094">
        <v>2011</v>
      </c>
      <c r="D1094">
        <v>12</v>
      </c>
      <c r="E1094">
        <v>26</v>
      </c>
      <c r="F1094">
        <v>31.4</v>
      </c>
      <c r="G1094">
        <v>24</v>
      </c>
      <c r="H1094">
        <v>26.3</v>
      </c>
      <c r="I1094">
        <v>24</v>
      </c>
      <c r="J1094">
        <v>9999.9</v>
      </c>
      <c r="K1094">
        <v>0</v>
      </c>
      <c r="L1094">
        <v>9999.9</v>
      </c>
      <c r="M1094">
        <v>0</v>
      </c>
      <c r="N1094">
        <v>7.2</v>
      </c>
      <c r="O1094">
        <v>24</v>
      </c>
      <c r="P1094">
        <v>7.1</v>
      </c>
      <c r="Q1094">
        <v>24</v>
      </c>
      <c r="R1094">
        <v>11.1</v>
      </c>
      <c r="S1094">
        <v>999.9</v>
      </c>
      <c r="T1094">
        <v>33.799999999999997</v>
      </c>
      <c r="U1094">
        <v>29.3</v>
      </c>
      <c r="V1094">
        <v>0</v>
      </c>
      <c r="W1094" t="s">
        <v>23</v>
      </c>
      <c r="X1094">
        <v>999.9</v>
      </c>
      <c r="Y1094">
        <v>0</v>
      </c>
      <c r="AA1094" s="5">
        <f t="shared" ref="AA1094:AA1157" si="68">DATE(AB1094,1,1)+AC1094-1</f>
        <v>40903</v>
      </c>
      <c r="AB1094" s="1">
        <v>2011</v>
      </c>
      <c r="AC1094" s="1">
        <v>360</v>
      </c>
      <c r="AD1094" s="1">
        <v>5</v>
      </c>
      <c r="AE1094" s="1">
        <v>2.7</v>
      </c>
      <c r="AF1094">
        <v>-5.5</v>
      </c>
      <c r="AG1094">
        <v>0</v>
      </c>
      <c r="AH1094">
        <v>4</v>
      </c>
      <c r="AI1094">
        <v>-5.5</v>
      </c>
      <c r="AJ1094">
        <v>-2.9</v>
      </c>
      <c r="AK1094">
        <v>82.2</v>
      </c>
      <c r="AM1094">
        <f>AVERAGE(AE1094:AF1094)</f>
        <v>-1.4</v>
      </c>
      <c r="AO1094" s="2">
        <f>DATE(C1094,D1094,E1094)</f>
        <v>40903</v>
      </c>
      <c r="AP1094">
        <f t="shared" ref="AP1094:AP1157" si="69">YEAR(AO1094)</f>
        <v>2011</v>
      </c>
      <c r="AQ1094" s="4">
        <f t="shared" ref="AQ1094:AQ1157" si="70">AO1094-DATE(AP1094,1,1)+1</f>
        <v>360</v>
      </c>
      <c r="AR1094">
        <f>CONVERT(T1094,"F","C")</f>
        <v>0.99999999999999845</v>
      </c>
      <c r="AS1094">
        <f>CONVERT(U1094,"F","C")</f>
        <v>-1.4999999999999996</v>
      </c>
      <c r="AT1094" s="3">
        <f>V1094*25.4</f>
        <v>0</v>
      </c>
      <c r="AU1094">
        <f t="shared" ref="AU1094:AU1157" si="71">AD1094</f>
        <v>5</v>
      </c>
    </row>
    <row r="1095" spans="1:47" ht="15" x14ac:dyDescent="0.3">
      <c r="A1095" s="1">
        <v>172440</v>
      </c>
      <c r="B1095">
        <v>99999</v>
      </c>
      <c r="C1095">
        <v>2011</v>
      </c>
      <c r="D1095">
        <v>12</v>
      </c>
      <c r="E1095">
        <v>27</v>
      </c>
      <c r="F1095">
        <v>31.6</v>
      </c>
      <c r="G1095">
        <v>24</v>
      </c>
      <c r="H1095">
        <v>24</v>
      </c>
      <c r="I1095">
        <v>24</v>
      </c>
      <c r="J1095">
        <v>9999.9</v>
      </c>
      <c r="K1095">
        <v>0</v>
      </c>
      <c r="L1095">
        <v>9999.9</v>
      </c>
      <c r="M1095">
        <v>0</v>
      </c>
      <c r="N1095">
        <v>7.2</v>
      </c>
      <c r="O1095">
        <v>24</v>
      </c>
      <c r="P1095">
        <v>3.3</v>
      </c>
      <c r="Q1095">
        <v>24</v>
      </c>
      <c r="R1095">
        <v>7</v>
      </c>
      <c r="S1095">
        <v>999.9</v>
      </c>
      <c r="T1095">
        <v>35.200000000000003</v>
      </c>
      <c r="U1095">
        <v>28.4</v>
      </c>
      <c r="V1095">
        <v>0</v>
      </c>
      <c r="W1095" t="s">
        <v>23</v>
      </c>
      <c r="X1095">
        <v>999.9</v>
      </c>
      <c r="Y1095">
        <v>0</v>
      </c>
      <c r="AA1095" s="5">
        <f t="shared" si="68"/>
        <v>40904</v>
      </c>
      <c r="AB1095" s="1">
        <v>2011</v>
      </c>
      <c r="AC1095" s="1">
        <v>361</v>
      </c>
      <c r="AD1095" s="1">
        <v>5</v>
      </c>
      <c r="AE1095" s="1">
        <v>3.5</v>
      </c>
      <c r="AF1095">
        <v>-5</v>
      </c>
      <c r="AG1095">
        <v>0</v>
      </c>
      <c r="AH1095">
        <v>2.8</v>
      </c>
      <c r="AI1095">
        <v>-5</v>
      </c>
      <c r="AJ1095">
        <v>-2.6</v>
      </c>
      <c r="AK1095">
        <v>83.9</v>
      </c>
      <c r="AM1095">
        <f>AVERAGE(AE1095:AF1095)</f>
        <v>-0.75</v>
      </c>
      <c r="AO1095" s="2">
        <f>DATE(C1095,D1095,E1095)</f>
        <v>40904</v>
      </c>
      <c r="AP1095">
        <f t="shared" si="69"/>
        <v>2011</v>
      </c>
      <c r="AQ1095" s="4">
        <f t="shared" si="70"/>
        <v>361</v>
      </c>
      <c r="AR1095">
        <f>CONVERT(T1095,"F","C")</f>
        <v>1.7777777777777792</v>
      </c>
      <c r="AS1095">
        <f>CONVERT(U1095,"F","C")</f>
        <v>-2.0000000000000009</v>
      </c>
      <c r="AT1095" s="3">
        <f>V1095*25.4</f>
        <v>0</v>
      </c>
      <c r="AU1095">
        <f t="shared" si="71"/>
        <v>5</v>
      </c>
    </row>
    <row r="1096" spans="1:47" ht="15" x14ac:dyDescent="0.3">
      <c r="A1096" s="1">
        <v>172440</v>
      </c>
      <c r="B1096">
        <v>99999</v>
      </c>
      <c r="C1096">
        <v>2011</v>
      </c>
      <c r="D1096">
        <v>12</v>
      </c>
      <c r="E1096">
        <v>28</v>
      </c>
      <c r="F1096">
        <v>28</v>
      </c>
      <c r="G1096">
        <v>24</v>
      </c>
      <c r="H1096">
        <v>22</v>
      </c>
      <c r="I1096">
        <v>24</v>
      </c>
      <c r="J1096">
        <v>9999.9</v>
      </c>
      <c r="K1096">
        <v>0</v>
      </c>
      <c r="L1096">
        <v>9999.9</v>
      </c>
      <c r="M1096">
        <v>0</v>
      </c>
      <c r="N1096">
        <v>6</v>
      </c>
      <c r="O1096">
        <v>24</v>
      </c>
      <c r="P1096">
        <v>3.4</v>
      </c>
      <c r="Q1096">
        <v>24</v>
      </c>
      <c r="R1096">
        <v>6</v>
      </c>
      <c r="S1096">
        <v>999.9</v>
      </c>
      <c r="T1096">
        <v>32.9</v>
      </c>
      <c r="U1096">
        <v>26.1</v>
      </c>
      <c r="V1096">
        <v>0</v>
      </c>
      <c r="W1096" t="s">
        <v>23</v>
      </c>
      <c r="X1096">
        <v>999.9</v>
      </c>
      <c r="Y1096">
        <v>0</v>
      </c>
      <c r="AA1096" s="5">
        <f t="shared" si="68"/>
        <v>40905</v>
      </c>
      <c r="AB1096" s="1">
        <v>2011</v>
      </c>
      <c r="AC1096" s="1">
        <v>362</v>
      </c>
      <c r="AD1096" s="1">
        <v>5</v>
      </c>
      <c r="AE1096" s="1">
        <v>3</v>
      </c>
      <c r="AF1096">
        <v>-5.3</v>
      </c>
      <c r="AG1096">
        <v>0</v>
      </c>
      <c r="AH1096">
        <v>2</v>
      </c>
      <c r="AI1096">
        <v>-6</v>
      </c>
      <c r="AJ1096">
        <v>-2.9</v>
      </c>
      <c r="AK1096">
        <v>79.400000000000006</v>
      </c>
      <c r="AM1096">
        <f>AVERAGE(AE1096:AF1096)</f>
        <v>-1.1499999999999999</v>
      </c>
      <c r="AO1096" s="2">
        <f>DATE(C1096,D1096,E1096)</f>
        <v>40905</v>
      </c>
      <c r="AP1096">
        <f t="shared" si="69"/>
        <v>2011</v>
      </c>
      <c r="AQ1096" s="4">
        <f t="shared" si="70"/>
        <v>362</v>
      </c>
      <c r="AR1096">
        <f>CONVERT(T1096,"F","C")</f>
        <v>0.49999999999999922</v>
      </c>
      <c r="AS1096">
        <f>CONVERT(U1096,"F","C")</f>
        <v>-3.2777777777777768</v>
      </c>
      <c r="AT1096" s="3">
        <f>V1096*25.4</f>
        <v>0</v>
      </c>
      <c r="AU1096">
        <f t="shared" si="71"/>
        <v>5</v>
      </c>
    </row>
    <row r="1097" spans="1:47" ht="15" x14ac:dyDescent="0.3">
      <c r="A1097" s="1">
        <v>172440</v>
      </c>
      <c r="B1097">
        <v>99999</v>
      </c>
      <c r="C1097">
        <v>2011</v>
      </c>
      <c r="D1097">
        <v>12</v>
      </c>
      <c r="E1097">
        <v>29</v>
      </c>
      <c r="F1097">
        <v>24.4</v>
      </c>
      <c r="G1097">
        <v>24</v>
      </c>
      <c r="H1097">
        <v>20.2</v>
      </c>
      <c r="I1097">
        <v>24</v>
      </c>
      <c r="J1097">
        <v>9999.9</v>
      </c>
      <c r="K1097">
        <v>0</v>
      </c>
      <c r="L1097">
        <v>9999.9</v>
      </c>
      <c r="M1097">
        <v>0</v>
      </c>
      <c r="N1097">
        <v>4.0999999999999996</v>
      </c>
      <c r="O1097">
        <v>24</v>
      </c>
      <c r="P1097">
        <v>5</v>
      </c>
      <c r="Q1097">
        <v>24</v>
      </c>
      <c r="R1097">
        <v>8</v>
      </c>
      <c r="S1097">
        <v>999.9</v>
      </c>
      <c r="T1097">
        <v>28.8</v>
      </c>
      <c r="U1097">
        <v>19.399999999999999</v>
      </c>
      <c r="V1097">
        <v>0</v>
      </c>
      <c r="W1097" t="s">
        <v>23</v>
      </c>
      <c r="X1097">
        <v>999.9</v>
      </c>
      <c r="Y1097">
        <v>0</v>
      </c>
      <c r="AA1097" s="5">
        <f t="shared" si="68"/>
        <v>40906</v>
      </c>
      <c r="AB1097" s="1">
        <v>2011</v>
      </c>
      <c r="AC1097" s="1">
        <v>363</v>
      </c>
      <c r="AD1097" s="1">
        <v>5.6</v>
      </c>
      <c r="AE1097" s="1">
        <v>4.0999999999999996</v>
      </c>
      <c r="AF1097">
        <v>-6.6</v>
      </c>
      <c r="AG1097">
        <v>0</v>
      </c>
      <c r="AH1097">
        <v>1.6</v>
      </c>
      <c r="AI1097">
        <v>-6.4</v>
      </c>
      <c r="AJ1097">
        <v>-2.2000000000000002</v>
      </c>
      <c r="AK1097">
        <v>72.900000000000006</v>
      </c>
      <c r="AM1097">
        <f>AVERAGE(AE1097:AF1097)</f>
        <v>-1.25</v>
      </c>
      <c r="AO1097" s="2">
        <f>DATE(C1097,D1097,E1097)</f>
        <v>40906</v>
      </c>
      <c r="AP1097">
        <f t="shared" si="69"/>
        <v>2011</v>
      </c>
      <c r="AQ1097" s="4">
        <f t="shared" si="70"/>
        <v>363</v>
      </c>
      <c r="AR1097">
        <f>CONVERT(T1097,"F","C")</f>
        <v>-1.7777777777777772</v>
      </c>
      <c r="AS1097">
        <f>CONVERT(U1097,"F","C")</f>
        <v>-7.0000000000000009</v>
      </c>
      <c r="AT1097" s="3">
        <f>V1097*25.4</f>
        <v>0</v>
      </c>
      <c r="AU1097">
        <f t="shared" si="71"/>
        <v>5.6</v>
      </c>
    </row>
    <row r="1098" spans="1:47" ht="15" x14ac:dyDescent="0.3">
      <c r="A1098" s="1">
        <v>172440</v>
      </c>
      <c r="B1098">
        <v>99999</v>
      </c>
      <c r="C1098">
        <v>2011</v>
      </c>
      <c r="D1098">
        <v>12</v>
      </c>
      <c r="E1098">
        <v>30</v>
      </c>
      <c r="F1098">
        <v>27.5</v>
      </c>
      <c r="G1098">
        <v>24</v>
      </c>
      <c r="H1098">
        <v>23.6</v>
      </c>
      <c r="I1098">
        <v>24</v>
      </c>
      <c r="J1098">
        <v>9999.9</v>
      </c>
      <c r="K1098">
        <v>0</v>
      </c>
      <c r="L1098">
        <v>9999.9</v>
      </c>
      <c r="M1098">
        <v>0</v>
      </c>
      <c r="N1098">
        <v>2.7</v>
      </c>
      <c r="O1098">
        <v>24</v>
      </c>
      <c r="P1098">
        <v>2.5</v>
      </c>
      <c r="Q1098">
        <v>24</v>
      </c>
      <c r="R1098">
        <v>5.0999999999999996</v>
      </c>
      <c r="S1098">
        <v>999.9</v>
      </c>
      <c r="T1098">
        <v>37.200000000000003</v>
      </c>
      <c r="U1098">
        <v>16.2</v>
      </c>
      <c r="V1098">
        <v>0</v>
      </c>
      <c r="W1098" t="s">
        <v>23</v>
      </c>
      <c r="X1098">
        <v>999.9</v>
      </c>
      <c r="Y1098">
        <v>0</v>
      </c>
      <c r="AA1098" s="5">
        <f t="shared" si="68"/>
        <v>40907</v>
      </c>
      <c r="AB1098" s="1">
        <v>2011</v>
      </c>
      <c r="AC1098" s="1">
        <v>364</v>
      </c>
      <c r="AD1098" s="1">
        <v>6.4</v>
      </c>
      <c r="AE1098" s="1">
        <v>5.9</v>
      </c>
      <c r="AF1098">
        <v>-4.2</v>
      </c>
      <c r="AG1098">
        <v>0</v>
      </c>
      <c r="AH1098">
        <v>2.6</v>
      </c>
      <c r="AI1098">
        <v>-5.2</v>
      </c>
      <c r="AJ1098">
        <v>0</v>
      </c>
      <c r="AK1098">
        <v>68</v>
      </c>
      <c r="AM1098">
        <f>AVERAGE(AE1098:AF1098)</f>
        <v>0.85000000000000009</v>
      </c>
      <c r="AO1098" s="2">
        <f>DATE(C1098,D1098,E1098)</f>
        <v>40907</v>
      </c>
      <c r="AP1098">
        <f t="shared" si="69"/>
        <v>2011</v>
      </c>
      <c r="AQ1098" s="4">
        <f t="shared" si="70"/>
        <v>364</v>
      </c>
      <c r="AR1098">
        <f>CONVERT(T1098,"F","C")</f>
        <v>2.8888888888888906</v>
      </c>
      <c r="AS1098">
        <f>CONVERT(U1098,"F","C")</f>
        <v>-8.7777777777777786</v>
      </c>
      <c r="AT1098" s="3">
        <f>V1098*25.4</f>
        <v>0</v>
      </c>
      <c r="AU1098">
        <f t="shared" si="71"/>
        <v>6.4</v>
      </c>
    </row>
    <row r="1099" spans="1:47" ht="15" x14ac:dyDescent="0.3">
      <c r="A1099" s="1">
        <v>172440</v>
      </c>
      <c r="B1099">
        <v>99999</v>
      </c>
      <c r="C1099">
        <v>2011</v>
      </c>
      <c r="D1099">
        <v>12</v>
      </c>
      <c r="E1099">
        <v>31</v>
      </c>
      <c r="F1099">
        <v>37.4</v>
      </c>
      <c r="G1099">
        <v>24</v>
      </c>
      <c r="H1099">
        <v>31.3</v>
      </c>
      <c r="I1099">
        <v>24</v>
      </c>
      <c r="J1099">
        <v>9999.9</v>
      </c>
      <c r="K1099">
        <v>0</v>
      </c>
      <c r="L1099">
        <v>9999.9</v>
      </c>
      <c r="M1099">
        <v>0</v>
      </c>
      <c r="N1099">
        <v>6.1</v>
      </c>
      <c r="O1099">
        <v>24</v>
      </c>
      <c r="P1099">
        <v>5.0999999999999996</v>
      </c>
      <c r="Q1099">
        <v>24</v>
      </c>
      <c r="R1099">
        <v>9.9</v>
      </c>
      <c r="S1099">
        <v>999.9</v>
      </c>
      <c r="T1099">
        <v>45.5</v>
      </c>
      <c r="U1099">
        <v>28.2</v>
      </c>
      <c r="V1099">
        <v>0</v>
      </c>
      <c r="W1099" t="s">
        <v>23</v>
      </c>
      <c r="X1099">
        <v>999.9</v>
      </c>
      <c r="Y1099">
        <v>10000</v>
      </c>
      <c r="AA1099" s="5">
        <f t="shared" si="68"/>
        <v>40908</v>
      </c>
      <c r="AB1099" s="1">
        <v>2011</v>
      </c>
      <c r="AC1099" s="1">
        <v>365</v>
      </c>
      <c r="AD1099" s="1">
        <v>6.3</v>
      </c>
      <c r="AE1099" s="1">
        <v>6.8</v>
      </c>
      <c r="AF1099">
        <v>-2</v>
      </c>
      <c r="AG1099">
        <v>2</v>
      </c>
      <c r="AH1099">
        <v>4.5999999999999996</v>
      </c>
      <c r="AI1099">
        <v>-1.8</v>
      </c>
      <c r="AJ1099">
        <v>1.2</v>
      </c>
      <c r="AK1099">
        <v>80.3</v>
      </c>
      <c r="AM1099">
        <f>AVERAGE(AE1099:AF1099)</f>
        <v>2.4</v>
      </c>
      <c r="AO1099" s="2">
        <f>DATE(C1099,D1099,E1099)</f>
        <v>40908</v>
      </c>
      <c r="AP1099">
        <f t="shared" si="69"/>
        <v>2011</v>
      </c>
      <c r="AQ1099" s="4">
        <f t="shared" si="70"/>
        <v>365</v>
      </c>
      <c r="AR1099">
        <f>CONVERT(T1099,"F","C")</f>
        <v>7.5</v>
      </c>
      <c r="AS1099">
        <f>CONVERT(U1099,"F","C")</f>
        <v>-2.1111111111111116</v>
      </c>
      <c r="AT1099" s="3">
        <f>V1099*25.4</f>
        <v>0</v>
      </c>
      <c r="AU1099">
        <f t="shared" si="71"/>
        <v>6.3</v>
      </c>
    </row>
    <row r="1100" spans="1:47" ht="15" x14ac:dyDescent="0.3">
      <c r="A1100" s="1">
        <v>172440</v>
      </c>
      <c r="B1100">
        <v>99999</v>
      </c>
      <c r="C1100">
        <v>2012</v>
      </c>
      <c r="D1100">
        <v>1</v>
      </c>
      <c r="E1100">
        <v>1</v>
      </c>
      <c r="F1100">
        <v>38.700000000000003</v>
      </c>
      <c r="G1100">
        <v>24</v>
      </c>
      <c r="H1100">
        <v>34.700000000000003</v>
      </c>
      <c r="I1100">
        <v>24</v>
      </c>
      <c r="J1100">
        <v>9999.9</v>
      </c>
      <c r="K1100">
        <v>0</v>
      </c>
      <c r="L1100">
        <v>9999.9</v>
      </c>
      <c r="M1100">
        <v>0</v>
      </c>
      <c r="N1100">
        <v>7.2</v>
      </c>
      <c r="O1100">
        <v>24</v>
      </c>
      <c r="P1100">
        <v>8.4</v>
      </c>
      <c r="Q1100">
        <v>24</v>
      </c>
      <c r="R1100">
        <v>15.9</v>
      </c>
      <c r="S1100">
        <v>999.9</v>
      </c>
      <c r="T1100">
        <v>43.7</v>
      </c>
      <c r="U1100">
        <v>32.5</v>
      </c>
      <c r="V1100">
        <v>0.2</v>
      </c>
      <c r="W1100" t="s">
        <v>23</v>
      </c>
      <c r="X1100">
        <v>999.9</v>
      </c>
      <c r="Y1100">
        <v>11000</v>
      </c>
      <c r="AA1100" s="5">
        <f t="shared" si="68"/>
        <v>40909</v>
      </c>
      <c r="AB1100" s="1">
        <v>2012</v>
      </c>
      <c r="AC1100" s="1">
        <v>1</v>
      </c>
      <c r="AD1100" s="1">
        <v>4.2</v>
      </c>
      <c r="AE1100" s="1">
        <v>3.1</v>
      </c>
      <c r="AF1100">
        <v>-1.9</v>
      </c>
      <c r="AG1100">
        <v>20.3</v>
      </c>
      <c r="AH1100">
        <v>4.2</v>
      </c>
      <c r="AI1100">
        <v>-0.3</v>
      </c>
      <c r="AJ1100">
        <v>0.4</v>
      </c>
      <c r="AK1100">
        <v>95</v>
      </c>
      <c r="AM1100">
        <f>AVERAGE(AE1100:AF1100)</f>
        <v>0.60000000000000009</v>
      </c>
      <c r="AO1100" s="2">
        <f>DATE(C1100,D1100,E1100)</f>
        <v>40909</v>
      </c>
      <c r="AP1100">
        <f t="shared" si="69"/>
        <v>2012</v>
      </c>
      <c r="AQ1100" s="4">
        <f t="shared" si="70"/>
        <v>1</v>
      </c>
      <c r="AR1100">
        <f>CONVERT(T1100,"F","C")</f>
        <v>6.5000000000000018</v>
      </c>
      <c r="AS1100">
        <f>CONVERT(U1100,"F","C")</f>
        <v>0.27777777777777779</v>
      </c>
      <c r="AT1100" s="3">
        <f>V1100*25.4</f>
        <v>5.08</v>
      </c>
      <c r="AU1100">
        <f t="shared" si="71"/>
        <v>4.2</v>
      </c>
    </row>
    <row r="1101" spans="1:47" ht="15" x14ac:dyDescent="0.3">
      <c r="A1101" s="1">
        <v>172440</v>
      </c>
      <c r="B1101">
        <v>99999</v>
      </c>
      <c r="C1101">
        <v>2012</v>
      </c>
      <c r="D1101">
        <v>1</v>
      </c>
      <c r="E1101">
        <v>2</v>
      </c>
      <c r="F1101">
        <v>36.4</v>
      </c>
      <c r="G1101">
        <v>24</v>
      </c>
      <c r="H1101">
        <v>28.4</v>
      </c>
      <c r="I1101">
        <v>24</v>
      </c>
      <c r="J1101">
        <v>9999.9</v>
      </c>
      <c r="K1101">
        <v>0</v>
      </c>
      <c r="L1101">
        <v>9999.9</v>
      </c>
      <c r="M1101">
        <v>0</v>
      </c>
      <c r="N1101">
        <v>7.2</v>
      </c>
      <c r="O1101">
        <v>24</v>
      </c>
      <c r="P1101">
        <v>10.4</v>
      </c>
      <c r="Q1101">
        <v>24</v>
      </c>
      <c r="R1101">
        <v>19</v>
      </c>
      <c r="S1101">
        <v>999.9</v>
      </c>
      <c r="T1101">
        <v>40.5</v>
      </c>
      <c r="U1101">
        <v>33.799999999999997</v>
      </c>
      <c r="V1101">
        <v>0</v>
      </c>
      <c r="W1101" t="s">
        <v>23</v>
      </c>
      <c r="X1101">
        <v>999.9</v>
      </c>
      <c r="Y1101">
        <v>0</v>
      </c>
      <c r="AA1101" s="5">
        <f t="shared" si="68"/>
        <v>40910</v>
      </c>
      <c r="AB1101" s="1">
        <v>2012</v>
      </c>
      <c r="AC1101" s="1">
        <v>2</v>
      </c>
      <c r="AD1101" s="1">
        <v>8.6999999999999993</v>
      </c>
      <c r="AE1101" s="1">
        <v>2.9</v>
      </c>
      <c r="AF1101">
        <v>-4.5999999999999996</v>
      </c>
      <c r="AG1101">
        <v>0</v>
      </c>
      <c r="AH1101">
        <v>3.1</v>
      </c>
      <c r="AI1101">
        <v>-3.7</v>
      </c>
      <c r="AJ1101">
        <v>-1.8</v>
      </c>
      <c r="AK1101">
        <v>86.6</v>
      </c>
      <c r="AM1101">
        <f>AVERAGE(AE1101:AF1101)</f>
        <v>-0.84999999999999987</v>
      </c>
      <c r="AO1101" s="2">
        <f>DATE(C1101,D1101,E1101)</f>
        <v>40910</v>
      </c>
      <c r="AP1101">
        <f t="shared" si="69"/>
        <v>2012</v>
      </c>
      <c r="AQ1101" s="4">
        <f t="shared" si="70"/>
        <v>2</v>
      </c>
      <c r="AR1101">
        <f>CONVERT(T1101,"F","C")</f>
        <v>4.7222222222222223</v>
      </c>
      <c r="AS1101">
        <f>CONVERT(U1101,"F","C")</f>
        <v>0.99999999999999845</v>
      </c>
      <c r="AT1101" s="3">
        <f>V1101*25.4</f>
        <v>0</v>
      </c>
      <c r="AU1101">
        <f t="shared" si="71"/>
        <v>8.6999999999999993</v>
      </c>
    </row>
    <row r="1102" spans="1:47" ht="15" x14ac:dyDescent="0.3">
      <c r="A1102" s="1">
        <v>172440</v>
      </c>
      <c r="B1102">
        <v>99999</v>
      </c>
      <c r="C1102">
        <v>2012</v>
      </c>
      <c r="D1102">
        <v>1</v>
      </c>
      <c r="E1102">
        <v>3</v>
      </c>
      <c r="F1102">
        <v>33.5</v>
      </c>
      <c r="G1102">
        <v>24</v>
      </c>
      <c r="H1102">
        <v>28.1</v>
      </c>
      <c r="I1102">
        <v>24</v>
      </c>
      <c r="J1102">
        <v>9999.9</v>
      </c>
      <c r="K1102">
        <v>0</v>
      </c>
      <c r="L1102">
        <v>9999.9</v>
      </c>
      <c r="M1102">
        <v>0</v>
      </c>
      <c r="N1102">
        <v>5.4</v>
      </c>
      <c r="O1102">
        <v>24</v>
      </c>
      <c r="P1102">
        <v>3.8</v>
      </c>
      <c r="Q1102">
        <v>24</v>
      </c>
      <c r="R1102">
        <v>8</v>
      </c>
      <c r="S1102">
        <v>999.9</v>
      </c>
      <c r="T1102">
        <v>44.1</v>
      </c>
      <c r="U1102">
        <v>24.8</v>
      </c>
      <c r="V1102">
        <v>0</v>
      </c>
      <c r="W1102" t="s">
        <v>23</v>
      </c>
      <c r="X1102">
        <v>999.9</v>
      </c>
      <c r="Y1102">
        <v>0</v>
      </c>
      <c r="AA1102" s="5">
        <f t="shared" si="68"/>
        <v>40911</v>
      </c>
      <c r="AB1102" s="1">
        <v>2012</v>
      </c>
      <c r="AC1102" s="1">
        <v>3</v>
      </c>
      <c r="AD1102" s="1">
        <v>10.4</v>
      </c>
      <c r="AE1102" s="1">
        <v>4.5999999999999996</v>
      </c>
      <c r="AF1102">
        <v>-4.9000000000000004</v>
      </c>
      <c r="AG1102">
        <v>0</v>
      </c>
      <c r="AH1102">
        <v>0.9</v>
      </c>
      <c r="AI1102">
        <v>-4.5999999999999996</v>
      </c>
      <c r="AJ1102">
        <v>-1.9</v>
      </c>
      <c r="AK1102">
        <v>81.400000000000006</v>
      </c>
      <c r="AM1102">
        <f>AVERAGE(AE1102:AF1102)</f>
        <v>-0.15000000000000036</v>
      </c>
      <c r="AO1102" s="2">
        <f>DATE(C1102,D1102,E1102)</f>
        <v>40911</v>
      </c>
      <c r="AP1102">
        <f t="shared" si="69"/>
        <v>2012</v>
      </c>
      <c r="AQ1102" s="4">
        <f t="shared" si="70"/>
        <v>3</v>
      </c>
      <c r="AR1102">
        <f>CONVERT(T1102,"F","C")</f>
        <v>6.7222222222222232</v>
      </c>
      <c r="AS1102">
        <f>CONVERT(U1102,"F","C")</f>
        <v>-3.9999999999999996</v>
      </c>
      <c r="AT1102" s="3">
        <f>V1102*25.4</f>
        <v>0</v>
      </c>
      <c r="AU1102">
        <f t="shared" si="71"/>
        <v>10.4</v>
      </c>
    </row>
    <row r="1103" spans="1:47" ht="15" x14ac:dyDescent="0.3">
      <c r="A1103" s="1">
        <v>172440</v>
      </c>
      <c r="B1103">
        <v>99999</v>
      </c>
      <c r="C1103">
        <v>2012</v>
      </c>
      <c r="D1103">
        <v>1</v>
      </c>
      <c r="E1103">
        <v>4</v>
      </c>
      <c r="F1103">
        <v>28.3</v>
      </c>
      <c r="G1103">
        <v>24</v>
      </c>
      <c r="H1103">
        <v>27.9</v>
      </c>
      <c r="I1103">
        <v>24</v>
      </c>
      <c r="J1103">
        <v>9999.9</v>
      </c>
      <c r="K1103">
        <v>0</v>
      </c>
      <c r="L1103">
        <v>9999.9</v>
      </c>
      <c r="M1103">
        <v>0</v>
      </c>
      <c r="N1103">
        <v>1.7</v>
      </c>
      <c r="O1103">
        <v>24</v>
      </c>
      <c r="P1103">
        <v>2.1</v>
      </c>
      <c r="Q1103">
        <v>24</v>
      </c>
      <c r="R1103">
        <v>8</v>
      </c>
      <c r="S1103">
        <v>999.9</v>
      </c>
      <c r="T1103">
        <v>38.299999999999997</v>
      </c>
      <c r="U1103">
        <v>21.2</v>
      </c>
      <c r="V1103">
        <v>0</v>
      </c>
      <c r="W1103" t="s">
        <v>23</v>
      </c>
      <c r="X1103">
        <v>999.9</v>
      </c>
      <c r="Y1103">
        <v>100000</v>
      </c>
      <c r="AA1103" s="5">
        <f t="shared" si="68"/>
        <v>40912</v>
      </c>
      <c r="AB1103" s="1">
        <v>2012</v>
      </c>
      <c r="AC1103" s="1">
        <v>4</v>
      </c>
      <c r="AD1103" s="1">
        <v>10.4</v>
      </c>
      <c r="AE1103" s="1">
        <v>7.6</v>
      </c>
      <c r="AF1103">
        <v>-4.5999999999999996</v>
      </c>
      <c r="AG1103">
        <v>0</v>
      </c>
      <c r="AH1103">
        <v>1.1000000000000001</v>
      </c>
      <c r="AI1103">
        <v>-4.4000000000000004</v>
      </c>
      <c r="AJ1103">
        <v>0</v>
      </c>
      <c r="AK1103">
        <v>72.2</v>
      </c>
      <c r="AM1103">
        <f>AVERAGE(AE1103:AF1103)</f>
        <v>1.5</v>
      </c>
      <c r="AO1103" s="2">
        <f>DATE(C1103,D1103,E1103)</f>
        <v>40912</v>
      </c>
      <c r="AP1103">
        <f t="shared" si="69"/>
        <v>2012</v>
      </c>
      <c r="AQ1103" s="4">
        <f t="shared" si="70"/>
        <v>4</v>
      </c>
      <c r="AR1103">
        <f>CONVERT(T1103,"F","C")</f>
        <v>3.4999999999999982</v>
      </c>
      <c r="AS1103">
        <f>CONVERT(U1103,"F","C")</f>
        <v>-6</v>
      </c>
      <c r="AT1103" s="3">
        <f>V1103*25.4</f>
        <v>0</v>
      </c>
      <c r="AU1103">
        <f t="shared" si="71"/>
        <v>10.4</v>
      </c>
    </row>
    <row r="1104" spans="1:47" ht="15" x14ac:dyDescent="0.3">
      <c r="A1104" s="1">
        <v>172440</v>
      </c>
      <c r="B1104">
        <v>99999</v>
      </c>
      <c r="C1104">
        <v>2012</v>
      </c>
      <c r="D1104">
        <v>1</v>
      </c>
      <c r="E1104">
        <v>5</v>
      </c>
      <c r="F1104">
        <v>26.8</v>
      </c>
      <c r="G1104">
        <v>24</v>
      </c>
      <c r="H1104">
        <v>26.8</v>
      </c>
      <c r="I1104">
        <v>24</v>
      </c>
      <c r="J1104">
        <v>9999.9</v>
      </c>
      <c r="K1104">
        <v>0</v>
      </c>
      <c r="L1104">
        <v>9999.9</v>
      </c>
      <c r="M1104">
        <v>0</v>
      </c>
      <c r="N1104">
        <v>1.4</v>
      </c>
      <c r="O1104">
        <v>24</v>
      </c>
      <c r="P1104">
        <v>2.2000000000000002</v>
      </c>
      <c r="Q1104">
        <v>24</v>
      </c>
      <c r="R1104">
        <v>5.0999999999999996</v>
      </c>
      <c r="S1104">
        <v>999.9</v>
      </c>
      <c r="T1104">
        <v>32</v>
      </c>
      <c r="U1104">
        <v>21</v>
      </c>
      <c r="V1104">
        <v>0</v>
      </c>
      <c r="W1104" t="s">
        <v>23</v>
      </c>
      <c r="X1104">
        <v>999.9</v>
      </c>
      <c r="Y1104">
        <v>100000</v>
      </c>
      <c r="AA1104" s="5">
        <f t="shared" si="68"/>
        <v>40913</v>
      </c>
      <c r="AB1104" s="1">
        <v>2012</v>
      </c>
      <c r="AC1104" s="1">
        <v>5</v>
      </c>
      <c r="AD1104" s="1">
        <v>9.1</v>
      </c>
      <c r="AE1104" s="1">
        <v>5.9</v>
      </c>
      <c r="AF1104">
        <v>-3.7</v>
      </c>
      <c r="AG1104">
        <v>0</v>
      </c>
      <c r="AH1104">
        <v>2.5</v>
      </c>
      <c r="AI1104">
        <v>-3.5</v>
      </c>
      <c r="AJ1104">
        <v>0.3</v>
      </c>
      <c r="AK1104">
        <v>75.7</v>
      </c>
      <c r="AM1104">
        <f>AVERAGE(AE1104:AF1104)</f>
        <v>1.1000000000000001</v>
      </c>
      <c r="AO1104" s="2">
        <f>DATE(C1104,D1104,E1104)</f>
        <v>40913</v>
      </c>
      <c r="AP1104">
        <f t="shared" si="69"/>
        <v>2012</v>
      </c>
      <c r="AQ1104" s="4">
        <f t="shared" si="70"/>
        <v>5</v>
      </c>
      <c r="AR1104">
        <f>CONVERT(T1104,"F","C")</f>
        <v>0</v>
      </c>
      <c r="AS1104">
        <f>CONVERT(U1104,"F","C")</f>
        <v>-6.1111111111111107</v>
      </c>
      <c r="AT1104" s="3">
        <f>V1104*25.4</f>
        <v>0</v>
      </c>
      <c r="AU1104">
        <f t="shared" si="71"/>
        <v>9.1</v>
      </c>
    </row>
    <row r="1105" spans="1:47" ht="15" x14ac:dyDescent="0.3">
      <c r="A1105" s="1">
        <v>172440</v>
      </c>
      <c r="B1105">
        <v>99999</v>
      </c>
      <c r="C1105">
        <v>2012</v>
      </c>
      <c r="D1105">
        <v>1</v>
      </c>
      <c r="E1105">
        <v>6</v>
      </c>
      <c r="F1105">
        <v>36.9</v>
      </c>
      <c r="G1105">
        <v>24</v>
      </c>
      <c r="H1105">
        <v>30.8</v>
      </c>
      <c r="I1105">
        <v>24</v>
      </c>
      <c r="J1105">
        <v>9999.9</v>
      </c>
      <c r="K1105">
        <v>0</v>
      </c>
      <c r="L1105">
        <v>9999.9</v>
      </c>
      <c r="M1105">
        <v>0</v>
      </c>
      <c r="N1105">
        <v>4.8</v>
      </c>
      <c r="O1105">
        <v>24</v>
      </c>
      <c r="P1105">
        <v>9.9</v>
      </c>
      <c r="Q1105">
        <v>24</v>
      </c>
      <c r="R1105">
        <v>19</v>
      </c>
      <c r="S1105">
        <v>999.9</v>
      </c>
      <c r="T1105">
        <v>51.4</v>
      </c>
      <c r="U1105">
        <v>22.6</v>
      </c>
      <c r="V1105">
        <v>0</v>
      </c>
      <c r="W1105" t="s">
        <v>23</v>
      </c>
      <c r="X1105">
        <v>999.9</v>
      </c>
      <c r="Y1105">
        <v>0</v>
      </c>
      <c r="AA1105" s="5">
        <f t="shared" si="68"/>
        <v>40914</v>
      </c>
      <c r="AB1105" s="1">
        <v>2012</v>
      </c>
      <c r="AC1105" s="1">
        <v>6</v>
      </c>
      <c r="AD1105" s="1">
        <v>10.1</v>
      </c>
      <c r="AE1105" s="1">
        <v>6.5</v>
      </c>
      <c r="AF1105">
        <v>-1.2</v>
      </c>
      <c r="AG1105">
        <v>0.9</v>
      </c>
      <c r="AH1105">
        <v>6.8</v>
      </c>
      <c r="AI1105">
        <v>0.4</v>
      </c>
      <c r="AJ1105">
        <v>1.8</v>
      </c>
      <c r="AK1105">
        <v>90.9</v>
      </c>
      <c r="AM1105">
        <f>AVERAGE(AE1105:AF1105)</f>
        <v>2.65</v>
      </c>
      <c r="AO1105" s="2">
        <f>DATE(C1105,D1105,E1105)</f>
        <v>40914</v>
      </c>
      <c r="AP1105">
        <f t="shared" si="69"/>
        <v>2012</v>
      </c>
      <c r="AQ1105" s="4">
        <f t="shared" si="70"/>
        <v>6</v>
      </c>
      <c r="AR1105">
        <f>CONVERT(T1105,"F","C")</f>
        <v>10.777777777777777</v>
      </c>
      <c r="AS1105">
        <f>CONVERT(U1105,"F","C")</f>
        <v>-5.2222222222222214</v>
      </c>
      <c r="AT1105" s="3">
        <f>V1105*25.4</f>
        <v>0</v>
      </c>
      <c r="AU1105">
        <f t="shared" si="71"/>
        <v>10.1</v>
      </c>
    </row>
    <row r="1106" spans="1:47" ht="15" x14ac:dyDescent="0.3">
      <c r="A1106" s="1">
        <v>172440</v>
      </c>
      <c r="B1106">
        <v>99999</v>
      </c>
      <c r="C1106">
        <v>2012</v>
      </c>
      <c r="D1106">
        <v>1</v>
      </c>
      <c r="E1106">
        <v>7</v>
      </c>
      <c r="F1106">
        <v>43.9</v>
      </c>
      <c r="G1106">
        <v>24</v>
      </c>
      <c r="H1106">
        <v>35.6</v>
      </c>
      <c r="I1106">
        <v>24</v>
      </c>
      <c r="J1106">
        <v>9999.9</v>
      </c>
      <c r="K1106">
        <v>0</v>
      </c>
      <c r="L1106">
        <v>9999.9</v>
      </c>
      <c r="M1106">
        <v>0</v>
      </c>
      <c r="N1106">
        <v>7.2</v>
      </c>
      <c r="O1106">
        <v>24</v>
      </c>
      <c r="P1106">
        <v>18.3</v>
      </c>
      <c r="Q1106">
        <v>24</v>
      </c>
      <c r="R1106">
        <v>32.1</v>
      </c>
      <c r="S1106">
        <v>999.9</v>
      </c>
      <c r="T1106">
        <v>52.9</v>
      </c>
      <c r="U1106">
        <v>37.4</v>
      </c>
      <c r="V1106">
        <v>0</v>
      </c>
      <c r="W1106" t="s">
        <v>23</v>
      </c>
      <c r="X1106">
        <v>999.9</v>
      </c>
      <c r="Y1106">
        <v>10000</v>
      </c>
      <c r="AA1106" s="5">
        <f t="shared" si="68"/>
        <v>40915</v>
      </c>
      <c r="AB1106" s="1">
        <v>2012</v>
      </c>
      <c r="AC1106" s="1">
        <v>7</v>
      </c>
      <c r="AD1106" s="1">
        <v>8.8000000000000007</v>
      </c>
      <c r="AE1106" s="1">
        <v>7.3</v>
      </c>
      <c r="AF1106">
        <v>1.9</v>
      </c>
      <c r="AG1106">
        <v>16</v>
      </c>
      <c r="AH1106">
        <v>9</v>
      </c>
      <c r="AI1106">
        <v>2.4</v>
      </c>
      <c r="AJ1106">
        <v>3.8</v>
      </c>
      <c r="AK1106">
        <v>90.8</v>
      </c>
      <c r="AM1106">
        <f>AVERAGE(AE1106:AF1106)</f>
        <v>4.5999999999999996</v>
      </c>
      <c r="AO1106" s="2">
        <f>DATE(C1106,D1106,E1106)</f>
        <v>40915</v>
      </c>
      <c r="AP1106">
        <f t="shared" si="69"/>
        <v>2012</v>
      </c>
      <c r="AQ1106" s="4">
        <f t="shared" si="70"/>
        <v>7</v>
      </c>
      <c r="AR1106">
        <f>CONVERT(T1106,"F","C")</f>
        <v>11.611111111111111</v>
      </c>
      <c r="AS1106">
        <f>CONVERT(U1106,"F","C")</f>
        <v>2.9999999999999991</v>
      </c>
      <c r="AT1106" s="3">
        <f>V1106*25.4</f>
        <v>0</v>
      </c>
      <c r="AU1106">
        <f t="shared" si="71"/>
        <v>8.8000000000000007</v>
      </c>
    </row>
    <row r="1107" spans="1:47" ht="15" x14ac:dyDescent="0.3">
      <c r="A1107" s="1">
        <v>172440</v>
      </c>
      <c r="B1107">
        <v>99999</v>
      </c>
      <c r="C1107">
        <v>2012</v>
      </c>
      <c r="D1107">
        <v>1</v>
      </c>
      <c r="E1107">
        <v>8</v>
      </c>
      <c r="F1107">
        <v>39.9</v>
      </c>
      <c r="G1107">
        <v>24</v>
      </c>
      <c r="H1107">
        <v>35.700000000000003</v>
      </c>
      <c r="I1107">
        <v>24</v>
      </c>
      <c r="J1107">
        <v>9999.9</v>
      </c>
      <c r="K1107">
        <v>0</v>
      </c>
      <c r="L1107">
        <v>9999.9</v>
      </c>
      <c r="M1107">
        <v>0</v>
      </c>
      <c r="N1107">
        <v>7</v>
      </c>
      <c r="O1107">
        <v>24</v>
      </c>
      <c r="P1107">
        <v>7.8</v>
      </c>
      <c r="Q1107">
        <v>24</v>
      </c>
      <c r="R1107">
        <v>12</v>
      </c>
      <c r="S1107">
        <v>999.9</v>
      </c>
      <c r="T1107">
        <v>48.2</v>
      </c>
      <c r="U1107">
        <v>35.6</v>
      </c>
      <c r="V1107">
        <v>0.04</v>
      </c>
      <c r="W1107" t="s">
        <v>23</v>
      </c>
      <c r="X1107">
        <v>999.9</v>
      </c>
      <c r="Y1107">
        <v>10000</v>
      </c>
      <c r="AA1107" s="5">
        <f t="shared" si="68"/>
        <v>40916</v>
      </c>
      <c r="AB1107" s="1">
        <v>2012</v>
      </c>
      <c r="AC1107" s="1">
        <v>8</v>
      </c>
      <c r="AD1107" s="1">
        <v>8.6999999999999993</v>
      </c>
      <c r="AE1107" s="1">
        <v>6.5</v>
      </c>
      <c r="AF1107">
        <v>0.2</v>
      </c>
      <c r="AG1107">
        <v>9.3000000000000007</v>
      </c>
      <c r="AH1107">
        <v>4.0999999999999996</v>
      </c>
      <c r="AI1107">
        <v>0.7</v>
      </c>
      <c r="AJ1107">
        <v>2.5</v>
      </c>
      <c r="AK1107">
        <v>87.8</v>
      </c>
      <c r="AM1107">
        <f>AVERAGE(AE1107:AF1107)</f>
        <v>3.35</v>
      </c>
      <c r="AO1107" s="2">
        <f>DATE(C1107,D1107,E1107)</f>
        <v>40916</v>
      </c>
      <c r="AP1107">
        <f t="shared" si="69"/>
        <v>2012</v>
      </c>
      <c r="AQ1107" s="4">
        <f t="shared" si="70"/>
        <v>8</v>
      </c>
      <c r="AR1107">
        <f>CONVERT(T1107,"F","C")</f>
        <v>9.0000000000000018</v>
      </c>
      <c r="AS1107">
        <f>CONVERT(U1107,"F","C")</f>
        <v>2.0000000000000009</v>
      </c>
      <c r="AT1107" s="3">
        <f>V1107*25.4</f>
        <v>1.016</v>
      </c>
      <c r="AU1107">
        <f t="shared" si="71"/>
        <v>8.6999999999999993</v>
      </c>
    </row>
    <row r="1108" spans="1:47" ht="15" x14ac:dyDescent="0.3">
      <c r="A1108" s="1">
        <v>172440</v>
      </c>
      <c r="B1108">
        <v>99999</v>
      </c>
      <c r="C1108">
        <v>2012</v>
      </c>
      <c r="D1108">
        <v>1</v>
      </c>
      <c r="E1108">
        <v>9</v>
      </c>
      <c r="F1108">
        <v>38</v>
      </c>
      <c r="G1108">
        <v>24</v>
      </c>
      <c r="H1108">
        <v>29.5</v>
      </c>
      <c r="I1108">
        <v>24</v>
      </c>
      <c r="J1108">
        <v>9999.9</v>
      </c>
      <c r="K1108">
        <v>0</v>
      </c>
      <c r="L1108">
        <v>9999.9</v>
      </c>
      <c r="M1108">
        <v>0</v>
      </c>
      <c r="N1108">
        <v>7.2</v>
      </c>
      <c r="O1108">
        <v>24</v>
      </c>
      <c r="P1108">
        <v>7.4</v>
      </c>
      <c r="Q1108">
        <v>24</v>
      </c>
      <c r="R1108">
        <v>14</v>
      </c>
      <c r="S1108">
        <v>999.9</v>
      </c>
      <c r="T1108">
        <v>45.1</v>
      </c>
      <c r="U1108">
        <v>31.8</v>
      </c>
      <c r="V1108">
        <v>0.11</v>
      </c>
      <c r="W1108" t="s">
        <v>26</v>
      </c>
      <c r="X1108">
        <v>999.9</v>
      </c>
      <c r="Y1108">
        <v>10000</v>
      </c>
      <c r="AA1108" s="5">
        <f t="shared" si="68"/>
        <v>40917</v>
      </c>
      <c r="AB1108" s="1">
        <v>2012</v>
      </c>
      <c r="AC1108" s="1">
        <v>9</v>
      </c>
      <c r="AD1108" s="1">
        <v>8.6</v>
      </c>
      <c r="AE1108" s="1">
        <v>4.8</v>
      </c>
      <c r="AF1108">
        <v>-2</v>
      </c>
      <c r="AG1108">
        <v>1.2</v>
      </c>
      <c r="AH1108">
        <v>3.8</v>
      </c>
      <c r="AI1108">
        <v>-1.8</v>
      </c>
      <c r="AJ1108">
        <v>0.6</v>
      </c>
      <c r="AK1108">
        <v>83.6</v>
      </c>
      <c r="AM1108">
        <f>AVERAGE(AE1108:AF1108)</f>
        <v>1.4</v>
      </c>
      <c r="AO1108" s="2">
        <f>DATE(C1108,D1108,E1108)</f>
        <v>40917</v>
      </c>
      <c r="AP1108">
        <f t="shared" si="69"/>
        <v>2012</v>
      </c>
      <c r="AQ1108" s="4">
        <f t="shared" si="70"/>
        <v>9</v>
      </c>
      <c r="AR1108">
        <f>CONVERT(T1108,"F","C")</f>
        <v>7.2777777777777786</v>
      </c>
      <c r="AS1108">
        <f>CONVERT(U1108,"F","C")</f>
        <v>-0.11111111111111072</v>
      </c>
      <c r="AT1108" s="3">
        <f>V1108*25.4</f>
        <v>2.794</v>
      </c>
      <c r="AU1108">
        <f t="shared" si="71"/>
        <v>8.6</v>
      </c>
    </row>
    <row r="1109" spans="1:47" ht="15" x14ac:dyDescent="0.3">
      <c r="A1109" s="1">
        <v>172440</v>
      </c>
      <c r="B1109">
        <v>99999</v>
      </c>
      <c r="C1109">
        <v>2012</v>
      </c>
      <c r="D1109">
        <v>1</v>
      </c>
      <c r="E1109">
        <v>10</v>
      </c>
      <c r="F1109">
        <v>35.799999999999997</v>
      </c>
      <c r="G1109">
        <v>24</v>
      </c>
      <c r="H1109">
        <v>33.6</v>
      </c>
      <c r="I1109">
        <v>24</v>
      </c>
      <c r="J1109">
        <v>9999.9</v>
      </c>
      <c r="K1109">
        <v>0</v>
      </c>
      <c r="L1109">
        <v>9999.9</v>
      </c>
      <c r="M1109">
        <v>0</v>
      </c>
      <c r="N1109">
        <v>5.9</v>
      </c>
      <c r="O1109">
        <v>24</v>
      </c>
      <c r="P1109">
        <v>5.0999999999999996</v>
      </c>
      <c r="Q1109">
        <v>24</v>
      </c>
      <c r="R1109">
        <v>8</v>
      </c>
      <c r="S1109">
        <v>999.9</v>
      </c>
      <c r="T1109">
        <v>39.9</v>
      </c>
      <c r="U1109">
        <v>29.7</v>
      </c>
      <c r="V1109">
        <v>0.01</v>
      </c>
      <c r="W1109" t="s">
        <v>26</v>
      </c>
      <c r="X1109">
        <v>999.9</v>
      </c>
      <c r="Y1109">
        <v>11000</v>
      </c>
      <c r="AA1109" s="5">
        <f t="shared" si="68"/>
        <v>40918</v>
      </c>
      <c r="AB1109" s="1">
        <v>2012</v>
      </c>
      <c r="AC1109" s="1">
        <v>10</v>
      </c>
      <c r="AD1109" s="1">
        <v>3.6</v>
      </c>
      <c r="AE1109" s="1">
        <v>5.2</v>
      </c>
      <c r="AF1109">
        <v>-1.7</v>
      </c>
      <c r="AG1109">
        <v>25.5</v>
      </c>
      <c r="AH1109">
        <v>5</v>
      </c>
      <c r="AI1109">
        <v>0</v>
      </c>
      <c r="AJ1109">
        <v>1</v>
      </c>
      <c r="AK1109">
        <v>93</v>
      </c>
      <c r="AM1109">
        <f>AVERAGE(AE1109:AF1109)</f>
        <v>1.75</v>
      </c>
      <c r="AO1109" s="2">
        <f>DATE(C1109,D1109,E1109)</f>
        <v>40918</v>
      </c>
      <c r="AP1109">
        <f t="shared" si="69"/>
        <v>2012</v>
      </c>
      <c r="AQ1109" s="4">
        <f t="shared" si="70"/>
        <v>10</v>
      </c>
      <c r="AR1109">
        <f>CONVERT(T1109,"F","C")</f>
        <v>4.3888888888888884</v>
      </c>
      <c r="AS1109">
        <f>CONVERT(U1109,"F","C")</f>
        <v>-1.2777777777777781</v>
      </c>
      <c r="AT1109" s="3">
        <f>V1109*25.4</f>
        <v>0.254</v>
      </c>
      <c r="AU1109">
        <f t="shared" si="71"/>
        <v>3.6</v>
      </c>
    </row>
    <row r="1110" spans="1:47" ht="15" x14ac:dyDescent="0.3">
      <c r="A1110" s="1">
        <v>172440</v>
      </c>
      <c r="B1110">
        <v>99999</v>
      </c>
      <c r="C1110">
        <v>2012</v>
      </c>
      <c r="D1110">
        <v>1</v>
      </c>
      <c r="E1110">
        <v>11</v>
      </c>
      <c r="F1110">
        <v>37.4</v>
      </c>
      <c r="G1110">
        <v>24</v>
      </c>
      <c r="H1110">
        <v>34.200000000000003</v>
      </c>
      <c r="I1110">
        <v>24</v>
      </c>
      <c r="J1110">
        <v>9999.9</v>
      </c>
      <c r="K1110">
        <v>0</v>
      </c>
      <c r="L1110">
        <v>9999.9</v>
      </c>
      <c r="M1110">
        <v>0</v>
      </c>
      <c r="N1110">
        <v>6.8</v>
      </c>
      <c r="O1110">
        <v>24</v>
      </c>
      <c r="P1110">
        <v>4.4000000000000004</v>
      </c>
      <c r="Q1110">
        <v>24</v>
      </c>
      <c r="R1110">
        <v>8</v>
      </c>
      <c r="S1110">
        <v>999.9</v>
      </c>
      <c r="T1110">
        <v>44.8</v>
      </c>
      <c r="U1110">
        <v>33.1</v>
      </c>
      <c r="V1110">
        <v>0.45</v>
      </c>
      <c r="W1110" t="s">
        <v>26</v>
      </c>
      <c r="X1110">
        <v>999.9</v>
      </c>
      <c r="Y1110">
        <v>10000</v>
      </c>
      <c r="AA1110" s="5">
        <f t="shared" si="68"/>
        <v>40919</v>
      </c>
      <c r="AB1110" s="1">
        <v>2012</v>
      </c>
      <c r="AC1110" s="1">
        <v>11</v>
      </c>
      <c r="AD1110" s="1">
        <v>7.7</v>
      </c>
      <c r="AE1110" s="1">
        <v>5.9</v>
      </c>
      <c r="AF1110">
        <v>-0.5</v>
      </c>
      <c r="AG1110">
        <v>4.3</v>
      </c>
      <c r="AH1110">
        <v>3.7</v>
      </c>
      <c r="AI1110">
        <v>-0.2</v>
      </c>
      <c r="AJ1110">
        <v>1.6</v>
      </c>
      <c r="AK1110">
        <v>88.1</v>
      </c>
      <c r="AM1110">
        <f>AVERAGE(AE1110:AF1110)</f>
        <v>2.7</v>
      </c>
      <c r="AO1110" s="2">
        <f>DATE(C1110,D1110,E1110)</f>
        <v>40919</v>
      </c>
      <c r="AP1110">
        <f t="shared" si="69"/>
        <v>2012</v>
      </c>
      <c r="AQ1110" s="4">
        <f t="shared" si="70"/>
        <v>11</v>
      </c>
      <c r="AR1110">
        <f>CONVERT(T1110,"F","C")</f>
        <v>7.1111111111111089</v>
      </c>
      <c r="AS1110">
        <f>CONVERT(U1110,"F","C")</f>
        <v>0.61111111111111194</v>
      </c>
      <c r="AT1110" s="3">
        <f>V1110*25.4</f>
        <v>11.43</v>
      </c>
      <c r="AU1110">
        <f t="shared" si="71"/>
        <v>7.7</v>
      </c>
    </row>
    <row r="1111" spans="1:47" ht="15" x14ac:dyDescent="0.3">
      <c r="A1111" s="1">
        <v>172440</v>
      </c>
      <c r="B1111">
        <v>99999</v>
      </c>
      <c r="C1111">
        <v>2012</v>
      </c>
      <c r="D1111">
        <v>1</v>
      </c>
      <c r="E1111">
        <v>12</v>
      </c>
      <c r="F1111">
        <v>34.6</v>
      </c>
      <c r="G1111">
        <v>24</v>
      </c>
      <c r="H1111">
        <v>31.9</v>
      </c>
      <c r="I1111">
        <v>24</v>
      </c>
      <c r="J1111">
        <v>9999.9</v>
      </c>
      <c r="K1111">
        <v>0</v>
      </c>
      <c r="L1111">
        <v>9999.9</v>
      </c>
      <c r="M1111">
        <v>0</v>
      </c>
      <c r="N1111">
        <v>6.6</v>
      </c>
      <c r="O1111">
        <v>24</v>
      </c>
      <c r="P1111">
        <v>6.8</v>
      </c>
      <c r="Q1111">
        <v>24</v>
      </c>
      <c r="R1111">
        <v>15</v>
      </c>
      <c r="S1111">
        <v>999.9</v>
      </c>
      <c r="T1111">
        <v>40.6</v>
      </c>
      <c r="U1111">
        <v>32</v>
      </c>
      <c r="V1111">
        <v>0</v>
      </c>
      <c r="W1111" t="s">
        <v>26</v>
      </c>
      <c r="X1111">
        <v>999.9</v>
      </c>
      <c r="Y1111">
        <v>11000</v>
      </c>
      <c r="AA1111" s="5">
        <f t="shared" si="68"/>
        <v>40920</v>
      </c>
      <c r="AB1111" s="1">
        <v>2012</v>
      </c>
      <c r="AC1111" s="1">
        <v>12</v>
      </c>
      <c r="AD1111" s="1">
        <v>4.5999999999999996</v>
      </c>
      <c r="AE1111" s="1">
        <v>2.2999999999999998</v>
      </c>
      <c r="AF1111">
        <v>-2.6</v>
      </c>
      <c r="AG1111">
        <v>0</v>
      </c>
      <c r="AH1111">
        <v>2.7</v>
      </c>
      <c r="AI1111">
        <v>-1.7</v>
      </c>
      <c r="AJ1111">
        <v>-0.5</v>
      </c>
      <c r="AK1111">
        <v>91.7</v>
      </c>
      <c r="AM1111">
        <f>AVERAGE(AE1111:AF1111)</f>
        <v>-0.15000000000000013</v>
      </c>
      <c r="AO1111" s="2">
        <f>DATE(C1111,D1111,E1111)</f>
        <v>40920</v>
      </c>
      <c r="AP1111">
        <f t="shared" si="69"/>
        <v>2012</v>
      </c>
      <c r="AQ1111" s="4">
        <f t="shared" si="70"/>
        <v>12</v>
      </c>
      <c r="AR1111">
        <f>CONVERT(T1111,"F","C")</f>
        <v>4.7777777777777786</v>
      </c>
      <c r="AS1111">
        <f>CONVERT(U1111,"F","C")</f>
        <v>0</v>
      </c>
      <c r="AT1111" s="3">
        <f>V1111*25.4</f>
        <v>0</v>
      </c>
      <c r="AU1111">
        <f t="shared" si="71"/>
        <v>4.5999999999999996</v>
      </c>
    </row>
    <row r="1112" spans="1:47" ht="15" x14ac:dyDescent="0.3">
      <c r="A1112" s="1">
        <v>172440</v>
      </c>
      <c r="B1112">
        <v>99999</v>
      </c>
      <c r="C1112">
        <v>2012</v>
      </c>
      <c r="D1112">
        <v>1</v>
      </c>
      <c r="E1112">
        <v>13</v>
      </c>
      <c r="F1112">
        <v>32.1</v>
      </c>
      <c r="G1112">
        <v>24</v>
      </c>
      <c r="H1112">
        <v>27</v>
      </c>
      <c r="I1112">
        <v>24</v>
      </c>
      <c r="J1112">
        <v>9999.9</v>
      </c>
      <c r="K1112">
        <v>0</v>
      </c>
      <c r="L1112">
        <v>9999.9</v>
      </c>
      <c r="M1112">
        <v>0</v>
      </c>
      <c r="N1112">
        <v>6.4</v>
      </c>
      <c r="O1112">
        <v>24</v>
      </c>
      <c r="P1112">
        <v>4.9000000000000004</v>
      </c>
      <c r="Q1112">
        <v>24</v>
      </c>
      <c r="R1112">
        <v>11.1</v>
      </c>
      <c r="S1112">
        <v>999.9</v>
      </c>
      <c r="T1112">
        <v>39.200000000000003</v>
      </c>
      <c r="U1112">
        <v>23</v>
      </c>
      <c r="V1112">
        <v>0.05</v>
      </c>
      <c r="W1112" t="s">
        <v>26</v>
      </c>
      <c r="X1112">
        <v>999.9</v>
      </c>
      <c r="Y1112">
        <v>0</v>
      </c>
      <c r="AA1112" s="5">
        <f t="shared" si="68"/>
        <v>40921</v>
      </c>
      <c r="AB1112" s="1">
        <v>2012</v>
      </c>
      <c r="AC1112" s="1">
        <v>13</v>
      </c>
      <c r="AD1112" s="1">
        <v>7.7</v>
      </c>
      <c r="AE1112" s="1">
        <v>4.8</v>
      </c>
      <c r="AF1112">
        <v>-3.9</v>
      </c>
      <c r="AG1112">
        <v>0</v>
      </c>
      <c r="AH1112">
        <v>2.2000000000000002</v>
      </c>
      <c r="AI1112">
        <v>-4.5</v>
      </c>
      <c r="AJ1112">
        <v>-1.3</v>
      </c>
      <c r="AK1112">
        <v>78.599999999999994</v>
      </c>
      <c r="AM1112">
        <f>AVERAGE(AE1112:AF1112)</f>
        <v>0.44999999999999996</v>
      </c>
      <c r="AO1112" s="2">
        <f>DATE(C1112,D1112,E1112)</f>
        <v>40921</v>
      </c>
      <c r="AP1112">
        <f t="shared" si="69"/>
        <v>2012</v>
      </c>
      <c r="AQ1112" s="4">
        <f t="shared" si="70"/>
        <v>13</v>
      </c>
      <c r="AR1112">
        <f>CONVERT(T1112,"F","C")</f>
        <v>4.0000000000000018</v>
      </c>
      <c r="AS1112">
        <f>CONVERT(U1112,"F","C")</f>
        <v>-5</v>
      </c>
      <c r="AT1112" s="3">
        <f>V1112*25.4</f>
        <v>1.27</v>
      </c>
      <c r="AU1112">
        <f t="shared" si="71"/>
        <v>7.7</v>
      </c>
    </row>
    <row r="1113" spans="1:47" ht="15" x14ac:dyDescent="0.3">
      <c r="A1113" s="1">
        <v>172440</v>
      </c>
      <c r="B1113">
        <v>99999</v>
      </c>
      <c r="C1113">
        <v>2012</v>
      </c>
      <c r="D1113">
        <v>1</v>
      </c>
      <c r="E1113">
        <v>14</v>
      </c>
      <c r="F1113">
        <v>32.299999999999997</v>
      </c>
      <c r="G1113">
        <v>24</v>
      </c>
      <c r="H1113">
        <v>25.2</v>
      </c>
      <c r="I1113">
        <v>24</v>
      </c>
      <c r="J1113">
        <v>9999.9</v>
      </c>
      <c r="K1113">
        <v>0</v>
      </c>
      <c r="L1113">
        <v>9999.9</v>
      </c>
      <c r="M1113">
        <v>0</v>
      </c>
      <c r="N1113">
        <v>6.7</v>
      </c>
      <c r="O1113">
        <v>24</v>
      </c>
      <c r="P1113">
        <v>4.7</v>
      </c>
      <c r="Q1113">
        <v>24</v>
      </c>
      <c r="R1113">
        <v>8.9</v>
      </c>
      <c r="S1113">
        <v>999.9</v>
      </c>
      <c r="T1113">
        <v>45.1</v>
      </c>
      <c r="U1113">
        <v>18.899999999999999</v>
      </c>
      <c r="V1113">
        <v>0</v>
      </c>
      <c r="W1113" t="s">
        <v>26</v>
      </c>
      <c r="X1113">
        <v>999.9</v>
      </c>
      <c r="Y1113">
        <v>0</v>
      </c>
      <c r="AA1113" s="5">
        <f t="shared" si="68"/>
        <v>40922</v>
      </c>
      <c r="AB1113" s="1">
        <v>2012</v>
      </c>
      <c r="AC1113" s="1">
        <v>14</v>
      </c>
      <c r="AD1113" s="1">
        <v>9.6999999999999993</v>
      </c>
      <c r="AE1113" s="1">
        <v>5.4</v>
      </c>
      <c r="AF1113">
        <v>-3.6</v>
      </c>
      <c r="AG1113">
        <v>0</v>
      </c>
      <c r="AH1113">
        <v>4.4000000000000004</v>
      </c>
      <c r="AI1113">
        <v>-3.1</v>
      </c>
      <c r="AJ1113">
        <v>-0.1</v>
      </c>
      <c r="AK1113">
        <v>79.900000000000006</v>
      </c>
      <c r="AM1113">
        <f>AVERAGE(AE1113:AF1113)</f>
        <v>0.90000000000000013</v>
      </c>
      <c r="AO1113" s="2">
        <f>DATE(C1113,D1113,E1113)</f>
        <v>40922</v>
      </c>
      <c r="AP1113">
        <f t="shared" si="69"/>
        <v>2012</v>
      </c>
      <c r="AQ1113" s="4">
        <f t="shared" si="70"/>
        <v>14</v>
      </c>
      <c r="AR1113">
        <f>CONVERT(T1113,"F","C")</f>
        <v>7.2777777777777786</v>
      </c>
      <c r="AS1113">
        <f>CONVERT(U1113,"F","C")</f>
        <v>-7.2777777777777786</v>
      </c>
      <c r="AT1113" s="3">
        <f>V1113*25.4</f>
        <v>0</v>
      </c>
      <c r="AU1113">
        <f t="shared" si="71"/>
        <v>9.6999999999999993</v>
      </c>
    </row>
    <row r="1114" spans="1:47" ht="15" x14ac:dyDescent="0.3">
      <c r="A1114" s="1">
        <v>172440</v>
      </c>
      <c r="B1114">
        <v>99999</v>
      </c>
      <c r="C1114">
        <v>2012</v>
      </c>
      <c r="D1114">
        <v>1</v>
      </c>
      <c r="E1114">
        <v>15</v>
      </c>
      <c r="F1114">
        <v>32.6</v>
      </c>
      <c r="G1114">
        <v>24</v>
      </c>
      <c r="H1114">
        <v>30.3</v>
      </c>
      <c r="I1114">
        <v>24</v>
      </c>
      <c r="J1114">
        <v>9999.9</v>
      </c>
      <c r="K1114">
        <v>0</v>
      </c>
      <c r="L1114">
        <v>9999.9</v>
      </c>
      <c r="M1114">
        <v>0</v>
      </c>
      <c r="N1114">
        <v>5.6</v>
      </c>
      <c r="O1114">
        <v>24</v>
      </c>
      <c r="P1114">
        <v>7.8</v>
      </c>
      <c r="Q1114">
        <v>24</v>
      </c>
      <c r="R1114">
        <v>15</v>
      </c>
      <c r="S1114">
        <v>999.9</v>
      </c>
      <c r="T1114">
        <v>39.200000000000003</v>
      </c>
      <c r="U1114">
        <v>25.9</v>
      </c>
      <c r="V1114">
        <v>0</v>
      </c>
      <c r="W1114" t="s">
        <v>26</v>
      </c>
      <c r="X1114">
        <v>999.9</v>
      </c>
      <c r="Y1114">
        <v>11000</v>
      </c>
      <c r="AA1114" s="5">
        <f t="shared" si="68"/>
        <v>40923</v>
      </c>
      <c r="AB1114" s="1">
        <v>2012</v>
      </c>
      <c r="AC1114" s="1">
        <v>15</v>
      </c>
      <c r="AD1114" s="1">
        <v>4.3</v>
      </c>
      <c r="AE1114" s="1">
        <v>5.3</v>
      </c>
      <c r="AF1114">
        <v>-0.6</v>
      </c>
      <c r="AG1114">
        <v>0.9</v>
      </c>
      <c r="AH1114">
        <v>4.5999999999999996</v>
      </c>
      <c r="AI1114">
        <v>0.2</v>
      </c>
      <c r="AJ1114">
        <v>1.7</v>
      </c>
      <c r="AK1114">
        <v>90</v>
      </c>
      <c r="AM1114">
        <f>AVERAGE(AE1114:AF1114)</f>
        <v>2.35</v>
      </c>
      <c r="AO1114" s="2">
        <f>DATE(C1114,D1114,E1114)</f>
        <v>40923</v>
      </c>
      <c r="AP1114">
        <f t="shared" si="69"/>
        <v>2012</v>
      </c>
      <c r="AQ1114" s="4">
        <f t="shared" si="70"/>
        <v>15</v>
      </c>
      <c r="AR1114">
        <f>CONVERT(T1114,"F","C")</f>
        <v>4.0000000000000018</v>
      </c>
      <c r="AS1114">
        <f>CONVERT(U1114,"F","C")</f>
        <v>-3.3888888888888897</v>
      </c>
      <c r="AT1114" s="3">
        <f>V1114*25.4</f>
        <v>0</v>
      </c>
      <c r="AU1114">
        <f t="shared" si="71"/>
        <v>4.3</v>
      </c>
    </row>
    <row r="1115" spans="1:47" ht="15" x14ac:dyDescent="0.3">
      <c r="A1115" s="1">
        <v>172440</v>
      </c>
      <c r="B1115">
        <v>99999</v>
      </c>
      <c r="C1115">
        <v>2012</v>
      </c>
      <c r="D1115">
        <v>1</v>
      </c>
      <c r="E1115">
        <v>16</v>
      </c>
      <c r="F1115">
        <v>24</v>
      </c>
      <c r="G1115">
        <v>24</v>
      </c>
      <c r="H1115">
        <v>21.3</v>
      </c>
      <c r="I1115">
        <v>24</v>
      </c>
      <c r="J1115">
        <v>9999.9</v>
      </c>
      <c r="K1115">
        <v>0</v>
      </c>
      <c r="L1115">
        <v>9999.9</v>
      </c>
      <c r="M1115">
        <v>0</v>
      </c>
      <c r="N1115">
        <v>5.8</v>
      </c>
      <c r="O1115">
        <v>24</v>
      </c>
      <c r="P1115">
        <v>10.6</v>
      </c>
      <c r="Q1115">
        <v>24</v>
      </c>
      <c r="R1115">
        <v>16.899999999999999</v>
      </c>
      <c r="S1115">
        <v>999.9</v>
      </c>
      <c r="T1115">
        <v>26.6</v>
      </c>
      <c r="U1115">
        <v>21.2</v>
      </c>
      <c r="V1115">
        <v>0.17</v>
      </c>
      <c r="W1115" t="s">
        <v>26</v>
      </c>
      <c r="X1115">
        <v>4.7</v>
      </c>
      <c r="Y1115">
        <v>1000</v>
      </c>
      <c r="AA1115" s="5">
        <f t="shared" si="68"/>
        <v>40924</v>
      </c>
      <c r="AB1115" s="1">
        <v>2012</v>
      </c>
      <c r="AC1115" s="1">
        <v>16</v>
      </c>
      <c r="AD1115" s="1">
        <v>3.9</v>
      </c>
      <c r="AE1115" s="1">
        <v>-0.9</v>
      </c>
      <c r="AF1115">
        <v>-7.5</v>
      </c>
      <c r="AG1115">
        <v>0</v>
      </c>
      <c r="AH1115">
        <v>3.9</v>
      </c>
      <c r="AI1115">
        <v>-8</v>
      </c>
      <c r="AJ1115">
        <v>-4.4000000000000004</v>
      </c>
      <c r="AK1115">
        <v>75.599999999999994</v>
      </c>
      <c r="AM1115">
        <f>AVERAGE(AE1115:AF1115)</f>
        <v>-4.2</v>
      </c>
      <c r="AO1115" s="2">
        <f>DATE(C1115,D1115,E1115)</f>
        <v>40924</v>
      </c>
      <c r="AP1115">
        <f t="shared" si="69"/>
        <v>2012</v>
      </c>
      <c r="AQ1115" s="4">
        <f t="shared" si="70"/>
        <v>16</v>
      </c>
      <c r="AR1115">
        <f>CONVERT(T1115,"F","C")</f>
        <v>-2.9999999999999991</v>
      </c>
      <c r="AS1115">
        <f>CONVERT(U1115,"F","C")</f>
        <v>-6</v>
      </c>
      <c r="AT1115" s="3">
        <f>V1115*25.4</f>
        <v>4.3180000000000005</v>
      </c>
      <c r="AU1115">
        <f t="shared" si="71"/>
        <v>3.9</v>
      </c>
    </row>
    <row r="1116" spans="1:47" ht="15" x14ac:dyDescent="0.3">
      <c r="A1116" s="1">
        <v>172440</v>
      </c>
      <c r="B1116">
        <v>99999</v>
      </c>
      <c r="C1116">
        <v>2012</v>
      </c>
      <c r="D1116">
        <v>1</v>
      </c>
      <c r="E1116">
        <v>17</v>
      </c>
      <c r="F1116">
        <v>17.2</v>
      </c>
      <c r="G1116">
        <v>24</v>
      </c>
      <c r="H1116">
        <v>13.4</v>
      </c>
      <c r="I1116">
        <v>24</v>
      </c>
      <c r="J1116">
        <v>9999.9</v>
      </c>
      <c r="K1116">
        <v>0</v>
      </c>
      <c r="L1116">
        <v>9999.9</v>
      </c>
      <c r="M1116">
        <v>0</v>
      </c>
      <c r="N1116">
        <v>6.6</v>
      </c>
      <c r="O1116">
        <v>24</v>
      </c>
      <c r="P1116">
        <v>7.5</v>
      </c>
      <c r="Q1116">
        <v>24</v>
      </c>
      <c r="R1116">
        <v>14</v>
      </c>
      <c r="S1116">
        <v>999.9</v>
      </c>
      <c r="T1116">
        <v>23.7</v>
      </c>
      <c r="U1116">
        <v>5</v>
      </c>
      <c r="V1116">
        <v>0.02</v>
      </c>
      <c r="W1116" t="s">
        <v>26</v>
      </c>
      <c r="X1116">
        <v>4.3</v>
      </c>
      <c r="Y1116">
        <v>1000</v>
      </c>
      <c r="AA1116" s="5">
        <f t="shared" si="68"/>
        <v>40925</v>
      </c>
      <c r="AB1116" s="1">
        <v>2012</v>
      </c>
      <c r="AC1116" s="1">
        <v>17</v>
      </c>
      <c r="AD1116" s="1">
        <v>6.6</v>
      </c>
      <c r="AE1116" s="1">
        <v>-2.8</v>
      </c>
      <c r="AF1116">
        <v>-9.1</v>
      </c>
      <c r="AG1116">
        <v>0</v>
      </c>
      <c r="AH1116">
        <v>4.3</v>
      </c>
      <c r="AI1116">
        <v>-12.2</v>
      </c>
      <c r="AJ1116">
        <v>-6.5</v>
      </c>
      <c r="AK1116">
        <v>63.8</v>
      </c>
      <c r="AM1116">
        <f>AVERAGE(AE1116:AF1116)</f>
        <v>-5.9499999999999993</v>
      </c>
      <c r="AO1116" s="2">
        <f>DATE(C1116,D1116,E1116)</f>
        <v>40925</v>
      </c>
      <c r="AP1116">
        <f t="shared" si="69"/>
        <v>2012</v>
      </c>
      <c r="AQ1116" s="4">
        <f t="shared" si="70"/>
        <v>17</v>
      </c>
      <c r="AR1116">
        <f>CONVERT(T1116,"F","C")</f>
        <v>-4.6111111111111116</v>
      </c>
      <c r="AS1116">
        <f>CONVERT(U1116,"F","C")</f>
        <v>-15</v>
      </c>
      <c r="AT1116" s="3">
        <f>V1116*25.4</f>
        <v>0.50800000000000001</v>
      </c>
      <c r="AU1116">
        <f t="shared" si="71"/>
        <v>6.6</v>
      </c>
    </row>
    <row r="1117" spans="1:47" ht="15" x14ac:dyDescent="0.3">
      <c r="A1117" s="1">
        <v>172440</v>
      </c>
      <c r="B1117">
        <v>99999</v>
      </c>
      <c r="C1117">
        <v>2012</v>
      </c>
      <c r="D1117">
        <v>1</v>
      </c>
      <c r="E1117">
        <v>18</v>
      </c>
      <c r="F1117">
        <v>7.9</v>
      </c>
      <c r="G1117">
        <v>24</v>
      </c>
      <c r="H1117">
        <v>5.6</v>
      </c>
      <c r="I1117">
        <v>24</v>
      </c>
      <c r="J1117">
        <v>9999.9</v>
      </c>
      <c r="K1117">
        <v>0</v>
      </c>
      <c r="L1117">
        <v>9999.9</v>
      </c>
      <c r="M1117">
        <v>0</v>
      </c>
      <c r="N1117">
        <v>2.5</v>
      </c>
      <c r="O1117">
        <v>24</v>
      </c>
      <c r="P1117">
        <v>3.7</v>
      </c>
      <c r="Q1117">
        <v>24</v>
      </c>
      <c r="R1117">
        <v>8</v>
      </c>
      <c r="S1117">
        <v>999.9</v>
      </c>
      <c r="T1117">
        <v>16.7</v>
      </c>
      <c r="U1117">
        <v>0.1</v>
      </c>
      <c r="V1117">
        <v>0</v>
      </c>
      <c r="W1117" t="s">
        <v>26</v>
      </c>
      <c r="X1117">
        <v>3.5</v>
      </c>
      <c r="Y1117">
        <v>100000</v>
      </c>
      <c r="AA1117" s="5">
        <f t="shared" si="68"/>
        <v>40926</v>
      </c>
      <c r="AB1117" s="1">
        <v>2012</v>
      </c>
      <c r="AC1117" s="1">
        <v>18</v>
      </c>
      <c r="AD1117" s="1">
        <v>6</v>
      </c>
      <c r="AE1117" s="1">
        <v>-2.2000000000000002</v>
      </c>
      <c r="AF1117">
        <v>-11.6</v>
      </c>
      <c r="AG1117">
        <v>0</v>
      </c>
      <c r="AH1117">
        <v>3.6</v>
      </c>
      <c r="AI1117">
        <v>-13.1</v>
      </c>
      <c r="AJ1117">
        <v>-8.3000000000000007</v>
      </c>
      <c r="AK1117">
        <v>67.900000000000006</v>
      </c>
      <c r="AM1117">
        <f>AVERAGE(AE1117:AF1117)</f>
        <v>-6.9</v>
      </c>
      <c r="AO1117" s="2">
        <f>DATE(C1117,D1117,E1117)</f>
        <v>40926</v>
      </c>
      <c r="AP1117">
        <f t="shared" si="69"/>
        <v>2012</v>
      </c>
      <c r="AQ1117" s="4">
        <f t="shared" si="70"/>
        <v>18</v>
      </c>
      <c r="AR1117">
        <f>CONVERT(T1117,"F","C")</f>
        <v>-8.5</v>
      </c>
      <c r="AS1117">
        <f>CONVERT(U1117,"F","C")</f>
        <v>-17.722222222222221</v>
      </c>
      <c r="AT1117" s="3">
        <f>V1117*25.4</f>
        <v>0</v>
      </c>
      <c r="AU1117">
        <f t="shared" si="71"/>
        <v>6</v>
      </c>
    </row>
    <row r="1118" spans="1:47" ht="15" x14ac:dyDescent="0.3">
      <c r="A1118" s="1">
        <v>172440</v>
      </c>
      <c r="B1118">
        <v>99999</v>
      </c>
      <c r="C1118">
        <v>2012</v>
      </c>
      <c r="D1118">
        <v>1</v>
      </c>
      <c r="E1118">
        <v>19</v>
      </c>
      <c r="F1118">
        <v>7.1</v>
      </c>
      <c r="G1118">
        <v>24</v>
      </c>
      <c r="H1118">
        <v>4.2</v>
      </c>
      <c r="I1118">
        <v>24</v>
      </c>
      <c r="J1118">
        <v>9999.9</v>
      </c>
      <c r="K1118">
        <v>0</v>
      </c>
      <c r="L1118">
        <v>9999.9</v>
      </c>
      <c r="M1118">
        <v>0</v>
      </c>
      <c r="N1118">
        <v>1.9</v>
      </c>
      <c r="O1118">
        <v>24</v>
      </c>
      <c r="P1118">
        <v>1.9</v>
      </c>
      <c r="Q1118">
        <v>24</v>
      </c>
      <c r="R1118">
        <v>5.0999999999999996</v>
      </c>
      <c r="S1118">
        <v>999.9</v>
      </c>
      <c r="T1118">
        <v>18.899999999999999</v>
      </c>
      <c r="U1118">
        <v>-2.6</v>
      </c>
      <c r="V1118">
        <v>0</v>
      </c>
      <c r="W1118" t="s">
        <v>23</v>
      </c>
      <c r="X1118">
        <v>2</v>
      </c>
      <c r="Y1118">
        <v>100000</v>
      </c>
      <c r="AA1118" s="5">
        <f t="shared" si="68"/>
        <v>40927</v>
      </c>
      <c r="AB1118" s="1">
        <v>2012</v>
      </c>
      <c r="AC1118" s="1">
        <v>19</v>
      </c>
      <c r="AD1118" s="1">
        <v>8.1999999999999993</v>
      </c>
      <c r="AE1118" s="1">
        <v>-3.8</v>
      </c>
      <c r="AF1118">
        <v>-13.1</v>
      </c>
      <c r="AG1118">
        <v>0</v>
      </c>
      <c r="AH1118">
        <v>3.5</v>
      </c>
      <c r="AI1118">
        <v>-14.8</v>
      </c>
      <c r="AJ1118">
        <v>-9.6999999999999993</v>
      </c>
      <c r="AK1118">
        <v>66.099999999999994</v>
      </c>
      <c r="AM1118">
        <f>AVERAGE(AE1118:AF1118)</f>
        <v>-8.4499999999999993</v>
      </c>
      <c r="AO1118" s="2">
        <f>DATE(C1118,D1118,E1118)</f>
        <v>40927</v>
      </c>
      <c r="AP1118">
        <f t="shared" si="69"/>
        <v>2012</v>
      </c>
      <c r="AQ1118" s="4">
        <f t="shared" si="70"/>
        <v>19</v>
      </c>
      <c r="AR1118">
        <f>CONVERT(T1118,"F","C")</f>
        <v>-7.2777777777777786</v>
      </c>
      <c r="AS1118">
        <f>CONVERT(U1118,"F","C")</f>
        <v>-19.222222222222221</v>
      </c>
      <c r="AT1118" s="3">
        <f>V1118*25.4</f>
        <v>0</v>
      </c>
      <c r="AU1118">
        <f t="shared" si="71"/>
        <v>8.1999999999999993</v>
      </c>
    </row>
    <row r="1119" spans="1:47" ht="15" x14ac:dyDescent="0.3">
      <c r="A1119" s="1">
        <v>172440</v>
      </c>
      <c r="B1119">
        <v>99999</v>
      </c>
      <c r="C1119">
        <v>2012</v>
      </c>
      <c r="D1119">
        <v>1</v>
      </c>
      <c r="E1119">
        <v>20</v>
      </c>
      <c r="F1119">
        <v>9.9</v>
      </c>
      <c r="G1119">
        <v>24</v>
      </c>
      <c r="H1119">
        <v>6.9</v>
      </c>
      <c r="I1119">
        <v>24</v>
      </c>
      <c r="J1119">
        <v>9999.9</v>
      </c>
      <c r="K1119">
        <v>0</v>
      </c>
      <c r="L1119">
        <v>9999.9</v>
      </c>
      <c r="M1119">
        <v>0</v>
      </c>
      <c r="N1119">
        <v>3.2</v>
      </c>
      <c r="O1119">
        <v>24</v>
      </c>
      <c r="P1119">
        <v>2.9</v>
      </c>
      <c r="Q1119">
        <v>24</v>
      </c>
      <c r="R1119">
        <v>8</v>
      </c>
      <c r="S1119">
        <v>999.9</v>
      </c>
      <c r="T1119">
        <v>31.3</v>
      </c>
      <c r="U1119">
        <v>-3.5</v>
      </c>
      <c r="V1119">
        <v>0</v>
      </c>
      <c r="W1119" t="s">
        <v>23</v>
      </c>
      <c r="X1119">
        <v>2</v>
      </c>
      <c r="Y1119">
        <v>100000</v>
      </c>
      <c r="AA1119" s="5">
        <f t="shared" si="68"/>
        <v>40928</v>
      </c>
      <c r="AB1119" s="1">
        <v>2012</v>
      </c>
      <c r="AC1119" s="1">
        <v>20</v>
      </c>
      <c r="AD1119" s="1">
        <v>7.5</v>
      </c>
      <c r="AE1119" s="1">
        <v>3.7</v>
      </c>
      <c r="AF1119">
        <v>-12.3</v>
      </c>
      <c r="AG1119">
        <v>0</v>
      </c>
      <c r="AH1119">
        <v>2.6</v>
      </c>
      <c r="AI1119">
        <v>-11</v>
      </c>
      <c r="AJ1119">
        <v>-4.5999999999999996</v>
      </c>
      <c r="AK1119">
        <v>60.7</v>
      </c>
      <c r="AM1119">
        <f>AVERAGE(AE1119:AF1119)</f>
        <v>-4.3000000000000007</v>
      </c>
      <c r="AO1119" s="2">
        <f>DATE(C1119,D1119,E1119)</f>
        <v>40928</v>
      </c>
      <c r="AP1119">
        <f t="shared" si="69"/>
        <v>2012</v>
      </c>
      <c r="AQ1119" s="4">
        <f t="shared" si="70"/>
        <v>20</v>
      </c>
      <c r="AR1119">
        <f>CONVERT(T1119,"F","C")</f>
        <v>-0.38888888888888851</v>
      </c>
      <c r="AS1119">
        <f>CONVERT(U1119,"F","C")</f>
        <v>-19.722222222222221</v>
      </c>
      <c r="AT1119" s="3">
        <f>V1119*25.4</f>
        <v>0</v>
      </c>
      <c r="AU1119">
        <f t="shared" si="71"/>
        <v>7.5</v>
      </c>
    </row>
    <row r="1120" spans="1:47" ht="15" x14ac:dyDescent="0.3">
      <c r="A1120" s="1">
        <v>172440</v>
      </c>
      <c r="B1120">
        <v>99999</v>
      </c>
      <c r="C1120">
        <v>2012</v>
      </c>
      <c r="D1120">
        <v>1</v>
      </c>
      <c r="E1120">
        <v>21</v>
      </c>
      <c r="F1120">
        <v>28.6</v>
      </c>
      <c r="G1120">
        <v>24</v>
      </c>
      <c r="H1120">
        <v>24.1</v>
      </c>
      <c r="I1120">
        <v>24</v>
      </c>
      <c r="J1120">
        <v>9999.9</v>
      </c>
      <c r="K1120">
        <v>0</v>
      </c>
      <c r="L1120">
        <v>9999.9</v>
      </c>
      <c r="M1120">
        <v>0</v>
      </c>
      <c r="N1120">
        <v>5.4</v>
      </c>
      <c r="O1120">
        <v>24</v>
      </c>
      <c r="P1120">
        <v>4.0999999999999996</v>
      </c>
      <c r="Q1120">
        <v>24</v>
      </c>
      <c r="R1120">
        <v>9.9</v>
      </c>
      <c r="S1120">
        <v>999.9</v>
      </c>
      <c r="T1120">
        <v>36.299999999999997</v>
      </c>
      <c r="U1120">
        <v>15.8</v>
      </c>
      <c r="V1120">
        <v>0</v>
      </c>
      <c r="W1120" t="s">
        <v>23</v>
      </c>
      <c r="X1120">
        <v>1.6</v>
      </c>
      <c r="Y1120">
        <v>0</v>
      </c>
      <c r="AA1120" s="5">
        <f t="shared" si="68"/>
        <v>40929</v>
      </c>
      <c r="AB1120" s="1">
        <v>2012</v>
      </c>
      <c r="AC1120" s="1">
        <v>21</v>
      </c>
      <c r="AD1120" s="1">
        <v>2.2000000000000002</v>
      </c>
      <c r="AE1120" s="1">
        <v>4.7</v>
      </c>
      <c r="AF1120">
        <v>-3.4</v>
      </c>
      <c r="AG1120">
        <v>23.2</v>
      </c>
      <c r="AH1120">
        <v>6.5</v>
      </c>
      <c r="AI1120">
        <v>-1.9</v>
      </c>
      <c r="AJ1120">
        <v>0.4</v>
      </c>
      <c r="AK1120">
        <v>84.8</v>
      </c>
      <c r="AM1120">
        <f>AVERAGE(AE1120:AF1120)</f>
        <v>0.65000000000000013</v>
      </c>
      <c r="AO1120" s="2">
        <f>DATE(C1120,D1120,E1120)</f>
        <v>40929</v>
      </c>
      <c r="AP1120">
        <f t="shared" si="69"/>
        <v>2012</v>
      </c>
      <c r="AQ1120" s="4">
        <f t="shared" si="70"/>
        <v>21</v>
      </c>
      <c r="AR1120">
        <f>CONVERT(T1120,"F","C")</f>
        <v>2.3888888888888871</v>
      </c>
      <c r="AS1120">
        <f>CONVERT(U1120,"F","C")</f>
        <v>-9</v>
      </c>
      <c r="AT1120" s="3">
        <f>V1120*25.4</f>
        <v>0</v>
      </c>
      <c r="AU1120">
        <f t="shared" si="71"/>
        <v>2.2000000000000002</v>
      </c>
    </row>
    <row r="1121" spans="1:47" ht="15" x14ac:dyDescent="0.3">
      <c r="A1121" s="1">
        <v>172440</v>
      </c>
      <c r="B1121">
        <v>99999</v>
      </c>
      <c r="C1121">
        <v>2012</v>
      </c>
      <c r="D1121">
        <v>1</v>
      </c>
      <c r="E1121">
        <v>22</v>
      </c>
      <c r="F1121">
        <v>28.6</v>
      </c>
      <c r="G1121">
        <v>24</v>
      </c>
      <c r="H1121">
        <v>27</v>
      </c>
      <c r="I1121">
        <v>24</v>
      </c>
      <c r="J1121">
        <v>9999.9</v>
      </c>
      <c r="K1121">
        <v>0</v>
      </c>
      <c r="L1121">
        <v>9999.9</v>
      </c>
      <c r="M1121">
        <v>0</v>
      </c>
      <c r="N1121">
        <v>5.9</v>
      </c>
      <c r="O1121">
        <v>24</v>
      </c>
      <c r="P1121">
        <v>9</v>
      </c>
      <c r="Q1121">
        <v>24</v>
      </c>
      <c r="R1121">
        <v>21</v>
      </c>
      <c r="S1121">
        <v>999.9</v>
      </c>
      <c r="T1121">
        <v>36.1</v>
      </c>
      <c r="U1121">
        <v>14</v>
      </c>
      <c r="V1121">
        <v>0.13</v>
      </c>
      <c r="W1121" t="s">
        <v>26</v>
      </c>
      <c r="X1121">
        <v>6.7</v>
      </c>
      <c r="Y1121">
        <v>11000</v>
      </c>
      <c r="AA1121" s="5">
        <f t="shared" si="68"/>
        <v>40930</v>
      </c>
      <c r="AB1121" s="1">
        <v>2012</v>
      </c>
      <c r="AC1121" s="1">
        <v>22</v>
      </c>
      <c r="AD1121" s="1">
        <v>5.2</v>
      </c>
      <c r="AE1121" s="1">
        <v>1.6</v>
      </c>
      <c r="AF1121">
        <v>-5.4</v>
      </c>
      <c r="AG1121">
        <v>14.1</v>
      </c>
      <c r="AH1121">
        <v>4.7</v>
      </c>
      <c r="AI1121">
        <v>-4.2</v>
      </c>
      <c r="AJ1121">
        <v>-2.5</v>
      </c>
      <c r="AK1121">
        <v>88.6</v>
      </c>
      <c r="AM1121">
        <f>AVERAGE(AE1121:AF1121)</f>
        <v>-1.9000000000000001</v>
      </c>
      <c r="AO1121" s="2">
        <f>DATE(C1121,D1121,E1121)</f>
        <v>40930</v>
      </c>
      <c r="AP1121">
        <f t="shared" si="69"/>
        <v>2012</v>
      </c>
      <c r="AQ1121" s="4">
        <f t="shared" si="70"/>
        <v>22</v>
      </c>
      <c r="AR1121">
        <f>CONVERT(T1121,"F","C")</f>
        <v>2.2777777777777786</v>
      </c>
      <c r="AS1121">
        <f>CONVERT(U1121,"F","C")</f>
        <v>-10</v>
      </c>
      <c r="AT1121" s="3">
        <f>V1121*25.4</f>
        <v>3.302</v>
      </c>
      <c r="AU1121">
        <f t="shared" si="71"/>
        <v>5.2</v>
      </c>
    </row>
    <row r="1122" spans="1:47" ht="15" x14ac:dyDescent="0.3">
      <c r="A1122" s="1">
        <v>172440</v>
      </c>
      <c r="B1122">
        <v>99999</v>
      </c>
      <c r="C1122">
        <v>2012</v>
      </c>
      <c r="D1122">
        <v>1</v>
      </c>
      <c r="E1122">
        <v>23</v>
      </c>
      <c r="F1122">
        <v>20</v>
      </c>
      <c r="G1122">
        <v>24</v>
      </c>
      <c r="H1122">
        <v>19.2</v>
      </c>
      <c r="I1122">
        <v>24</v>
      </c>
      <c r="J1122">
        <v>9999.9</v>
      </c>
      <c r="K1122">
        <v>0</v>
      </c>
      <c r="L1122">
        <v>9999.9</v>
      </c>
      <c r="M1122">
        <v>0</v>
      </c>
      <c r="N1122">
        <v>0.6</v>
      </c>
      <c r="O1122">
        <v>24</v>
      </c>
      <c r="P1122">
        <v>2.1</v>
      </c>
      <c r="Q1122">
        <v>24</v>
      </c>
      <c r="R1122">
        <v>4.0999999999999996</v>
      </c>
      <c r="S1122">
        <v>999.9</v>
      </c>
      <c r="T1122">
        <v>25.9</v>
      </c>
      <c r="U1122">
        <v>12.2</v>
      </c>
      <c r="V1122">
        <v>0.06</v>
      </c>
      <c r="W1122" t="s">
        <v>26</v>
      </c>
      <c r="X1122">
        <v>5.9</v>
      </c>
      <c r="Y1122">
        <v>100000</v>
      </c>
      <c r="AA1122" s="5">
        <f t="shared" si="68"/>
        <v>40931</v>
      </c>
      <c r="AB1122" s="1">
        <v>2012</v>
      </c>
      <c r="AC1122" s="1">
        <v>23</v>
      </c>
      <c r="AD1122" s="1">
        <v>5.2</v>
      </c>
      <c r="AE1122" s="1">
        <v>3.9</v>
      </c>
      <c r="AF1122">
        <v>-6.4</v>
      </c>
      <c r="AG1122">
        <v>0</v>
      </c>
      <c r="AH1122">
        <v>2.2000000000000002</v>
      </c>
      <c r="AI1122">
        <v>-7.4</v>
      </c>
      <c r="AJ1122">
        <v>-2.9</v>
      </c>
      <c r="AK1122">
        <v>70.900000000000006</v>
      </c>
      <c r="AM1122">
        <f>AVERAGE(AE1122:AF1122)</f>
        <v>-1.2500000000000002</v>
      </c>
      <c r="AO1122" s="2">
        <f>DATE(C1122,D1122,E1122)</f>
        <v>40931</v>
      </c>
      <c r="AP1122">
        <f t="shared" si="69"/>
        <v>2012</v>
      </c>
      <c r="AQ1122" s="4">
        <f t="shared" si="70"/>
        <v>23</v>
      </c>
      <c r="AR1122">
        <f>CONVERT(T1122,"F","C")</f>
        <v>-3.3888888888888897</v>
      </c>
      <c r="AS1122">
        <f>CONVERT(U1122,"F","C")</f>
        <v>-11</v>
      </c>
      <c r="AT1122" s="3">
        <f>V1122*25.4</f>
        <v>1.5239999999999998</v>
      </c>
      <c r="AU1122">
        <f t="shared" si="71"/>
        <v>5.2</v>
      </c>
    </row>
    <row r="1123" spans="1:47" ht="15" x14ac:dyDescent="0.3">
      <c r="A1123" s="1">
        <v>172440</v>
      </c>
      <c r="B1123">
        <v>99999</v>
      </c>
      <c r="C1123">
        <v>2012</v>
      </c>
      <c r="D1123">
        <v>1</v>
      </c>
      <c r="E1123">
        <v>24</v>
      </c>
      <c r="F1123">
        <v>19.8</v>
      </c>
      <c r="G1123">
        <v>24</v>
      </c>
      <c r="H1123">
        <v>18.899999999999999</v>
      </c>
      <c r="I1123">
        <v>24</v>
      </c>
      <c r="J1123">
        <v>9999.9</v>
      </c>
      <c r="K1123">
        <v>0</v>
      </c>
      <c r="L1123">
        <v>9999.9</v>
      </c>
      <c r="M1123">
        <v>0</v>
      </c>
      <c r="N1123">
        <v>1.5</v>
      </c>
      <c r="O1123">
        <v>24</v>
      </c>
      <c r="P1123">
        <v>1.7</v>
      </c>
      <c r="Q1123">
        <v>24</v>
      </c>
      <c r="R1123">
        <v>7</v>
      </c>
      <c r="S1123">
        <v>999.9</v>
      </c>
      <c r="T1123">
        <v>30.2</v>
      </c>
      <c r="U1123">
        <v>8.6</v>
      </c>
      <c r="V1123">
        <v>0</v>
      </c>
      <c r="W1123" t="s">
        <v>26</v>
      </c>
      <c r="X1123">
        <v>5.9</v>
      </c>
      <c r="Y1123">
        <v>101000</v>
      </c>
      <c r="AA1123" s="5">
        <f t="shared" si="68"/>
        <v>40932</v>
      </c>
      <c r="AB1123" s="1">
        <v>2012</v>
      </c>
      <c r="AC1123" s="1">
        <v>24</v>
      </c>
      <c r="AD1123" s="1">
        <v>6.1</v>
      </c>
      <c r="AE1123" s="1">
        <v>6.2</v>
      </c>
      <c r="AF1123">
        <v>-5.5</v>
      </c>
      <c r="AG1123">
        <v>6.9</v>
      </c>
      <c r="AH1123">
        <v>3.4</v>
      </c>
      <c r="AI1123">
        <v>-3.8</v>
      </c>
      <c r="AJ1123">
        <v>-0.1</v>
      </c>
      <c r="AK1123">
        <v>76</v>
      </c>
      <c r="AM1123">
        <f>AVERAGE(AE1123:AF1123)</f>
        <v>0.35000000000000009</v>
      </c>
      <c r="AO1123" s="2">
        <f>DATE(C1123,D1123,E1123)</f>
        <v>40932</v>
      </c>
      <c r="AP1123">
        <f t="shared" si="69"/>
        <v>2012</v>
      </c>
      <c r="AQ1123" s="4">
        <f t="shared" si="70"/>
        <v>24</v>
      </c>
      <c r="AR1123">
        <f>CONVERT(T1123,"F","C")</f>
        <v>-1.0000000000000004</v>
      </c>
      <c r="AS1123">
        <f>CONVERT(U1123,"F","C")</f>
        <v>-12.999999999999998</v>
      </c>
      <c r="AT1123" s="3">
        <f>V1123*25.4</f>
        <v>0</v>
      </c>
      <c r="AU1123">
        <f t="shared" si="71"/>
        <v>6.1</v>
      </c>
    </row>
    <row r="1124" spans="1:47" ht="15" x14ac:dyDescent="0.3">
      <c r="A1124" s="1">
        <v>172440</v>
      </c>
      <c r="B1124">
        <v>99999</v>
      </c>
      <c r="C1124">
        <v>2012</v>
      </c>
      <c r="D1124">
        <v>1</v>
      </c>
      <c r="E1124">
        <v>25</v>
      </c>
      <c r="F1124">
        <v>34.9</v>
      </c>
      <c r="G1124">
        <v>24</v>
      </c>
      <c r="H1124">
        <v>33.4</v>
      </c>
      <c r="I1124">
        <v>24</v>
      </c>
      <c r="J1124">
        <v>9999.9</v>
      </c>
      <c r="K1124">
        <v>0</v>
      </c>
      <c r="L1124">
        <v>9999.9</v>
      </c>
      <c r="M1124">
        <v>0</v>
      </c>
      <c r="N1124">
        <v>3.5</v>
      </c>
      <c r="O1124">
        <v>24</v>
      </c>
      <c r="P1124">
        <v>4.8</v>
      </c>
      <c r="Q1124">
        <v>24</v>
      </c>
      <c r="R1124">
        <v>8</v>
      </c>
      <c r="S1124">
        <v>999.9</v>
      </c>
      <c r="T1124">
        <v>38.299999999999997</v>
      </c>
      <c r="U1124">
        <v>25.7</v>
      </c>
      <c r="V1124">
        <v>0.08</v>
      </c>
      <c r="W1124" t="s">
        <v>26</v>
      </c>
      <c r="X1124">
        <v>3.9</v>
      </c>
      <c r="Y1124">
        <v>11000</v>
      </c>
      <c r="AA1124" s="5">
        <f t="shared" si="68"/>
        <v>40933</v>
      </c>
      <c r="AB1124" s="1">
        <v>2012</v>
      </c>
      <c r="AC1124" s="1">
        <v>25</v>
      </c>
      <c r="AD1124" s="1">
        <v>3.7</v>
      </c>
      <c r="AE1124" s="1">
        <v>5.7</v>
      </c>
      <c r="AF1124">
        <v>-0.1</v>
      </c>
      <c r="AG1124">
        <v>16.3</v>
      </c>
      <c r="AH1124">
        <v>5.0999999999999996</v>
      </c>
      <c r="AI1124">
        <v>0.7</v>
      </c>
      <c r="AJ1124">
        <v>1.6</v>
      </c>
      <c r="AK1124">
        <v>93.5</v>
      </c>
      <c r="AM1124">
        <f>AVERAGE(AE1124:AF1124)</f>
        <v>2.8000000000000003</v>
      </c>
      <c r="AO1124" s="2">
        <f>DATE(C1124,D1124,E1124)</f>
        <v>40933</v>
      </c>
      <c r="AP1124">
        <f t="shared" si="69"/>
        <v>2012</v>
      </c>
      <c r="AQ1124" s="4">
        <f t="shared" si="70"/>
        <v>25</v>
      </c>
      <c r="AR1124">
        <f>CONVERT(T1124,"F","C")</f>
        <v>3.4999999999999982</v>
      </c>
      <c r="AS1124">
        <f>CONVERT(U1124,"F","C")</f>
        <v>-3.5000000000000004</v>
      </c>
      <c r="AT1124" s="3">
        <f>V1124*25.4</f>
        <v>2.032</v>
      </c>
      <c r="AU1124">
        <f t="shared" si="71"/>
        <v>3.7</v>
      </c>
    </row>
    <row r="1125" spans="1:47" ht="15" x14ac:dyDescent="0.3">
      <c r="A1125" s="1">
        <v>172440</v>
      </c>
      <c r="B1125">
        <v>99999</v>
      </c>
      <c r="C1125">
        <v>2012</v>
      </c>
      <c r="D1125">
        <v>1</v>
      </c>
      <c r="E1125">
        <v>26</v>
      </c>
      <c r="F1125">
        <v>35.200000000000003</v>
      </c>
      <c r="G1125">
        <v>24</v>
      </c>
      <c r="H1125">
        <v>33.5</v>
      </c>
      <c r="I1125">
        <v>24</v>
      </c>
      <c r="J1125">
        <v>9999.9</v>
      </c>
      <c r="K1125">
        <v>0</v>
      </c>
      <c r="L1125">
        <v>9999.9</v>
      </c>
      <c r="M1125">
        <v>0</v>
      </c>
      <c r="N1125">
        <v>3.5</v>
      </c>
      <c r="O1125">
        <v>24</v>
      </c>
      <c r="P1125">
        <v>5.6</v>
      </c>
      <c r="Q1125">
        <v>24</v>
      </c>
      <c r="R1125">
        <v>9.9</v>
      </c>
      <c r="S1125">
        <v>999.9</v>
      </c>
      <c r="T1125">
        <v>39.200000000000003</v>
      </c>
      <c r="U1125">
        <v>32</v>
      </c>
      <c r="V1125">
        <v>0.26</v>
      </c>
      <c r="W1125" t="s">
        <v>26</v>
      </c>
      <c r="X1125">
        <v>2.8</v>
      </c>
      <c r="Y1125">
        <v>111000</v>
      </c>
      <c r="AA1125" s="5">
        <f t="shared" si="68"/>
        <v>40934</v>
      </c>
      <c r="AB1125" s="1">
        <v>2012</v>
      </c>
      <c r="AC1125" s="1">
        <v>26</v>
      </c>
      <c r="AD1125" s="1">
        <v>3.9</v>
      </c>
      <c r="AE1125" s="1">
        <v>6.2</v>
      </c>
      <c r="AF1125">
        <v>0.3</v>
      </c>
      <c r="AG1125">
        <v>20.7</v>
      </c>
      <c r="AH1125">
        <v>5.0999999999999996</v>
      </c>
      <c r="AI1125">
        <v>1.4</v>
      </c>
      <c r="AJ1125">
        <v>2.2999999999999998</v>
      </c>
      <c r="AK1125">
        <v>93.9</v>
      </c>
      <c r="AM1125">
        <f>AVERAGE(AE1125:AF1125)</f>
        <v>3.25</v>
      </c>
      <c r="AO1125" s="2">
        <f>DATE(C1125,D1125,E1125)</f>
        <v>40934</v>
      </c>
      <c r="AP1125">
        <f t="shared" si="69"/>
        <v>2012</v>
      </c>
      <c r="AQ1125" s="4">
        <f t="shared" si="70"/>
        <v>26</v>
      </c>
      <c r="AR1125">
        <f>CONVERT(T1125,"F","C")</f>
        <v>4.0000000000000018</v>
      </c>
      <c r="AS1125">
        <f>CONVERT(U1125,"F","C")</f>
        <v>0</v>
      </c>
      <c r="AT1125" s="3">
        <f>V1125*25.4</f>
        <v>6.6040000000000001</v>
      </c>
      <c r="AU1125">
        <f t="shared" si="71"/>
        <v>3.9</v>
      </c>
    </row>
    <row r="1126" spans="1:47" ht="15" x14ac:dyDescent="0.3">
      <c r="A1126" s="1">
        <v>172440</v>
      </c>
      <c r="B1126">
        <v>99999</v>
      </c>
      <c r="C1126">
        <v>2012</v>
      </c>
      <c r="D1126">
        <v>1</v>
      </c>
      <c r="E1126">
        <v>27</v>
      </c>
      <c r="F1126">
        <v>30.2</v>
      </c>
      <c r="G1126">
        <v>24</v>
      </c>
      <c r="H1126">
        <v>24.8</v>
      </c>
      <c r="I1126">
        <v>24</v>
      </c>
      <c r="J1126">
        <v>9999.9</v>
      </c>
      <c r="K1126">
        <v>0</v>
      </c>
      <c r="L1126">
        <v>9999.9</v>
      </c>
      <c r="M1126">
        <v>0</v>
      </c>
      <c r="N1126">
        <v>5.8</v>
      </c>
      <c r="O1126">
        <v>24</v>
      </c>
      <c r="P1126">
        <v>7.3</v>
      </c>
      <c r="Q1126">
        <v>24</v>
      </c>
      <c r="R1126">
        <v>15.9</v>
      </c>
      <c r="S1126">
        <v>20</v>
      </c>
      <c r="T1126">
        <v>35.6</v>
      </c>
      <c r="U1126">
        <v>26.6</v>
      </c>
      <c r="V1126">
        <v>0.56999999999999995</v>
      </c>
      <c r="W1126" t="s">
        <v>26</v>
      </c>
      <c r="X1126">
        <v>2</v>
      </c>
      <c r="Y1126">
        <v>11000</v>
      </c>
      <c r="AA1126" s="5">
        <f t="shared" si="68"/>
        <v>40935</v>
      </c>
      <c r="AB1126" s="1">
        <v>2012</v>
      </c>
      <c r="AC1126" s="1">
        <v>27</v>
      </c>
      <c r="AD1126" s="1">
        <v>4</v>
      </c>
      <c r="AE1126" s="1">
        <v>1.1000000000000001</v>
      </c>
      <c r="AF1126">
        <v>-5.4</v>
      </c>
      <c r="AG1126">
        <v>0</v>
      </c>
      <c r="AH1126">
        <v>5.7</v>
      </c>
      <c r="AI1126">
        <v>-3.8</v>
      </c>
      <c r="AJ1126">
        <v>-1.9</v>
      </c>
      <c r="AK1126">
        <v>87.1</v>
      </c>
      <c r="AM1126">
        <f>AVERAGE(AE1126:AF1126)</f>
        <v>-2.1500000000000004</v>
      </c>
      <c r="AO1126" s="2">
        <f>DATE(C1126,D1126,E1126)</f>
        <v>40935</v>
      </c>
      <c r="AP1126">
        <f t="shared" si="69"/>
        <v>2012</v>
      </c>
      <c r="AQ1126" s="4">
        <f t="shared" si="70"/>
        <v>27</v>
      </c>
      <c r="AR1126">
        <f>CONVERT(T1126,"F","C")</f>
        <v>2.0000000000000009</v>
      </c>
      <c r="AS1126">
        <f>CONVERT(U1126,"F","C")</f>
        <v>-2.9999999999999991</v>
      </c>
      <c r="AT1126" s="3">
        <f>V1126*25.4</f>
        <v>14.477999999999998</v>
      </c>
      <c r="AU1126">
        <f t="shared" si="71"/>
        <v>4</v>
      </c>
    </row>
    <row r="1127" spans="1:47" ht="15" x14ac:dyDescent="0.3">
      <c r="A1127" s="1">
        <v>172440</v>
      </c>
      <c r="B1127">
        <v>99999</v>
      </c>
      <c r="C1127">
        <v>2012</v>
      </c>
      <c r="D1127">
        <v>1</v>
      </c>
      <c r="E1127">
        <v>28</v>
      </c>
      <c r="F1127">
        <v>28.2</v>
      </c>
      <c r="G1127">
        <v>24</v>
      </c>
      <c r="H1127">
        <v>23.7</v>
      </c>
      <c r="I1127">
        <v>24</v>
      </c>
      <c r="J1127">
        <v>9999.9</v>
      </c>
      <c r="K1127">
        <v>0</v>
      </c>
      <c r="L1127">
        <v>9999.9</v>
      </c>
      <c r="M1127">
        <v>0</v>
      </c>
      <c r="N1127">
        <v>7.2</v>
      </c>
      <c r="O1127">
        <v>24</v>
      </c>
      <c r="P1127">
        <v>8.6</v>
      </c>
      <c r="Q1127">
        <v>24</v>
      </c>
      <c r="R1127">
        <v>16.899999999999999</v>
      </c>
      <c r="S1127">
        <v>999.9</v>
      </c>
      <c r="T1127">
        <v>32.200000000000003</v>
      </c>
      <c r="U1127">
        <v>26.1</v>
      </c>
      <c r="V1127">
        <v>0</v>
      </c>
      <c r="W1127" t="s">
        <v>26</v>
      </c>
      <c r="X1127">
        <v>2</v>
      </c>
      <c r="Y1127">
        <v>1000</v>
      </c>
      <c r="AA1127" s="5">
        <f t="shared" si="68"/>
        <v>40936</v>
      </c>
      <c r="AB1127" s="1">
        <v>2012</v>
      </c>
      <c r="AC1127" s="1">
        <v>28</v>
      </c>
      <c r="AD1127" s="1">
        <v>4.4000000000000004</v>
      </c>
      <c r="AE1127" s="1">
        <v>2.1</v>
      </c>
      <c r="AF1127">
        <v>-6.4</v>
      </c>
      <c r="AG1127">
        <v>0</v>
      </c>
      <c r="AH1127">
        <v>4.2</v>
      </c>
      <c r="AI1127">
        <v>-6.3</v>
      </c>
      <c r="AJ1127">
        <v>-3.1</v>
      </c>
      <c r="AK1127">
        <v>78.5</v>
      </c>
      <c r="AM1127">
        <f>AVERAGE(AE1127:AF1127)</f>
        <v>-2.1500000000000004</v>
      </c>
      <c r="AO1127" s="2">
        <f>DATE(C1127,D1127,E1127)</f>
        <v>40936</v>
      </c>
      <c r="AP1127">
        <f t="shared" si="69"/>
        <v>2012</v>
      </c>
      <c r="AQ1127" s="4">
        <f t="shared" si="70"/>
        <v>28</v>
      </c>
      <c r="AR1127">
        <f>CONVERT(T1127,"F","C")</f>
        <v>0.11111111111111269</v>
      </c>
      <c r="AS1127">
        <f>CONVERT(U1127,"F","C")</f>
        <v>-3.2777777777777768</v>
      </c>
      <c r="AT1127" s="3">
        <f>V1127*25.4</f>
        <v>0</v>
      </c>
      <c r="AU1127">
        <f t="shared" si="71"/>
        <v>4.4000000000000004</v>
      </c>
    </row>
    <row r="1128" spans="1:47" ht="15" x14ac:dyDescent="0.3">
      <c r="A1128" s="1">
        <v>172440</v>
      </c>
      <c r="B1128">
        <v>99999</v>
      </c>
      <c r="C1128">
        <v>2012</v>
      </c>
      <c r="D1128">
        <v>1</v>
      </c>
      <c r="E1128">
        <v>29</v>
      </c>
      <c r="F1128">
        <v>27.5</v>
      </c>
      <c r="G1128">
        <v>24</v>
      </c>
      <c r="H1128">
        <v>23.6</v>
      </c>
      <c r="I1128">
        <v>24</v>
      </c>
      <c r="J1128">
        <v>9999.9</v>
      </c>
      <c r="K1128">
        <v>0</v>
      </c>
      <c r="L1128">
        <v>9999.9</v>
      </c>
      <c r="M1128">
        <v>0</v>
      </c>
      <c r="N1128">
        <v>7.1</v>
      </c>
      <c r="O1128">
        <v>24</v>
      </c>
      <c r="P1128">
        <v>5.6</v>
      </c>
      <c r="Q1128">
        <v>24</v>
      </c>
      <c r="R1128">
        <v>8</v>
      </c>
      <c r="S1128">
        <v>999.9</v>
      </c>
      <c r="T1128">
        <v>30.2</v>
      </c>
      <c r="U1128">
        <v>24.8</v>
      </c>
      <c r="V1128">
        <v>0</v>
      </c>
      <c r="W1128" t="s">
        <v>26</v>
      </c>
      <c r="X1128">
        <v>2</v>
      </c>
      <c r="Y1128">
        <v>0</v>
      </c>
      <c r="AA1128" s="5">
        <f t="shared" si="68"/>
        <v>40937</v>
      </c>
      <c r="AB1128" s="1">
        <v>2012</v>
      </c>
      <c r="AC1128" s="1">
        <v>29</v>
      </c>
      <c r="AD1128" s="1">
        <v>7.1</v>
      </c>
      <c r="AE1128" s="1">
        <v>3.2</v>
      </c>
      <c r="AF1128">
        <v>-6.9</v>
      </c>
      <c r="AG1128">
        <v>0</v>
      </c>
      <c r="AH1128">
        <v>3</v>
      </c>
      <c r="AI1128">
        <v>-7.6</v>
      </c>
      <c r="AJ1128">
        <v>-3.4</v>
      </c>
      <c r="AK1128">
        <v>72.599999999999994</v>
      </c>
      <c r="AM1128">
        <f>AVERAGE(AE1128:AF1128)</f>
        <v>-1.85</v>
      </c>
      <c r="AO1128" s="2">
        <f>DATE(C1128,D1128,E1128)</f>
        <v>40937</v>
      </c>
      <c r="AP1128">
        <f t="shared" si="69"/>
        <v>2012</v>
      </c>
      <c r="AQ1128" s="4">
        <f t="shared" si="70"/>
        <v>29</v>
      </c>
      <c r="AR1128">
        <f>CONVERT(T1128,"F","C")</f>
        <v>-1.0000000000000004</v>
      </c>
      <c r="AS1128">
        <f>CONVERT(U1128,"F","C")</f>
        <v>-3.9999999999999996</v>
      </c>
      <c r="AT1128" s="3">
        <f>V1128*25.4</f>
        <v>0</v>
      </c>
      <c r="AU1128">
        <f t="shared" si="71"/>
        <v>7.1</v>
      </c>
    </row>
    <row r="1129" spans="1:47" ht="15" x14ac:dyDescent="0.3">
      <c r="A1129" s="1">
        <v>172440</v>
      </c>
      <c r="B1129">
        <v>99999</v>
      </c>
      <c r="C1129">
        <v>2012</v>
      </c>
      <c r="D1129">
        <v>1</v>
      </c>
      <c r="E1129">
        <v>30</v>
      </c>
      <c r="F1129">
        <v>23.2</v>
      </c>
      <c r="G1129">
        <v>24</v>
      </c>
      <c r="H1129">
        <v>20.6</v>
      </c>
      <c r="I1129">
        <v>24</v>
      </c>
      <c r="J1129">
        <v>9999.9</v>
      </c>
      <c r="K1129">
        <v>0</v>
      </c>
      <c r="L1129">
        <v>9999.9</v>
      </c>
      <c r="M1129">
        <v>0</v>
      </c>
      <c r="N1129">
        <v>4.4000000000000004</v>
      </c>
      <c r="O1129">
        <v>24</v>
      </c>
      <c r="P1129">
        <v>11.2</v>
      </c>
      <c r="Q1129">
        <v>24</v>
      </c>
      <c r="R1129">
        <v>14</v>
      </c>
      <c r="S1129">
        <v>999.9</v>
      </c>
      <c r="T1129">
        <v>25.7</v>
      </c>
      <c r="U1129">
        <v>20.7</v>
      </c>
      <c r="V1129">
        <v>0.09</v>
      </c>
      <c r="W1129" t="s">
        <v>26</v>
      </c>
      <c r="X1129">
        <v>3.1</v>
      </c>
      <c r="Y1129">
        <v>1000</v>
      </c>
      <c r="AA1129" s="5">
        <f t="shared" si="68"/>
        <v>40938</v>
      </c>
      <c r="AB1129" s="1">
        <v>2012</v>
      </c>
      <c r="AC1129" s="1">
        <v>30</v>
      </c>
      <c r="AD1129" s="1">
        <v>6.5</v>
      </c>
      <c r="AE1129" s="1">
        <v>0.3</v>
      </c>
      <c r="AF1129">
        <v>-8.1999999999999993</v>
      </c>
      <c r="AG1129">
        <v>0</v>
      </c>
      <c r="AH1129">
        <v>4.4000000000000004</v>
      </c>
      <c r="AI1129">
        <v>-9</v>
      </c>
      <c r="AJ1129">
        <v>-4.4000000000000004</v>
      </c>
      <c r="AK1129">
        <v>70.099999999999994</v>
      </c>
      <c r="AM1129">
        <f>AVERAGE(AE1129:AF1129)</f>
        <v>-3.9499999999999997</v>
      </c>
      <c r="AO1129" s="2">
        <f>DATE(C1129,D1129,E1129)</f>
        <v>40938</v>
      </c>
      <c r="AP1129">
        <f t="shared" si="69"/>
        <v>2012</v>
      </c>
      <c r="AQ1129" s="4">
        <f t="shared" si="70"/>
        <v>30</v>
      </c>
      <c r="AR1129">
        <f>CONVERT(T1129,"F","C")</f>
        <v>-3.5000000000000004</v>
      </c>
      <c r="AS1129">
        <f>CONVERT(U1129,"F","C")</f>
        <v>-6.2777777777777777</v>
      </c>
      <c r="AT1129" s="3">
        <f>V1129*25.4</f>
        <v>2.2859999999999996</v>
      </c>
      <c r="AU1129">
        <f t="shared" si="71"/>
        <v>6.5</v>
      </c>
    </row>
    <row r="1130" spans="1:47" ht="15" x14ac:dyDescent="0.3">
      <c r="A1130" s="1">
        <v>172440</v>
      </c>
      <c r="B1130">
        <v>99999</v>
      </c>
      <c r="C1130">
        <v>2012</v>
      </c>
      <c r="D1130">
        <v>1</v>
      </c>
      <c r="E1130">
        <v>31</v>
      </c>
      <c r="F1130">
        <v>18.5</v>
      </c>
      <c r="G1130">
        <v>24</v>
      </c>
      <c r="H1130">
        <v>11</v>
      </c>
      <c r="I1130">
        <v>24</v>
      </c>
      <c r="J1130">
        <v>9999.9</v>
      </c>
      <c r="K1130">
        <v>0</v>
      </c>
      <c r="L1130">
        <v>9999.9</v>
      </c>
      <c r="M1130">
        <v>0</v>
      </c>
      <c r="N1130">
        <v>7</v>
      </c>
      <c r="O1130">
        <v>24</v>
      </c>
      <c r="P1130">
        <v>12.7</v>
      </c>
      <c r="Q1130">
        <v>24</v>
      </c>
      <c r="R1130">
        <v>19</v>
      </c>
      <c r="S1130">
        <v>999.9</v>
      </c>
      <c r="T1130">
        <v>21.6</v>
      </c>
      <c r="U1130">
        <v>15.8</v>
      </c>
      <c r="V1130">
        <v>0.11</v>
      </c>
      <c r="W1130" t="s">
        <v>26</v>
      </c>
      <c r="X1130">
        <v>3.9</v>
      </c>
      <c r="Y1130">
        <v>1000</v>
      </c>
      <c r="AA1130" s="5">
        <f t="shared" si="68"/>
        <v>40939</v>
      </c>
      <c r="AB1130" s="1">
        <v>2012</v>
      </c>
      <c r="AC1130" s="1">
        <v>31</v>
      </c>
      <c r="AD1130" s="1">
        <v>5.8</v>
      </c>
      <c r="AE1130" s="1">
        <v>-2.1</v>
      </c>
      <c r="AF1130">
        <v>-12.3</v>
      </c>
      <c r="AG1130">
        <v>0</v>
      </c>
      <c r="AH1130">
        <v>5.8</v>
      </c>
      <c r="AI1130">
        <v>-12.3</v>
      </c>
      <c r="AJ1130">
        <v>-7.5</v>
      </c>
      <c r="AK1130">
        <v>68.3</v>
      </c>
      <c r="AM1130">
        <f>AVERAGE(AE1130:AF1130)</f>
        <v>-7.2</v>
      </c>
      <c r="AO1130" s="2">
        <f>DATE(C1130,D1130,E1130)</f>
        <v>40939</v>
      </c>
      <c r="AP1130">
        <f t="shared" si="69"/>
        <v>2012</v>
      </c>
      <c r="AQ1130" s="4">
        <f t="shared" si="70"/>
        <v>31</v>
      </c>
      <c r="AR1130">
        <f>CONVERT(T1130,"F","C")</f>
        <v>-5.7777777777777768</v>
      </c>
      <c r="AS1130">
        <f>CONVERT(U1130,"F","C")</f>
        <v>-9</v>
      </c>
      <c r="AT1130" s="3">
        <f>V1130*25.4</f>
        <v>2.794</v>
      </c>
      <c r="AU1130">
        <f t="shared" si="71"/>
        <v>5.8</v>
      </c>
    </row>
    <row r="1131" spans="1:47" ht="15" x14ac:dyDescent="0.3">
      <c r="A1131" s="1">
        <v>172440</v>
      </c>
      <c r="B1131">
        <v>99999</v>
      </c>
      <c r="C1131">
        <v>2012</v>
      </c>
      <c r="D1131">
        <v>2</v>
      </c>
      <c r="E1131">
        <v>1</v>
      </c>
      <c r="F1131">
        <v>12.6</v>
      </c>
      <c r="G1131">
        <v>24</v>
      </c>
      <c r="H1131">
        <v>5.4</v>
      </c>
      <c r="I1131">
        <v>24</v>
      </c>
      <c r="J1131">
        <v>9999.9</v>
      </c>
      <c r="K1131">
        <v>0</v>
      </c>
      <c r="L1131">
        <v>9999.9</v>
      </c>
      <c r="M1131">
        <v>0</v>
      </c>
      <c r="N1131">
        <v>6.9</v>
      </c>
      <c r="O1131">
        <v>24</v>
      </c>
      <c r="P1131">
        <v>7.6</v>
      </c>
      <c r="Q1131">
        <v>24</v>
      </c>
      <c r="R1131">
        <v>13</v>
      </c>
      <c r="S1131">
        <v>999.9</v>
      </c>
      <c r="T1131">
        <v>19.399999999999999</v>
      </c>
      <c r="U1131">
        <v>3.2</v>
      </c>
      <c r="V1131">
        <v>0.01</v>
      </c>
      <c r="W1131" t="s">
        <v>26</v>
      </c>
      <c r="X1131">
        <v>3.9</v>
      </c>
      <c r="Y1131">
        <v>0</v>
      </c>
      <c r="AA1131" s="5">
        <f t="shared" si="68"/>
        <v>40940</v>
      </c>
      <c r="AB1131" s="1">
        <v>2012</v>
      </c>
      <c r="AC1131" s="1">
        <v>32</v>
      </c>
      <c r="AD1131" s="1">
        <v>6.7</v>
      </c>
      <c r="AE1131" s="1">
        <v>-3.3</v>
      </c>
      <c r="AF1131">
        <v>-14.5</v>
      </c>
      <c r="AG1131">
        <v>0</v>
      </c>
      <c r="AH1131">
        <v>5.7</v>
      </c>
      <c r="AI1131">
        <v>-15.5</v>
      </c>
      <c r="AJ1131">
        <v>-9.6999999999999993</v>
      </c>
      <c r="AK1131">
        <v>62.4</v>
      </c>
      <c r="AM1131">
        <f>AVERAGE(AE1131:AF1131)</f>
        <v>-8.9</v>
      </c>
      <c r="AO1131" s="2">
        <f>DATE(C1131,D1131,E1131)</f>
        <v>40940</v>
      </c>
      <c r="AP1131">
        <f t="shared" si="69"/>
        <v>2012</v>
      </c>
      <c r="AQ1131" s="4">
        <f t="shared" si="70"/>
        <v>32</v>
      </c>
      <c r="AR1131">
        <f>CONVERT(T1131,"F","C")</f>
        <v>-7.0000000000000009</v>
      </c>
      <c r="AS1131">
        <f>CONVERT(U1131,"F","C")</f>
        <v>-16</v>
      </c>
      <c r="AT1131" s="3">
        <f>V1131*25.4</f>
        <v>0.254</v>
      </c>
      <c r="AU1131">
        <f t="shared" si="71"/>
        <v>6.7</v>
      </c>
    </row>
    <row r="1132" spans="1:47" ht="15" x14ac:dyDescent="0.3">
      <c r="A1132" s="1">
        <v>172440</v>
      </c>
      <c r="B1132">
        <v>99999</v>
      </c>
      <c r="C1132">
        <v>2012</v>
      </c>
      <c r="D1132">
        <v>2</v>
      </c>
      <c r="E1132">
        <v>2</v>
      </c>
      <c r="F1132">
        <v>8.5</v>
      </c>
      <c r="G1132">
        <v>24</v>
      </c>
      <c r="H1132">
        <v>4.8</v>
      </c>
      <c r="I1132">
        <v>24</v>
      </c>
      <c r="J1132">
        <v>9999.9</v>
      </c>
      <c r="K1132">
        <v>0</v>
      </c>
      <c r="L1132">
        <v>9999.9</v>
      </c>
      <c r="M1132">
        <v>0</v>
      </c>
      <c r="N1132">
        <v>5.7</v>
      </c>
      <c r="O1132">
        <v>24</v>
      </c>
      <c r="P1132">
        <v>2.9</v>
      </c>
      <c r="Q1132">
        <v>24</v>
      </c>
      <c r="R1132">
        <v>8</v>
      </c>
      <c r="S1132">
        <v>999.9</v>
      </c>
      <c r="T1132">
        <v>17.600000000000001</v>
      </c>
      <c r="U1132">
        <v>-5.8</v>
      </c>
      <c r="V1132">
        <v>0</v>
      </c>
      <c r="W1132" t="s">
        <v>26</v>
      </c>
      <c r="X1132">
        <v>3.9</v>
      </c>
      <c r="Y1132">
        <v>0</v>
      </c>
      <c r="AA1132" s="5">
        <f t="shared" si="68"/>
        <v>40941</v>
      </c>
      <c r="AB1132" s="1">
        <v>2012</v>
      </c>
      <c r="AC1132" s="1">
        <v>33</v>
      </c>
      <c r="AD1132" s="1">
        <v>5.8</v>
      </c>
      <c r="AE1132" s="1">
        <v>2.1</v>
      </c>
      <c r="AF1132">
        <v>-12.4</v>
      </c>
      <c r="AG1132">
        <v>0.1</v>
      </c>
      <c r="AH1132">
        <v>2.6</v>
      </c>
      <c r="AI1132">
        <v>-10.1</v>
      </c>
      <c r="AJ1132">
        <v>-5.0999999999999996</v>
      </c>
      <c r="AK1132">
        <v>67.400000000000006</v>
      </c>
      <c r="AM1132">
        <f>AVERAGE(AE1132:AF1132)</f>
        <v>-5.15</v>
      </c>
      <c r="AO1132" s="2">
        <f>DATE(C1132,D1132,E1132)</f>
        <v>40941</v>
      </c>
      <c r="AP1132">
        <f t="shared" si="69"/>
        <v>2012</v>
      </c>
      <c r="AQ1132" s="4">
        <f t="shared" si="70"/>
        <v>33</v>
      </c>
      <c r="AR1132">
        <f>CONVERT(T1132,"F","C")</f>
        <v>-7.9999999999999991</v>
      </c>
      <c r="AS1132">
        <f>CONVERT(U1132,"F","C")</f>
        <v>-20.999999999999996</v>
      </c>
      <c r="AT1132" s="3">
        <f>V1132*25.4</f>
        <v>0</v>
      </c>
      <c r="AU1132">
        <f t="shared" si="71"/>
        <v>5.8</v>
      </c>
    </row>
    <row r="1133" spans="1:47" ht="15" x14ac:dyDescent="0.3">
      <c r="A1133" s="1">
        <v>172440</v>
      </c>
      <c r="B1133">
        <v>99999</v>
      </c>
      <c r="C1133">
        <v>2012</v>
      </c>
      <c r="D1133">
        <v>2</v>
      </c>
      <c r="E1133">
        <v>3</v>
      </c>
      <c r="F1133">
        <v>22.9</v>
      </c>
      <c r="G1133">
        <v>24</v>
      </c>
      <c r="H1133">
        <v>18.5</v>
      </c>
      <c r="I1133">
        <v>24</v>
      </c>
      <c r="J1133">
        <v>9999.9</v>
      </c>
      <c r="K1133">
        <v>0</v>
      </c>
      <c r="L1133">
        <v>9999.9</v>
      </c>
      <c r="M1133">
        <v>0</v>
      </c>
      <c r="N1133">
        <v>3.9</v>
      </c>
      <c r="O1133">
        <v>24</v>
      </c>
      <c r="P1133">
        <v>2.6</v>
      </c>
      <c r="Q1133">
        <v>24</v>
      </c>
      <c r="R1133">
        <v>5.0999999999999996</v>
      </c>
      <c r="S1133">
        <v>999.9</v>
      </c>
      <c r="T1133">
        <v>35.6</v>
      </c>
      <c r="U1133">
        <v>12.2</v>
      </c>
      <c r="V1133">
        <v>0</v>
      </c>
      <c r="W1133" t="s">
        <v>23</v>
      </c>
      <c r="X1133">
        <v>3.9</v>
      </c>
      <c r="Y1133">
        <v>0</v>
      </c>
      <c r="AA1133" s="5">
        <f t="shared" si="68"/>
        <v>40942</v>
      </c>
      <c r="AB1133" s="1">
        <v>2012</v>
      </c>
      <c r="AC1133" s="1">
        <v>34</v>
      </c>
      <c r="AD1133" s="1">
        <v>5.4</v>
      </c>
      <c r="AE1133" s="1">
        <v>6.2</v>
      </c>
      <c r="AF1133">
        <v>-3.8</v>
      </c>
      <c r="AG1133">
        <v>0</v>
      </c>
      <c r="AH1133">
        <v>2.2999999999999998</v>
      </c>
      <c r="AI1133">
        <v>-2.2999999999999998</v>
      </c>
      <c r="AJ1133">
        <v>0.6</v>
      </c>
      <c r="AK1133">
        <v>81.2</v>
      </c>
      <c r="AM1133">
        <f>AVERAGE(AE1133:AF1133)</f>
        <v>1.2000000000000002</v>
      </c>
      <c r="AO1133" s="2">
        <f>DATE(C1133,D1133,E1133)</f>
        <v>40942</v>
      </c>
      <c r="AP1133">
        <f t="shared" si="69"/>
        <v>2012</v>
      </c>
      <c r="AQ1133" s="4">
        <f t="shared" si="70"/>
        <v>34</v>
      </c>
      <c r="AR1133">
        <f>CONVERT(T1133,"F","C")</f>
        <v>2.0000000000000009</v>
      </c>
      <c r="AS1133">
        <f>CONVERT(U1133,"F","C")</f>
        <v>-11</v>
      </c>
      <c r="AT1133" s="3">
        <f>V1133*25.4</f>
        <v>0</v>
      </c>
      <c r="AU1133">
        <f t="shared" si="71"/>
        <v>5.4</v>
      </c>
    </row>
    <row r="1134" spans="1:47" ht="15" x14ac:dyDescent="0.3">
      <c r="A1134" s="1">
        <v>172440</v>
      </c>
      <c r="B1134">
        <v>99999</v>
      </c>
      <c r="C1134">
        <v>2012</v>
      </c>
      <c r="D1134">
        <v>2</v>
      </c>
      <c r="E1134">
        <v>4</v>
      </c>
      <c r="F1134">
        <v>20.8</v>
      </c>
      <c r="G1134">
        <v>24</v>
      </c>
      <c r="H1134">
        <v>19.8</v>
      </c>
      <c r="I1134">
        <v>24</v>
      </c>
      <c r="J1134">
        <v>9999.9</v>
      </c>
      <c r="K1134">
        <v>0</v>
      </c>
      <c r="L1134">
        <v>9999.9</v>
      </c>
      <c r="M1134">
        <v>0</v>
      </c>
      <c r="N1134">
        <v>1.1000000000000001</v>
      </c>
      <c r="O1134">
        <v>24</v>
      </c>
      <c r="P1134">
        <v>1.8</v>
      </c>
      <c r="Q1134">
        <v>24</v>
      </c>
      <c r="R1134">
        <v>4.0999999999999996</v>
      </c>
      <c r="S1134">
        <v>999.9</v>
      </c>
      <c r="T1134">
        <v>33.799999999999997</v>
      </c>
      <c r="U1134">
        <v>12.4</v>
      </c>
      <c r="V1134">
        <v>0</v>
      </c>
      <c r="W1134" t="s">
        <v>23</v>
      </c>
      <c r="X1134">
        <v>2</v>
      </c>
      <c r="Y1134">
        <v>100000</v>
      </c>
      <c r="AA1134" s="5">
        <f t="shared" si="68"/>
        <v>40943</v>
      </c>
      <c r="AB1134" s="1">
        <v>2012</v>
      </c>
      <c r="AC1134" s="1">
        <v>35</v>
      </c>
      <c r="AD1134" s="1">
        <v>10.9</v>
      </c>
      <c r="AE1134" s="1">
        <v>8.6999999999999993</v>
      </c>
      <c r="AF1134">
        <v>-1.7</v>
      </c>
      <c r="AG1134">
        <v>0</v>
      </c>
      <c r="AH1134">
        <v>1.4</v>
      </c>
      <c r="AI1134">
        <v>-1.9</v>
      </c>
      <c r="AJ1134">
        <v>2</v>
      </c>
      <c r="AK1134">
        <v>75</v>
      </c>
      <c r="AM1134">
        <f>AVERAGE(AE1134:AF1134)</f>
        <v>3.4999999999999996</v>
      </c>
      <c r="AO1134" s="2">
        <f>DATE(C1134,D1134,E1134)</f>
        <v>40943</v>
      </c>
      <c r="AP1134">
        <f t="shared" si="69"/>
        <v>2012</v>
      </c>
      <c r="AQ1134" s="4">
        <f t="shared" si="70"/>
        <v>35</v>
      </c>
      <c r="AR1134">
        <f>CONVERT(T1134,"F","C")</f>
        <v>0.99999999999999845</v>
      </c>
      <c r="AS1134">
        <f>CONVERT(U1134,"F","C")</f>
        <v>-10.888888888888889</v>
      </c>
      <c r="AT1134" s="3">
        <f>V1134*25.4</f>
        <v>0</v>
      </c>
      <c r="AU1134">
        <f t="shared" si="71"/>
        <v>10.9</v>
      </c>
    </row>
    <row r="1135" spans="1:47" ht="15" x14ac:dyDescent="0.3">
      <c r="A1135" s="1">
        <v>172440</v>
      </c>
      <c r="B1135">
        <v>99999</v>
      </c>
      <c r="C1135">
        <v>2012</v>
      </c>
      <c r="D1135">
        <v>2</v>
      </c>
      <c r="E1135">
        <v>5</v>
      </c>
      <c r="F1135">
        <v>20.6</v>
      </c>
      <c r="G1135">
        <v>24</v>
      </c>
      <c r="H1135">
        <v>19.8</v>
      </c>
      <c r="I1135">
        <v>24</v>
      </c>
      <c r="J1135">
        <v>9999.9</v>
      </c>
      <c r="K1135">
        <v>0</v>
      </c>
      <c r="L1135">
        <v>9999.9</v>
      </c>
      <c r="M1135">
        <v>0</v>
      </c>
      <c r="N1135">
        <v>0.3</v>
      </c>
      <c r="O1135">
        <v>24</v>
      </c>
      <c r="P1135">
        <v>1.4</v>
      </c>
      <c r="Q1135">
        <v>24</v>
      </c>
      <c r="R1135">
        <v>4.0999999999999996</v>
      </c>
      <c r="S1135">
        <v>999.9</v>
      </c>
      <c r="T1135">
        <v>26.8</v>
      </c>
      <c r="U1135">
        <v>15.4</v>
      </c>
      <c r="V1135">
        <v>0</v>
      </c>
      <c r="W1135" t="s">
        <v>23</v>
      </c>
      <c r="X1135">
        <v>2</v>
      </c>
      <c r="Y1135">
        <v>100000</v>
      </c>
      <c r="AA1135" s="5">
        <f t="shared" si="68"/>
        <v>40944</v>
      </c>
      <c r="AB1135" s="1">
        <v>2012</v>
      </c>
      <c r="AC1135" s="1">
        <v>36</v>
      </c>
      <c r="AD1135" s="1">
        <v>8.6999999999999993</v>
      </c>
      <c r="AE1135" s="1">
        <v>9.8000000000000007</v>
      </c>
      <c r="AF1135">
        <v>-1.2</v>
      </c>
      <c r="AG1135">
        <v>0</v>
      </c>
      <c r="AH1135">
        <v>1.7</v>
      </c>
      <c r="AI1135">
        <v>-3.9</v>
      </c>
      <c r="AJ1135">
        <v>2.6</v>
      </c>
      <c r="AK1135">
        <v>62.1</v>
      </c>
      <c r="AM1135">
        <f>AVERAGE(AE1135:AF1135)</f>
        <v>4.3000000000000007</v>
      </c>
      <c r="AO1135" s="2">
        <f>DATE(C1135,D1135,E1135)</f>
        <v>40944</v>
      </c>
      <c r="AP1135">
        <f t="shared" si="69"/>
        <v>2012</v>
      </c>
      <c r="AQ1135" s="4">
        <f t="shared" si="70"/>
        <v>36</v>
      </c>
      <c r="AR1135">
        <f>CONVERT(T1135,"F","C")</f>
        <v>-2.8888888888888884</v>
      </c>
      <c r="AS1135">
        <f>CONVERT(U1135,"F","C")</f>
        <v>-9.2222222222222232</v>
      </c>
      <c r="AT1135" s="3">
        <f>V1135*25.4</f>
        <v>0</v>
      </c>
      <c r="AU1135">
        <f t="shared" si="71"/>
        <v>8.6999999999999993</v>
      </c>
    </row>
    <row r="1136" spans="1:47" ht="15" x14ac:dyDescent="0.3">
      <c r="A1136" s="1">
        <v>172440</v>
      </c>
      <c r="B1136">
        <v>99999</v>
      </c>
      <c r="C1136">
        <v>2012</v>
      </c>
      <c r="D1136">
        <v>2</v>
      </c>
      <c r="E1136">
        <v>6</v>
      </c>
      <c r="F1136">
        <v>22.5</v>
      </c>
      <c r="G1136">
        <v>24</v>
      </c>
      <c r="H1136">
        <v>21.8</v>
      </c>
      <c r="I1136">
        <v>24</v>
      </c>
      <c r="J1136">
        <v>9999.9</v>
      </c>
      <c r="K1136">
        <v>0</v>
      </c>
      <c r="L1136">
        <v>9999.9</v>
      </c>
      <c r="M1136">
        <v>0</v>
      </c>
      <c r="N1136">
        <v>1</v>
      </c>
      <c r="O1136">
        <v>24</v>
      </c>
      <c r="P1136">
        <v>2</v>
      </c>
      <c r="Q1136">
        <v>24</v>
      </c>
      <c r="R1136">
        <v>6</v>
      </c>
      <c r="S1136">
        <v>999.9</v>
      </c>
      <c r="T1136">
        <v>27.1</v>
      </c>
      <c r="U1136">
        <v>15.8</v>
      </c>
      <c r="V1136">
        <v>0</v>
      </c>
      <c r="W1136" t="s">
        <v>23</v>
      </c>
      <c r="X1136">
        <v>1.6</v>
      </c>
      <c r="Y1136">
        <v>100000</v>
      </c>
      <c r="AA1136" s="5">
        <f t="shared" si="68"/>
        <v>40945</v>
      </c>
      <c r="AB1136" s="1">
        <v>2012</v>
      </c>
      <c r="AC1136" s="1">
        <v>37</v>
      </c>
      <c r="AD1136" s="1">
        <v>8</v>
      </c>
      <c r="AE1136" s="1">
        <v>8.6999999999999993</v>
      </c>
      <c r="AF1136">
        <v>-1.4</v>
      </c>
      <c r="AG1136">
        <v>37.9</v>
      </c>
      <c r="AH1136">
        <v>3.8</v>
      </c>
      <c r="AI1136">
        <v>-4.5</v>
      </c>
      <c r="AJ1136">
        <v>2.1</v>
      </c>
      <c r="AK1136">
        <v>61.7</v>
      </c>
      <c r="AM1136">
        <f>AVERAGE(AE1136:AF1136)</f>
        <v>3.6499999999999995</v>
      </c>
      <c r="AO1136" s="2">
        <f>DATE(C1136,D1136,E1136)</f>
        <v>40945</v>
      </c>
      <c r="AP1136">
        <f t="shared" si="69"/>
        <v>2012</v>
      </c>
      <c r="AQ1136" s="4">
        <f t="shared" si="70"/>
        <v>37</v>
      </c>
      <c r="AR1136">
        <f>CONVERT(T1136,"F","C")</f>
        <v>-2.7222222222222214</v>
      </c>
      <c r="AS1136">
        <f>CONVERT(U1136,"F","C")</f>
        <v>-9</v>
      </c>
      <c r="AT1136" s="3">
        <f>V1136*25.4</f>
        <v>0</v>
      </c>
      <c r="AU1136">
        <f t="shared" si="71"/>
        <v>8</v>
      </c>
    </row>
    <row r="1137" spans="1:47" ht="15" x14ac:dyDescent="0.3">
      <c r="A1137" s="1">
        <v>172440</v>
      </c>
      <c r="B1137">
        <v>99999</v>
      </c>
      <c r="C1137">
        <v>2012</v>
      </c>
      <c r="D1137">
        <v>2</v>
      </c>
      <c r="E1137">
        <v>7</v>
      </c>
      <c r="F1137">
        <v>33.1</v>
      </c>
      <c r="G1137">
        <v>24</v>
      </c>
      <c r="H1137">
        <v>31.9</v>
      </c>
      <c r="I1137">
        <v>24</v>
      </c>
      <c r="J1137">
        <v>9999.9</v>
      </c>
      <c r="K1137">
        <v>0</v>
      </c>
      <c r="L1137">
        <v>9999.9</v>
      </c>
      <c r="M1137">
        <v>0</v>
      </c>
      <c r="N1137">
        <v>3.9</v>
      </c>
      <c r="O1137">
        <v>24</v>
      </c>
      <c r="P1137">
        <v>4.5</v>
      </c>
      <c r="Q1137">
        <v>24</v>
      </c>
      <c r="R1137">
        <v>8.9</v>
      </c>
      <c r="S1137">
        <v>999.9</v>
      </c>
      <c r="T1137">
        <v>37.4</v>
      </c>
      <c r="U1137">
        <v>25.2</v>
      </c>
      <c r="V1137">
        <v>0.01</v>
      </c>
      <c r="W1137" t="s">
        <v>26</v>
      </c>
      <c r="X1137">
        <v>2</v>
      </c>
      <c r="Y1137">
        <v>11000</v>
      </c>
      <c r="AA1137" s="5">
        <f t="shared" si="68"/>
        <v>40946</v>
      </c>
      <c r="AB1137" s="1">
        <v>2012</v>
      </c>
      <c r="AC1137" s="1">
        <v>38</v>
      </c>
      <c r="AD1137" s="1">
        <v>3.7</v>
      </c>
      <c r="AE1137" s="1">
        <v>6.8</v>
      </c>
      <c r="AF1137">
        <v>-2</v>
      </c>
      <c r="AG1137">
        <v>9.1999999999999993</v>
      </c>
      <c r="AH1137">
        <v>6.1</v>
      </c>
      <c r="AI1137">
        <v>-1.3</v>
      </c>
      <c r="AJ1137">
        <v>1.2</v>
      </c>
      <c r="AK1137">
        <v>83</v>
      </c>
      <c r="AM1137">
        <f>AVERAGE(AE1137:AF1137)</f>
        <v>2.4</v>
      </c>
      <c r="AO1137" s="2">
        <f>DATE(C1137,D1137,E1137)</f>
        <v>40946</v>
      </c>
      <c r="AP1137">
        <f t="shared" si="69"/>
        <v>2012</v>
      </c>
      <c r="AQ1137" s="4">
        <f t="shared" si="70"/>
        <v>38</v>
      </c>
      <c r="AR1137">
        <f>CONVERT(T1137,"F","C")</f>
        <v>2.9999999999999991</v>
      </c>
      <c r="AS1137">
        <f>CONVERT(U1137,"F","C")</f>
        <v>-3.7777777777777781</v>
      </c>
      <c r="AT1137" s="3">
        <f>V1137*25.4</f>
        <v>0.254</v>
      </c>
      <c r="AU1137">
        <f t="shared" si="71"/>
        <v>3.7</v>
      </c>
    </row>
    <row r="1138" spans="1:47" ht="15" x14ac:dyDescent="0.3">
      <c r="A1138" s="1">
        <v>172440</v>
      </c>
      <c r="B1138">
        <v>99999</v>
      </c>
      <c r="C1138">
        <v>2012</v>
      </c>
      <c r="D1138">
        <v>2</v>
      </c>
      <c r="E1138">
        <v>8</v>
      </c>
      <c r="F1138">
        <v>33.200000000000003</v>
      </c>
      <c r="G1138">
        <v>24</v>
      </c>
      <c r="H1138">
        <v>30.8</v>
      </c>
      <c r="I1138">
        <v>24</v>
      </c>
      <c r="J1138">
        <v>9999.9</v>
      </c>
      <c r="K1138">
        <v>0</v>
      </c>
      <c r="L1138">
        <v>9999.9</v>
      </c>
      <c r="M1138">
        <v>0</v>
      </c>
      <c r="N1138">
        <v>4.4000000000000004</v>
      </c>
      <c r="O1138">
        <v>24</v>
      </c>
      <c r="P1138">
        <v>4.5999999999999996</v>
      </c>
      <c r="Q1138">
        <v>24</v>
      </c>
      <c r="R1138">
        <v>8.9</v>
      </c>
      <c r="S1138">
        <v>999.9</v>
      </c>
      <c r="T1138">
        <v>43.7</v>
      </c>
      <c r="U1138">
        <v>23.4</v>
      </c>
      <c r="V1138">
        <v>0.35</v>
      </c>
      <c r="W1138" t="s">
        <v>26</v>
      </c>
      <c r="X1138">
        <v>1.2</v>
      </c>
      <c r="Y1138">
        <v>111000</v>
      </c>
      <c r="AA1138" s="5">
        <f t="shared" si="68"/>
        <v>40947</v>
      </c>
      <c r="AB1138" s="1">
        <v>2012</v>
      </c>
      <c r="AC1138" s="1">
        <v>39</v>
      </c>
      <c r="AD1138" s="1">
        <v>10.9</v>
      </c>
      <c r="AE1138" s="1">
        <v>5.9</v>
      </c>
      <c r="AF1138">
        <v>-2.5</v>
      </c>
      <c r="AG1138">
        <v>0</v>
      </c>
      <c r="AH1138">
        <v>1.9</v>
      </c>
      <c r="AI1138">
        <v>-2.2000000000000002</v>
      </c>
      <c r="AJ1138">
        <v>0.6</v>
      </c>
      <c r="AK1138">
        <v>81.7</v>
      </c>
      <c r="AM1138">
        <f>AVERAGE(AE1138:AF1138)</f>
        <v>1.7000000000000002</v>
      </c>
      <c r="AO1138" s="2">
        <f>DATE(C1138,D1138,E1138)</f>
        <v>40947</v>
      </c>
      <c r="AP1138">
        <f t="shared" si="69"/>
        <v>2012</v>
      </c>
      <c r="AQ1138" s="4">
        <f t="shared" si="70"/>
        <v>39</v>
      </c>
      <c r="AR1138">
        <f>CONVERT(T1138,"F","C")</f>
        <v>6.5000000000000018</v>
      </c>
      <c r="AS1138">
        <f>CONVERT(U1138,"F","C")</f>
        <v>-4.7777777777777786</v>
      </c>
      <c r="AT1138" s="3">
        <f>V1138*25.4</f>
        <v>8.8899999999999988</v>
      </c>
      <c r="AU1138">
        <f t="shared" si="71"/>
        <v>10.9</v>
      </c>
    </row>
    <row r="1139" spans="1:47" ht="15" x14ac:dyDescent="0.3">
      <c r="A1139" s="1">
        <v>172440</v>
      </c>
      <c r="B1139">
        <v>99999</v>
      </c>
      <c r="C1139">
        <v>2012</v>
      </c>
      <c r="D1139">
        <v>2</v>
      </c>
      <c r="E1139">
        <v>9</v>
      </c>
      <c r="F1139">
        <v>30.9</v>
      </c>
      <c r="G1139">
        <v>24</v>
      </c>
      <c r="H1139">
        <v>29.5</v>
      </c>
      <c r="I1139">
        <v>24</v>
      </c>
      <c r="J1139">
        <v>9999.9</v>
      </c>
      <c r="K1139">
        <v>0</v>
      </c>
      <c r="L1139">
        <v>9999.9</v>
      </c>
      <c r="M1139">
        <v>0</v>
      </c>
      <c r="N1139">
        <v>4</v>
      </c>
      <c r="O1139">
        <v>24</v>
      </c>
      <c r="P1139">
        <v>6.9</v>
      </c>
      <c r="Q1139">
        <v>24</v>
      </c>
      <c r="R1139">
        <v>16.899999999999999</v>
      </c>
      <c r="S1139">
        <v>999.9</v>
      </c>
      <c r="T1139">
        <v>41</v>
      </c>
      <c r="U1139">
        <v>24.8</v>
      </c>
      <c r="V1139">
        <v>0.17</v>
      </c>
      <c r="W1139" t="s">
        <v>26</v>
      </c>
      <c r="X1139">
        <v>1.6</v>
      </c>
      <c r="Y1139">
        <v>11000</v>
      </c>
      <c r="AA1139" s="5">
        <f t="shared" si="68"/>
        <v>40948</v>
      </c>
      <c r="AB1139" s="1">
        <v>2012</v>
      </c>
      <c r="AC1139" s="1">
        <v>40</v>
      </c>
      <c r="AD1139" s="1">
        <v>4.5999999999999996</v>
      </c>
      <c r="AE1139" s="1">
        <v>4.8</v>
      </c>
      <c r="AF1139">
        <v>-2.9</v>
      </c>
      <c r="AG1139">
        <v>0.2</v>
      </c>
      <c r="AH1139">
        <v>2.5</v>
      </c>
      <c r="AI1139">
        <v>-2.2999999999999998</v>
      </c>
      <c r="AJ1139">
        <v>0.3</v>
      </c>
      <c r="AK1139">
        <v>82.7</v>
      </c>
      <c r="AM1139">
        <f>AVERAGE(AE1139:AF1139)</f>
        <v>0.95</v>
      </c>
      <c r="AO1139" s="2">
        <f>DATE(C1139,D1139,E1139)</f>
        <v>40948</v>
      </c>
      <c r="AP1139">
        <f t="shared" si="69"/>
        <v>2012</v>
      </c>
      <c r="AQ1139" s="4">
        <f t="shared" si="70"/>
        <v>40</v>
      </c>
      <c r="AR1139">
        <f>CONVERT(T1139,"F","C")</f>
        <v>5</v>
      </c>
      <c r="AS1139">
        <f>CONVERT(U1139,"F","C")</f>
        <v>-3.9999999999999996</v>
      </c>
      <c r="AT1139" s="3">
        <f>V1139*25.4</f>
        <v>4.3180000000000005</v>
      </c>
      <c r="AU1139">
        <f t="shared" si="71"/>
        <v>4.5999999999999996</v>
      </c>
    </row>
    <row r="1140" spans="1:47" ht="15" x14ac:dyDescent="0.3">
      <c r="A1140" s="1">
        <v>172440</v>
      </c>
      <c r="B1140">
        <v>99999</v>
      </c>
      <c r="C1140">
        <v>2012</v>
      </c>
      <c r="D1140">
        <v>2</v>
      </c>
      <c r="E1140">
        <v>10</v>
      </c>
      <c r="F1140">
        <v>25.8</v>
      </c>
      <c r="G1140">
        <v>24</v>
      </c>
      <c r="H1140">
        <v>23</v>
      </c>
      <c r="I1140">
        <v>24</v>
      </c>
      <c r="J1140">
        <v>9999.9</v>
      </c>
      <c r="K1140">
        <v>0</v>
      </c>
      <c r="L1140">
        <v>9999.9</v>
      </c>
      <c r="M1140">
        <v>0</v>
      </c>
      <c r="N1140">
        <v>7.2</v>
      </c>
      <c r="O1140">
        <v>24</v>
      </c>
      <c r="P1140">
        <v>9.6</v>
      </c>
      <c r="Q1140">
        <v>24</v>
      </c>
      <c r="R1140">
        <v>13</v>
      </c>
      <c r="S1140">
        <v>999.9</v>
      </c>
      <c r="T1140">
        <v>28.6</v>
      </c>
      <c r="U1140">
        <v>23</v>
      </c>
      <c r="V1140">
        <v>0.13</v>
      </c>
      <c r="W1140" t="s">
        <v>26</v>
      </c>
      <c r="X1140">
        <v>2</v>
      </c>
      <c r="Y1140">
        <v>1000</v>
      </c>
      <c r="AA1140" s="5">
        <f t="shared" si="68"/>
        <v>40949</v>
      </c>
      <c r="AB1140" s="1">
        <v>2012</v>
      </c>
      <c r="AC1140" s="1">
        <v>41</v>
      </c>
      <c r="AD1140" s="1">
        <v>5.9</v>
      </c>
      <c r="AE1140" s="1">
        <v>3.4</v>
      </c>
      <c r="AF1140">
        <v>-4.9000000000000004</v>
      </c>
      <c r="AG1140">
        <v>0</v>
      </c>
      <c r="AH1140">
        <v>3.6</v>
      </c>
      <c r="AI1140">
        <v>-6</v>
      </c>
      <c r="AJ1140">
        <v>-2</v>
      </c>
      <c r="AK1140">
        <v>74.400000000000006</v>
      </c>
      <c r="AM1140">
        <f>AVERAGE(AE1140:AF1140)</f>
        <v>-0.75000000000000022</v>
      </c>
      <c r="AO1140" s="2">
        <f>DATE(C1140,D1140,E1140)</f>
        <v>40949</v>
      </c>
      <c r="AP1140">
        <f t="shared" si="69"/>
        <v>2012</v>
      </c>
      <c r="AQ1140" s="4">
        <f t="shared" si="70"/>
        <v>41</v>
      </c>
      <c r="AR1140">
        <f>CONVERT(T1140,"F","C")</f>
        <v>-1.888888888888888</v>
      </c>
      <c r="AS1140">
        <f>CONVERT(U1140,"F","C")</f>
        <v>-5</v>
      </c>
      <c r="AT1140" s="3">
        <f>V1140*25.4</f>
        <v>3.302</v>
      </c>
      <c r="AU1140">
        <f t="shared" si="71"/>
        <v>5.9</v>
      </c>
    </row>
    <row r="1141" spans="1:47" ht="15" x14ac:dyDescent="0.3">
      <c r="A1141" s="1">
        <v>172440</v>
      </c>
      <c r="B1141">
        <v>99999</v>
      </c>
      <c r="C1141">
        <v>2012</v>
      </c>
      <c r="D1141">
        <v>2</v>
      </c>
      <c r="E1141">
        <v>11</v>
      </c>
      <c r="F1141">
        <v>25</v>
      </c>
      <c r="G1141">
        <v>24</v>
      </c>
      <c r="H1141">
        <v>20.8</v>
      </c>
      <c r="I1141">
        <v>24</v>
      </c>
      <c r="J1141">
        <v>9999.9</v>
      </c>
      <c r="K1141">
        <v>0</v>
      </c>
      <c r="L1141">
        <v>9999.9</v>
      </c>
      <c r="M1141">
        <v>0</v>
      </c>
      <c r="N1141">
        <v>6</v>
      </c>
      <c r="O1141">
        <v>24</v>
      </c>
      <c r="P1141">
        <v>5.5</v>
      </c>
      <c r="Q1141">
        <v>24</v>
      </c>
      <c r="R1141">
        <v>11.1</v>
      </c>
      <c r="S1141">
        <v>999.9</v>
      </c>
      <c r="T1141">
        <v>30.6</v>
      </c>
      <c r="U1141">
        <v>15.8</v>
      </c>
      <c r="V1141">
        <v>0</v>
      </c>
      <c r="W1141" t="s">
        <v>26</v>
      </c>
      <c r="X1141">
        <v>2</v>
      </c>
      <c r="Y1141">
        <v>100000</v>
      </c>
      <c r="AA1141" s="5">
        <f t="shared" si="68"/>
        <v>40950</v>
      </c>
      <c r="AB1141" s="1">
        <v>2012</v>
      </c>
      <c r="AC1141" s="1">
        <v>42</v>
      </c>
      <c r="AD1141" s="1">
        <v>11.4</v>
      </c>
      <c r="AE1141" s="1">
        <v>5.3</v>
      </c>
      <c r="AF1141">
        <v>-5.8</v>
      </c>
      <c r="AG1141">
        <v>0</v>
      </c>
      <c r="AH1141">
        <v>2.2000000000000002</v>
      </c>
      <c r="AI1141">
        <v>-7.6</v>
      </c>
      <c r="AJ1141">
        <v>-1.8</v>
      </c>
      <c r="AK1141">
        <v>64.599999999999994</v>
      </c>
      <c r="AM1141">
        <f>AVERAGE(AE1141:AF1141)</f>
        <v>-0.25</v>
      </c>
      <c r="AO1141" s="2">
        <f>DATE(C1141,D1141,E1141)</f>
        <v>40950</v>
      </c>
      <c r="AP1141">
        <f t="shared" si="69"/>
        <v>2012</v>
      </c>
      <c r="AQ1141" s="4">
        <f t="shared" si="70"/>
        <v>42</v>
      </c>
      <c r="AR1141">
        <f>CONVERT(T1141,"F","C")</f>
        <v>-0.77777777777777701</v>
      </c>
      <c r="AS1141">
        <f>CONVERT(U1141,"F","C")</f>
        <v>-9</v>
      </c>
      <c r="AT1141" s="3">
        <f>V1141*25.4</f>
        <v>0</v>
      </c>
      <c r="AU1141">
        <f t="shared" si="71"/>
        <v>11.4</v>
      </c>
    </row>
    <row r="1142" spans="1:47" ht="15" x14ac:dyDescent="0.3">
      <c r="A1142" s="1">
        <v>172440</v>
      </c>
      <c r="B1142">
        <v>99999</v>
      </c>
      <c r="C1142">
        <v>2012</v>
      </c>
      <c r="D1142">
        <v>2</v>
      </c>
      <c r="E1142">
        <v>12</v>
      </c>
      <c r="F1142">
        <v>26.2</v>
      </c>
      <c r="G1142">
        <v>24</v>
      </c>
      <c r="H1142">
        <v>22.8</v>
      </c>
      <c r="I1142">
        <v>24</v>
      </c>
      <c r="J1142">
        <v>9999.9</v>
      </c>
      <c r="K1142">
        <v>0</v>
      </c>
      <c r="L1142">
        <v>9999.9</v>
      </c>
      <c r="M1142">
        <v>0</v>
      </c>
      <c r="N1142">
        <v>3.7</v>
      </c>
      <c r="O1142">
        <v>24</v>
      </c>
      <c r="P1142">
        <v>2.4</v>
      </c>
      <c r="Q1142">
        <v>24</v>
      </c>
      <c r="R1142">
        <v>5.0999999999999996</v>
      </c>
      <c r="S1142">
        <v>999.9</v>
      </c>
      <c r="T1142">
        <v>39.200000000000003</v>
      </c>
      <c r="U1142">
        <v>12.6</v>
      </c>
      <c r="V1142">
        <v>0</v>
      </c>
      <c r="W1142" t="s">
        <v>23</v>
      </c>
      <c r="X1142">
        <v>1.2</v>
      </c>
      <c r="Y1142">
        <v>0</v>
      </c>
      <c r="AA1142" s="5">
        <f t="shared" si="68"/>
        <v>40951</v>
      </c>
      <c r="AB1142" s="1">
        <v>2012</v>
      </c>
      <c r="AC1142" s="1">
        <v>43</v>
      </c>
      <c r="AD1142" s="1">
        <v>9.1</v>
      </c>
      <c r="AE1142" s="1">
        <v>8.1</v>
      </c>
      <c r="AF1142">
        <v>-4.4000000000000004</v>
      </c>
      <c r="AG1142">
        <v>2.8</v>
      </c>
      <c r="AH1142">
        <v>3.3</v>
      </c>
      <c r="AI1142">
        <v>-7.3</v>
      </c>
      <c r="AJ1142">
        <v>0.7</v>
      </c>
      <c r="AK1142">
        <v>55.2</v>
      </c>
      <c r="AM1142">
        <f>AVERAGE(AE1142:AF1142)</f>
        <v>1.8499999999999996</v>
      </c>
      <c r="AO1142" s="2">
        <f>DATE(C1142,D1142,E1142)</f>
        <v>40951</v>
      </c>
      <c r="AP1142">
        <f t="shared" si="69"/>
        <v>2012</v>
      </c>
      <c r="AQ1142" s="4">
        <f t="shared" si="70"/>
        <v>43</v>
      </c>
      <c r="AR1142">
        <f>CONVERT(T1142,"F","C")</f>
        <v>4.0000000000000018</v>
      </c>
      <c r="AS1142">
        <f>CONVERT(U1142,"F","C")</f>
        <v>-10.777777777777777</v>
      </c>
      <c r="AT1142" s="3">
        <f>V1142*25.4</f>
        <v>0</v>
      </c>
      <c r="AU1142">
        <f t="shared" si="71"/>
        <v>9.1</v>
      </c>
    </row>
    <row r="1143" spans="1:47" ht="15" x14ac:dyDescent="0.3">
      <c r="A1143" s="1">
        <v>172440</v>
      </c>
      <c r="B1143">
        <v>99999</v>
      </c>
      <c r="C1143">
        <v>2012</v>
      </c>
      <c r="D1143">
        <v>2</v>
      </c>
      <c r="E1143">
        <v>13</v>
      </c>
      <c r="F1143">
        <v>27.8</v>
      </c>
      <c r="G1143">
        <v>24</v>
      </c>
      <c r="H1143">
        <v>25.4</v>
      </c>
      <c r="I1143">
        <v>24</v>
      </c>
      <c r="J1143">
        <v>9999.9</v>
      </c>
      <c r="K1143">
        <v>0</v>
      </c>
      <c r="L1143">
        <v>9999.9</v>
      </c>
      <c r="M1143">
        <v>0</v>
      </c>
      <c r="N1143">
        <v>2.9</v>
      </c>
      <c r="O1143">
        <v>24</v>
      </c>
      <c r="P1143">
        <v>3.3</v>
      </c>
      <c r="Q1143">
        <v>24</v>
      </c>
      <c r="R1143">
        <v>6</v>
      </c>
      <c r="S1143">
        <v>999.9</v>
      </c>
      <c r="T1143">
        <v>38.700000000000003</v>
      </c>
      <c r="U1143">
        <v>16.3</v>
      </c>
      <c r="V1143">
        <v>0</v>
      </c>
      <c r="W1143" t="s">
        <v>23</v>
      </c>
      <c r="X1143">
        <v>1.2</v>
      </c>
      <c r="Y1143">
        <v>100000</v>
      </c>
      <c r="AA1143" s="5">
        <f t="shared" si="68"/>
        <v>40952</v>
      </c>
      <c r="AB1143" s="1">
        <v>2012</v>
      </c>
      <c r="AC1143" s="1">
        <v>44</v>
      </c>
      <c r="AD1143" s="1">
        <v>13.4</v>
      </c>
      <c r="AE1143" s="1">
        <v>9.1</v>
      </c>
      <c r="AF1143">
        <v>-3.2</v>
      </c>
      <c r="AG1143">
        <v>0</v>
      </c>
      <c r="AH1143">
        <v>2.5</v>
      </c>
      <c r="AI1143">
        <v>-5.8</v>
      </c>
      <c r="AJ1143">
        <v>1.6</v>
      </c>
      <c r="AK1143">
        <v>57.7</v>
      </c>
      <c r="AM1143">
        <f>AVERAGE(AE1143:AF1143)</f>
        <v>2.9499999999999997</v>
      </c>
      <c r="AO1143" s="2">
        <f>DATE(C1143,D1143,E1143)</f>
        <v>40952</v>
      </c>
      <c r="AP1143">
        <f t="shared" si="69"/>
        <v>2012</v>
      </c>
      <c r="AQ1143" s="4">
        <f t="shared" si="70"/>
        <v>44</v>
      </c>
      <c r="AR1143">
        <f>CONVERT(T1143,"F","C")</f>
        <v>3.7222222222222237</v>
      </c>
      <c r="AS1143">
        <f>CONVERT(U1143,"F","C")</f>
        <v>-8.7222222222222214</v>
      </c>
      <c r="AT1143" s="3">
        <f>V1143*25.4</f>
        <v>0</v>
      </c>
      <c r="AU1143">
        <f t="shared" si="71"/>
        <v>13.4</v>
      </c>
    </row>
    <row r="1144" spans="1:47" ht="15" x14ac:dyDescent="0.3">
      <c r="A1144" s="1">
        <v>172440</v>
      </c>
      <c r="B1144">
        <v>99999</v>
      </c>
      <c r="C1144">
        <v>2012</v>
      </c>
      <c r="D1144">
        <v>2</v>
      </c>
      <c r="E1144">
        <v>14</v>
      </c>
      <c r="F1144">
        <v>37.799999999999997</v>
      </c>
      <c r="G1144">
        <v>24</v>
      </c>
      <c r="H1144">
        <v>30.3</v>
      </c>
      <c r="I1144">
        <v>24</v>
      </c>
      <c r="J1144">
        <v>9999.9</v>
      </c>
      <c r="K1144">
        <v>0</v>
      </c>
      <c r="L1144">
        <v>9999.9</v>
      </c>
      <c r="M1144">
        <v>0</v>
      </c>
      <c r="N1144">
        <v>6.3</v>
      </c>
      <c r="O1144">
        <v>24</v>
      </c>
      <c r="P1144">
        <v>5.0999999999999996</v>
      </c>
      <c r="Q1144">
        <v>24</v>
      </c>
      <c r="R1144">
        <v>12</v>
      </c>
      <c r="S1144">
        <v>999.9</v>
      </c>
      <c r="T1144">
        <v>47.8</v>
      </c>
      <c r="U1144">
        <v>26.2</v>
      </c>
      <c r="V1144">
        <v>0</v>
      </c>
      <c r="W1144" t="s">
        <v>23</v>
      </c>
      <c r="X1144">
        <v>0.8</v>
      </c>
      <c r="Y1144">
        <v>0</v>
      </c>
      <c r="AA1144" s="5">
        <f t="shared" si="68"/>
        <v>40953</v>
      </c>
      <c r="AB1144" s="1">
        <v>2012</v>
      </c>
      <c r="AC1144" s="1">
        <v>45</v>
      </c>
      <c r="AD1144" s="1">
        <v>8.5</v>
      </c>
      <c r="AE1144" s="1">
        <v>7.2</v>
      </c>
      <c r="AF1144">
        <v>-1.1000000000000001</v>
      </c>
      <c r="AG1144">
        <v>0.3</v>
      </c>
      <c r="AH1144">
        <v>5.6</v>
      </c>
      <c r="AI1144">
        <v>0.9</v>
      </c>
      <c r="AJ1144">
        <v>2.6</v>
      </c>
      <c r="AK1144">
        <v>88.7</v>
      </c>
      <c r="AM1144">
        <f>AVERAGE(AE1144:AF1144)</f>
        <v>3.05</v>
      </c>
      <c r="AO1144" s="2">
        <f>DATE(C1144,D1144,E1144)</f>
        <v>40953</v>
      </c>
      <c r="AP1144">
        <f t="shared" si="69"/>
        <v>2012</v>
      </c>
      <c r="AQ1144" s="4">
        <f t="shared" si="70"/>
        <v>45</v>
      </c>
      <c r="AR1144">
        <f>CONVERT(T1144,"F","C")</f>
        <v>8.7777777777777768</v>
      </c>
      <c r="AS1144">
        <f>CONVERT(U1144,"F","C")</f>
        <v>-3.2222222222222223</v>
      </c>
      <c r="AT1144" s="3">
        <f>V1144*25.4</f>
        <v>0</v>
      </c>
      <c r="AU1144">
        <f t="shared" si="71"/>
        <v>8.5</v>
      </c>
    </row>
    <row r="1145" spans="1:47" ht="15" x14ac:dyDescent="0.3">
      <c r="A1145" s="1">
        <v>172440</v>
      </c>
      <c r="B1145">
        <v>99999</v>
      </c>
      <c r="C1145">
        <v>2012</v>
      </c>
      <c r="D1145">
        <v>2</v>
      </c>
      <c r="E1145">
        <v>15</v>
      </c>
      <c r="F1145">
        <v>35.4</v>
      </c>
      <c r="G1145">
        <v>24</v>
      </c>
      <c r="H1145">
        <v>30.8</v>
      </c>
      <c r="I1145">
        <v>24</v>
      </c>
      <c r="J1145">
        <v>9999.9</v>
      </c>
      <c r="K1145">
        <v>0</v>
      </c>
      <c r="L1145">
        <v>9999.9</v>
      </c>
      <c r="M1145">
        <v>0</v>
      </c>
      <c r="N1145">
        <v>7.1</v>
      </c>
      <c r="O1145">
        <v>24</v>
      </c>
      <c r="P1145">
        <v>6.1</v>
      </c>
      <c r="Q1145">
        <v>24</v>
      </c>
      <c r="R1145">
        <v>12</v>
      </c>
      <c r="S1145">
        <v>999.9</v>
      </c>
      <c r="T1145">
        <v>43.2</v>
      </c>
      <c r="U1145">
        <v>24.8</v>
      </c>
      <c r="V1145">
        <v>0</v>
      </c>
      <c r="W1145" t="s">
        <v>26</v>
      </c>
      <c r="X1145">
        <v>0.4</v>
      </c>
      <c r="Y1145">
        <v>111000</v>
      </c>
      <c r="AA1145" s="5">
        <f t="shared" si="68"/>
        <v>40954</v>
      </c>
      <c r="AB1145" s="1">
        <v>2012</v>
      </c>
      <c r="AC1145" s="1">
        <v>46</v>
      </c>
      <c r="AD1145" s="1">
        <v>10.3</v>
      </c>
      <c r="AE1145" s="1">
        <v>5.2</v>
      </c>
      <c r="AF1145">
        <v>-2.6</v>
      </c>
      <c r="AG1145">
        <v>4.7</v>
      </c>
      <c r="AH1145">
        <v>4.5999999999999996</v>
      </c>
      <c r="AI1145">
        <v>-0.8</v>
      </c>
      <c r="AJ1145">
        <v>1.3</v>
      </c>
      <c r="AK1145">
        <v>86</v>
      </c>
      <c r="AM1145">
        <f>AVERAGE(AE1145:AF1145)</f>
        <v>1.3</v>
      </c>
      <c r="AO1145" s="2">
        <f>DATE(C1145,D1145,E1145)</f>
        <v>40954</v>
      </c>
      <c r="AP1145">
        <f t="shared" si="69"/>
        <v>2012</v>
      </c>
      <c r="AQ1145" s="4">
        <f t="shared" si="70"/>
        <v>46</v>
      </c>
      <c r="AR1145">
        <f>CONVERT(T1145,"F","C")</f>
        <v>6.2222222222222232</v>
      </c>
      <c r="AS1145">
        <f>CONVERT(U1145,"F","C")</f>
        <v>-3.9999999999999996</v>
      </c>
      <c r="AT1145" s="3">
        <f>V1145*25.4</f>
        <v>0</v>
      </c>
      <c r="AU1145">
        <f t="shared" si="71"/>
        <v>10.3</v>
      </c>
    </row>
    <row r="1146" spans="1:47" ht="15" x14ac:dyDescent="0.3">
      <c r="A1146" s="1">
        <v>172440</v>
      </c>
      <c r="B1146">
        <v>99999</v>
      </c>
      <c r="C1146">
        <v>2012</v>
      </c>
      <c r="D1146">
        <v>2</v>
      </c>
      <c r="E1146">
        <v>16</v>
      </c>
      <c r="F1146">
        <v>29.5</v>
      </c>
      <c r="G1146">
        <v>24</v>
      </c>
      <c r="H1146">
        <v>24.3</v>
      </c>
      <c r="I1146">
        <v>24</v>
      </c>
      <c r="J1146">
        <v>9999.9</v>
      </c>
      <c r="K1146">
        <v>0</v>
      </c>
      <c r="L1146">
        <v>9999.9</v>
      </c>
      <c r="M1146">
        <v>0</v>
      </c>
      <c r="N1146">
        <v>4.7</v>
      </c>
      <c r="O1146">
        <v>24</v>
      </c>
      <c r="P1146">
        <v>5.0999999999999996</v>
      </c>
      <c r="Q1146">
        <v>24</v>
      </c>
      <c r="R1146">
        <v>9.9</v>
      </c>
      <c r="S1146">
        <v>999.9</v>
      </c>
      <c r="T1146">
        <v>40.299999999999997</v>
      </c>
      <c r="U1146">
        <v>14.2</v>
      </c>
      <c r="V1146">
        <v>0.16</v>
      </c>
      <c r="W1146" t="s">
        <v>26</v>
      </c>
      <c r="X1146">
        <v>0.8</v>
      </c>
      <c r="Y1146">
        <v>101000</v>
      </c>
      <c r="AA1146" s="5">
        <f t="shared" si="68"/>
        <v>40955</v>
      </c>
      <c r="AB1146" s="1">
        <v>2012</v>
      </c>
      <c r="AC1146" s="1">
        <v>47</v>
      </c>
      <c r="AD1146" s="1">
        <v>13.6</v>
      </c>
      <c r="AE1146" s="1">
        <v>5.3</v>
      </c>
      <c r="AF1146">
        <v>-3.6</v>
      </c>
      <c r="AG1146">
        <v>0</v>
      </c>
      <c r="AH1146">
        <v>3.2</v>
      </c>
      <c r="AI1146">
        <v>-4.0999999999999996</v>
      </c>
      <c r="AJ1146">
        <v>0.3</v>
      </c>
      <c r="AK1146">
        <v>72.2</v>
      </c>
      <c r="AM1146">
        <f>AVERAGE(AE1146:AF1146)</f>
        <v>0.84999999999999987</v>
      </c>
      <c r="AO1146" s="2">
        <f>DATE(C1146,D1146,E1146)</f>
        <v>40955</v>
      </c>
      <c r="AP1146">
        <f t="shared" si="69"/>
        <v>2012</v>
      </c>
      <c r="AQ1146" s="4">
        <f t="shared" si="70"/>
        <v>47</v>
      </c>
      <c r="AR1146">
        <f>CONVERT(T1146,"F","C")</f>
        <v>4.6111111111111098</v>
      </c>
      <c r="AS1146">
        <f>CONVERT(U1146,"F","C")</f>
        <v>-9.8888888888888893</v>
      </c>
      <c r="AT1146" s="3">
        <f>V1146*25.4</f>
        <v>4.0640000000000001</v>
      </c>
      <c r="AU1146">
        <f t="shared" si="71"/>
        <v>13.6</v>
      </c>
    </row>
    <row r="1147" spans="1:47" ht="15" x14ac:dyDescent="0.3">
      <c r="A1147" s="1">
        <v>172440</v>
      </c>
      <c r="B1147">
        <v>99999</v>
      </c>
      <c r="C1147">
        <v>2012</v>
      </c>
      <c r="D1147">
        <v>2</v>
      </c>
      <c r="E1147">
        <v>17</v>
      </c>
      <c r="F1147">
        <v>26.2</v>
      </c>
      <c r="G1147">
        <v>24</v>
      </c>
      <c r="H1147">
        <v>23.6</v>
      </c>
      <c r="I1147">
        <v>24</v>
      </c>
      <c r="J1147">
        <v>9999.9</v>
      </c>
      <c r="K1147">
        <v>0</v>
      </c>
      <c r="L1147">
        <v>9999.9</v>
      </c>
      <c r="M1147">
        <v>0</v>
      </c>
      <c r="N1147">
        <v>3.1</v>
      </c>
      <c r="O1147">
        <v>24</v>
      </c>
      <c r="P1147">
        <v>19.600000000000001</v>
      </c>
      <c r="Q1147">
        <v>24</v>
      </c>
      <c r="R1147">
        <v>32.1</v>
      </c>
      <c r="S1147">
        <v>42.9</v>
      </c>
      <c r="T1147">
        <v>32.200000000000003</v>
      </c>
      <c r="U1147">
        <v>19.399999999999999</v>
      </c>
      <c r="V1147">
        <v>0.13</v>
      </c>
      <c r="W1147" t="s">
        <v>26</v>
      </c>
      <c r="X1147">
        <v>2.8</v>
      </c>
      <c r="Y1147">
        <v>1000</v>
      </c>
      <c r="AA1147" s="5">
        <f t="shared" si="68"/>
        <v>40956</v>
      </c>
      <c r="AB1147" s="1">
        <v>2012</v>
      </c>
      <c r="AC1147" s="1">
        <v>48</v>
      </c>
      <c r="AD1147" s="1">
        <v>5.5</v>
      </c>
      <c r="AE1147" s="1">
        <v>-0.7</v>
      </c>
      <c r="AF1147">
        <v>-6.4</v>
      </c>
      <c r="AG1147">
        <v>2.8</v>
      </c>
      <c r="AH1147">
        <v>8.1999999999999993</v>
      </c>
      <c r="AI1147">
        <v>-6.1</v>
      </c>
      <c r="AJ1147">
        <v>-3.2</v>
      </c>
      <c r="AK1147">
        <v>80.8</v>
      </c>
      <c r="AM1147">
        <f>AVERAGE(AE1147:AF1147)</f>
        <v>-3.5500000000000003</v>
      </c>
      <c r="AO1147" s="2">
        <f>DATE(C1147,D1147,E1147)</f>
        <v>40956</v>
      </c>
      <c r="AP1147">
        <f t="shared" si="69"/>
        <v>2012</v>
      </c>
      <c r="AQ1147" s="4">
        <f t="shared" si="70"/>
        <v>48</v>
      </c>
      <c r="AR1147">
        <f>CONVERT(T1147,"F","C")</f>
        <v>0.11111111111111269</v>
      </c>
      <c r="AS1147">
        <f>CONVERT(U1147,"F","C")</f>
        <v>-7.0000000000000009</v>
      </c>
      <c r="AT1147" s="3">
        <f>V1147*25.4</f>
        <v>3.302</v>
      </c>
      <c r="AU1147">
        <f t="shared" si="71"/>
        <v>5.5</v>
      </c>
    </row>
    <row r="1148" spans="1:47" ht="15" x14ac:dyDescent="0.3">
      <c r="A1148" s="1">
        <v>172440</v>
      </c>
      <c r="B1148">
        <v>99999</v>
      </c>
      <c r="C1148">
        <v>2012</v>
      </c>
      <c r="D1148">
        <v>2</v>
      </c>
      <c r="E1148">
        <v>18</v>
      </c>
      <c r="F1148">
        <v>22</v>
      </c>
      <c r="G1148">
        <v>24</v>
      </c>
      <c r="H1148">
        <v>15</v>
      </c>
      <c r="I1148">
        <v>24</v>
      </c>
      <c r="J1148">
        <v>9999.9</v>
      </c>
      <c r="K1148">
        <v>0</v>
      </c>
      <c r="L1148">
        <v>9999.9</v>
      </c>
      <c r="M1148">
        <v>0</v>
      </c>
      <c r="N1148">
        <v>6</v>
      </c>
      <c r="O1148">
        <v>24</v>
      </c>
      <c r="P1148">
        <v>14.9</v>
      </c>
      <c r="Q1148">
        <v>24</v>
      </c>
      <c r="R1148">
        <v>32.1</v>
      </c>
      <c r="S1148">
        <v>44.9</v>
      </c>
      <c r="T1148">
        <v>28.2</v>
      </c>
      <c r="U1148">
        <v>14</v>
      </c>
      <c r="V1148">
        <v>0.28000000000000003</v>
      </c>
      <c r="W1148" t="s">
        <v>26</v>
      </c>
      <c r="X1148">
        <v>3.1</v>
      </c>
      <c r="Y1148">
        <v>1000</v>
      </c>
      <c r="AA1148" s="5">
        <f t="shared" si="68"/>
        <v>40957</v>
      </c>
      <c r="AB1148" s="1">
        <v>2012</v>
      </c>
      <c r="AC1148" s="1">
        <v>49</v>
      </c>
      <c r="AD1148" s="1">
        <v>10.1</v>
      </c>
      <c r="AE1148" s="1">
        <v>-0.4</v>
      </c>
      <c r="AF1148">
        <v>-7.6</v>
      </c>
      <c r="AG1148">
        <v>0</v>
      </c>
      <c r="AH1148">
        <v>6</v>
      </c>
      <c r="AI1148">
        <v>-10.3</v>
      </c>
      <c r="AJ1148">
        <v>-5</v>
      </c>
      <c r="AK1148">
        <v>66.400000000000006</v>
      </c>
      <c r="AM1148">
        <f>AVERAGE(AE1148:AF1148)</f>
        <v>-4</v>
      </c>
      <c r="AO1148" s="2">
        <f>DATE(C1148,D1148,E1148)</f>
        <v>40957</v>
      </c>
      <c r="AP1148">
        <f t="shared" si="69"/>
        <v>2012</v>
      </c>
      <c r="AQ1148" s="4">
        <f t="shared" si="70"/>
        <v>49</v>
      </c>
      <c r="AR1148">
        <f>CONVERT(T1148,"F","C")</f>
        <v>-2.1111111111111116</v>
      </c>
      <c r="AS1148">
        <f>CONVERT(U1148,"F","C")</f>
        <v>-10</v>
      </c>
      <c r="AT1148" s="3">
        <f>V1148*25.4</f>
        <v>7.1120000000000001</v>
      </c>
      <c r="AU1148">
        <f t="shared" si="71"/>
        <v>10.1</v>
      </c>
    </row>
    <row r="1149" spans="1:47" ht="15" x14ac:dyDescent="0.3">
      <c r="A1149" s="1">
        <v>172440</v>
      </c>
      <c r="B1149">
        <v>99999</v>
      </c>
      <c r="C1149">
        <v>2012</v>
      </c>
      <c r="D1149">
        <v>2</v>
      </c>
      <c r="E1149">
        <v>19</v>
      </c>
      <c r="F1149">
        <v>20.6</v>
      </c>
      <c r="G1149">
        <v>24</v>
      </c>
      <c r="H1149">
        <v>15</v>
      </c>
      <c r="I1149">
        <v>24</v>
      </c>
      <c r="J1149">
        <v>9999.9</v>
      </c>
      <c r="K1149">
        <v>0</v>
      </c>
      <c r="L1149">
        <v>9999.9</v>
      </c>
      <c r="M1149">
        <v>0</v>
      </c>
      <c r="N1149">
        <v>6.4</v>
      </c>
      <c r="O1149">
        <v>24</v>
      </c>
      <c r="P1149">
        <v>3</v>
      </c>
      <c r="Q1149">
        <v>24</v>
      </c>
      <c r="R1149">
        <v>7</v>
      </c>
      <c r="S1149">
        <v>999.9</v>
      </c>
      <c r="T1149">
        <v>29.5</v>
      </c>
      <c r="U1149">
        <v>8.6</v>
      </c>
      <c r="V1149">
        <v>0</v>
      </c>
      <c r="W1149" t="s">
        <v>26</v>
      </c>
      <c r="X1149">
        <v>2.8</v>
      </c>
      <c r="Y1149">
        <v>0</v>
      </c>
      <c r="AA1149" s="5">
        <f t="shared" si="68"/>
        <v>40958</v>
      </c>
      <c r="AB1149" s="1">
        <v>2012</v>
      </c>
      <c r="AC1149" s="1">
        <v>50</v>
      </c>
      <c r="AD1149" s="1">
        <v>12.4</v>
      </c>
      <c r="AE1149" s="1">
        <v>1.9</v>
      </c>
      <c r="AF1149">
        <v>-8.1</v>
      </c>
      <c r="AG1149">
        <v>0</v>
      </c>
      <c r="AH1149">
        <v>2.5</v>
      </c>
      <c r="AI1149">
        <v>-8.9</v>
      </c>
      <c r="AJ1149">
        <v>-4.0999999999999996</v>
      </c>
      <c r="AK1149">
        <v>69</v>
      </c>
      <c r="AM1149">
        <f>AVERAGE(AE1149:AF1149)</f>
        <v>-3.0999999999999996</v>
      </c>
      <c r="AO1149" s="2">
        <f>DATE(C1149,D1149,E1149)</f>
        <v>40958</v>
      </c>
      <c r="AP1149">
        <f t="shared" si="69"/>
        <v>2012</v>
      </c>
      <c r="AQ1149" s="4">
        <f t="shared" si="70"/>
        <v>50</v>
      </c>
      <c r="AR1149">
        <f>CONVERT(T1149,"F","C")</f>
        <v>-1.3888888888888888</v>
      </c>
      <c r="AS1149">
        <f>CONVERT(U1149,"F","C")</f>
        <v>-12.999999999999998</v>
      </c>
      <c r="AT1149" s="3">
        <f>V1149*25.4</f>
        <v>0</v>
      </c>
      <c r="AU1149">
        <f t="shared" si="71"/>
        <v>12.4</v>
      </c>
    </row>
    <row r="1150" spans="1:47" ht="15" x14ac:dyDescent="0.3">
      <c r="A1150" s="1">
        <v>172440</v>
      </c>
      <c r="B1150">
        <v>99999</v>
      </c>
      <c r="C1150">
        <v>2012</v>
      </c>
      <c r="D1150">
        <v>2</v>
      </c>
      <c r="E1150">
        <v>20</v>
      </c>
      <c r="F1150">
        <v>22</v>
      </c>
      <c r="G1150">
        <v>24</v>
      </c>
      <c r="H1150">
        <v>17.100000000000001</v>
      </c>
      <c r="I1150">
        <v>24</v>
      </c>
      <c r="J1150">
        <v>9999.9</v>
      </c>
      <c r="K1150">
        <v>0</v>
      </c>
      <c r="L1150">
        <v>9999.9</v>
      </c>
      <c r="M1150">
        <v>0</v>
      </c>
      <c r="N1150">
        <v>5.4</v>
      </c>
      <c r="O1150">
        <v>24</v>
      </c>
      <c r="P1150">
        <v>4.8</v>
      </c>
      <c r="Q1150">
        <v>24</v>
      </c>
      <c r="R1150">
        <v>8</v>
      </c>
      <c r="S1150">
        <v>999.9</v>
      </c>
      <c r="T1150">
        <v>28.4</v>
      </c>
      <c r="U1150">
        <v>12</v>
      </c>
      <c r="V1150">
        <v>0</v>
      </c>
      <c r="W1150" t="s">
        <v>23</v>
      </c>
      <c r="X1150">
        <v>2</v>
      </c>
      <c r="Y1150">
        <v>0</v>
      </c>
      <c r="AA1150" s="5">
        <f t="shared" si="68"/>
        <v>40959</v>
      </c>
      <c r="AB1150" s="1">
        <v>2012</v>
      </c>
      <c r="AC1150" s="1">
        <v>51</v>
      </c>
      <c r="AD1150" s="1">
        <v>12.7</v>
      </c>
      <c r="AE1150" s="1">
        <v>3.1</v>
      </c>
      <c r="AF1150">
        <v>-9</v>
      </c>
      <c r="AG1150">
        <v>0</v>
      </c>
      <c r="AH1150">
        <v>1.9</v>
      </c>
      <c r="AI1150">
        <v>-9.1999999999999993</v>
      </c>
      <c r="AJ1150">
        <v>-3.4</v>
      </c>
      <c r="AK1150">
        <v>64.2</v>
      </c>
      <c r="AM1150">
        <f>AVERAGE(AE1150:AF1150)</f>
        <v>-2.95</v>
      </c>
      <c r="AO1150" s="2">
        <f>DATE(C1150,D1150,E1150)</f>
        <v>40959</v>
      </c>
      <c r="AP1150">
        <f t="shared" si="69"/>
        <v>2012</v>
      </c>
      <c r="AQ1150" s="4">
        <f t="shared" si="70"/>
        <v>51</v>
      </c>
      <c r="AR1150">
        <f>CONVERT(T1150,"F","C")</f>
        <v>-2.0000000000000009</v>
      </c>
      <c r="AS1150">
        <f>CONVERT(U1150,"F","C")</f>
        <v>-11.111111111111111</v>
      </c>
      <c r="AT1150" s="3">
        <f>V1150*25.4</f>
        <v>0</v>
      </c>
      <c r="AU1150">
        <f t="shared" si="71"/>
        <v>12.7</v>
      </c>
    </row>
    <row r="1151" spans="1:47" ht="15" x14ac:dyDescent="0.3">
      <c r="A1151" s="1">
        <v>172440</v>
      </c>
      <c r="B1151">
        <v>99999</v>
      </c>
      <c r="C1151">
        <v>2012</v>
      </c>
      <c r="D1151">
        <v>2</v>
      </c>
      <c r="E1151">
        <v>21</v>
      </c>
      <c r="F1151">
        <v>24.8</v>
      </c>
      <c r="G1151">
        <v>24</v>
      </c>
      <c r="H1151">
        <v>20.399999999999999</v>
      </c>
      <c r="I1151">
        <v>24</v>
      </c>
      <c r="J1151">
        <v>9999.9</v>
      </c>
      <c r="K1151">
        <v>0</v>
      </c>
      <c r="L1151">
        <v>9999.9</v>
      </c>
      <c r="M1151">
        <v>0</v>
      </c>
      <c r="N1151">
        <v>5</v>
      </c>
      <c r="O1151">
        <v>24</v>
      </c>
      <c r="P1151">
        <v>3.5</v>
      </c>
      <c r="Q1151">
        <v>24</v>
      </c>
      <c r="R1151">
        <v>6</v>
      </c>
      <c r="S1151">
        <v>999.9</v>
      </c>
      <c r="T1151">
        <v>35.1</v>
      </c>
      <c r="U1151">
        <v>15.3</v>
      </c>
      <c r="V1151">
        <v>0</v>
      </c>
      <c r="W1151" t="s">
        <v>23</v>
      </c>
      <c r="X1151">
        <v>1.6</v>
      </c>
      <c r="Y1151">
        <v>0</v>
      </c>
      <c r="AA1151" s="5">
        <f t="shared" si="68"/>
        <v>40960</v>
      </c>
      <c r="AB1151" s="1">
        <v>2012</v>
      </c>
      <c r="AC1151" s="1">
        <v>52</v>
      </c>
      <c r="AD1151" s="1">
        <v>14.8</v>
      </c>
      <c r="AE1151" s="1">
        <v>5.9</v>
      </c>
      <c r="AF1151">
        <v>-5.8</v>
      </c>
      <c r="AG1151">
        <v>0</v>
      </c>
      <c r="AH1151">
        <v>2</v>
      </c>
      <c r="AI1151">
        <v>-7.8</v>
      </c>
      <c r="AJ1151">
        <v>-1.2</v>
      </c>
      <c r="AK1151">
        <v>60.9</v>
      </c>
      <c r="AM1151">
        <f>AVERAGE(AE1151:AF1151)</f>
        <v>5.0000000000000266E-2</v>
      </c>
      <c r="AO1151" s="2">
        <f>DATE(C1151,D1151,E1151)</f>
        <v>40960</v>
      </c>
      <c r="AP1151">
        <f t="shared" si="69"/>
        <v>2012</v>
      </c>
      <c r="AQ1151" s="4">
        <f t="shared" si="70"/>
        <v>52</v>
      </c>
      <c r="AR1151">
        <f>CONVERT(T1151,"F","C")</f>
        <v>1.722222222222223</v>
      </c>
      <c r="AS1151">
        <f>CONVERT(U1151,"F","C")</f>
        <v>-9.2777777777777768</v>
      </c>
      <c r="AT1151" s="3">
        <f>V1151*25.4</f>
        <v>0</v>
      </c>
      <c r="AU1151">
        <f t="shared" si="71"/>
        <v>14.8</v>
      </c>
    </row>
    <row r="1152" spans="1:47" ht="15" x14ac:dyDescent="0.3">
      <c r="A1152" s="1">
        <v>172440</v>
      </c>
      <c r="B1152">
        <v>99999</v>
      </c>
      <c r="C1152">
        <v>2012</v>
      </c>
      <c r="D1152">
        <v>2</v>
      </c>
      <c r="E1152">
        <v>22</v>
      </c>
      <c r="F1152">
        <v>29</v>
      </c>
      <c r="G1152">
        <v>24</v>
      </c>
      <c r="H1152">
        <v>22.3</v>
      </c>
      <c r="I1152">
        <v>24</v>
      </c>
      <c r="J1152">
        <v>9999.9</v>
      </c>
      <c r="K1152">
        <v>0</v>
      </c>
      <c r="L1152">
        <v>9999.9</v>
      </c>
      <c r="M1152">
        <v>0</v>
      </c>
      <c r="N1152">
        <v>5.5</v>
      </c>
      <c r="O1152">
        <v>24</v>
      </c>
      <c r="P1152">
        <v>2.9</v>
      </c>
      <c r="Q1152">
        <v>24</v>
      </c>
      <c r="R1152">
        <v>6</v>
      </c>
      <c r="S1152">
        <v>999.9</v>
      </c>
      <c r="T1152">
        <v>39.4</v>
      </c>
      <c r="U1152">
        <v>19.899999999999999</v>
      </c>
      <c r="V1152">
        <v>0</v>
      </c>
      <c r="W1152" t="s">
        <v>23</v>
      </c>
      <c r="X1152">
        <v>0.8</v>
      </c>
      <c r="Y1152">
        <v>0</v>
      </c>
      <c r="AA1152" s="5">
        <f t="shared" si="68"/>
        <v>40961</v>
      </c>
      <c r="AB1152" s="1">
        <v>2012</v>
      </c>
      <c r="AC1152" s="1">
        <v>53</v>
      </c>
      <c r="AD1152" s="1">
        <v>15.8</v>
      </c>
      <c r="AE1152" s="1">
        <v>7</v>
      </c>
      <c r="AF1152">
        <v>-4.8</v>
      </c>
      <c r="AG1152">
        <v>11.8</v>
      </c>
      <c r="AH1152">
        <v>2.7</v>
      </c>
      <c r="AI1152">
        <v>-6.4</v>
      </c>
      <c r="AJ1152">
        <v>-0.3</v>
      </c>
      <c r="AK1152">
        <v>63.4</v>
      </c>
      <c r="AM1152">
        <f>AVERAGE(AE1152:AF1152)</f>
        <v>1.1000000000000001</v>
      </c>
      <c r="AO1152" s="2">
        <f>DATE(C1152,D1152,E1152)</f>
        <v>40961</v>
      </c>
      <c r="AP1152">
        <f t="shared" si="69"/>
        <v>2012</v>
      </c>
      <c r="AQ1152" s="4">
        <f t="shared" si="70"/>
        <v>53</v>
      </c>
      <c r="AR1152">
        <f>CONVERT(T1152,"F","C")</f>
        <v>4.1111111111111098</v>
      </c>
      <c r="AS1152">
        <f>CONVERT(U1152,"F","C")</f>
        <v>-6.7222222222222232</v>
      </c>
      <c r="AT1152" s="3">
        <f>V1152*25.4</f>
        <v>0</v>
      </c>
      <c r="AU1152">
        <f t="shared" si="71"/>
        <v>15.8</v>
      </c>
    </row>
    <row r="1153" spans="1:47" ht="15" x14ac:dyDescent="0.3">
      <c r="A1153" s="1">
        <v>172440</v>
      </c>
      <c r="B1153">
        <v>99999</v>
      </c>
      <c r="C1153">
        <v>2012</v>
      </c>
      <c r="D1153">
        <v>2</v>
      </c>
      <c r="E1153">
        <v>23</v>
      </c>
      <c r="F1153">
        <v>30.5</v>
      </c>
      <c r="G1153">
        <v>24</v>
      </c>
      <c r="H1153">
        <v>23</v>
      </c>
      <c r="I1153">
        <v>24</v>
      </c>
      <c r="J1153">
        <v>9999.9</v>
      </c>
      <c r="K1153">
        <v>0</v>
      </c>
      <c r="L1153">
        <v>9999.9</v>
      </c>
      <c r="M1153">
        <v>0</v>
      </c>
      <c r="N1153">
        <v>6.4</v>
      </c>
      <c r="O1153">
        <v>24</v>
      </c>
      <c r="P1153">
        <v>3.1</v>
      </c>
      <c r="Q1153">
        <v>24</v>
      </c>
      <c r="R1153">
        <v>5.0999999999999996</v>
      </c>
      <c r="S1153">
        <v>999.9</v>
      </c>
      <c r="T1153">
        <v>39.700000000000003</v>
      </c>
      <c r="U1153">
        <v>22.3</v>
      </c>
      <c r="V1153">
        <v>0</v>
      </c>
      <c r="W1153" t="s">
        <v>23</v>
      </c>
      <c r="X1153">
        <v>0.8</v>
      </c>
      <c r="Y1153">
        <v>0</v>
      </c>
      <c r="AA1153" s="5">
        <f t="shared" si="68"/>
        <v>40962</v>
      </c>
      <c r="AB1153" s="1">
        <v>2012</v>
      </c>
      <c r="AC1153" s="1">
        <v>54</v>
      </c>
      <c r="AD1153" s="1">
        <v>14.5</v>
      </c>
      <c r="AE1153" s="1">
        <v>7</v>
      </c>
      <c r="AF1153">
        <v>-2.6</v>
      </c>
      <c r="AG1153">
        <v>0.2</v>
      </c>
      <c r="AH1153">
        <v>2.2000000000000002</v>
      </c>
      <c r="AI1153">
        <v>-6.2</v>
      </c>
      <c r="AJ1153">
        <v>0.4</v>
      </c>
      <c r="AK1153">
        <v>60.9</v>
      </c>
      <c r="AM1153">
        <f>AVERAGE(AE1153:AF1153)</f>
        <v>2.2000000000000002</v>
      </c>
      <c r="AO1153" s="2">
        <f>DATE(C1153,D1153,E1153)</f>
        <v>40962</v>
      </c>
      <c r="AP1153">
        <f t="shared" si="69"/>
        <v>2012</v>
      </c>
      <c r="AQ1153" s="4">
        <f t="shared" si="70"/>
        <v>54</v>
      </c>
      <c r="AR1153">
        <f>CONVERT(T1153,"F","C")</f>
        <v>4.2777777777777795</v>
      </c>
      <c r="AS1153">
        <f>CONVERT(U1153,"F","C")</f>
        <v>-5.3888888888888884</v>
      </c>
      <c r="AT1153" s="3">
        <f>V1153*25.4</f>
        <v>0</v>
      </c>
      <c r="AU1153">
        <f t="shared" si="71"/>
        <v>14.5</v>
      </c>
    </row>
    <row r="1154" spans="1:47" ht="15" x14ac:dyDescent="0.3">
      <c r="A1154" s="1">
        <v>172440</v>
      </c>
      <c r="B1154">
        <v>99999</v>
      </c>
      <c r="C1154">
        <v>2012</v>
      </c>
      <c r="D1154">
        <v>2</v>
      </c>
      <c r="E1154">
        <v>24</v>
      </c>
      <c r="F1154">
        <v>31.4</v>
      </c>
      <c r="G1154">
        <v>24</v>
      </c>
      <c r="H1154">
        <v>24.7</v>
      </c>
      <c r="I1154">
        <v>24</v>
      </c>
      <c r="J1154">
        <v>9999.9</v>
      </c>
      <c r="K1154">
        <v>0</v>
      </c>
      <c r="L1154">
        <v>9999.9</v>
      </c>
      <c r="M1154">
        <v>0</v>
      </c>
      <c r="N1154">
        <v>4.8</v>
      </c>
      <c r="O1154">
        <v>24</v>
      </c>
      <c r="P1154">
        <v>3.6</v>
      </c>
      <c r="Q1154">
        <v>24</v>
      </c>
      <c r="R1154">
        <v>14</v>
      </c>
      <c r="S1154">
        <v>999.9</v>
      </c>
      <c r="T1154">
        <v>44.6</v>
      </c>
      <c r="U1154">
        <v>17.100000000000001</v>
      </c>
      <c r="V1154">
        <v>0</v>
      </c>
      <c r="W1154" t="s">
        <v>23</v>
      </c>
      <c r="X1154">
        <v>0.4</v>
      </c>
      <c r="Y1154">
        <v>100000</v>
      </c>
      <c r="AA1154" s="5">
        <f t="shared" si="68"/>
        <v>40963</v>
      </c>
      <c r="AB1154" s="1">
        <v>2012</v>
      </c>
      <c r="AC1154" s="1">
        <v>55</v>
      </c>
      <c r="AD1154" s="1">
        <v>16.8</v>
      </c>
      <c r="AE1154" s="1">
        <v>8.5</v>
      </c>
      <c r="AF1154">
        <v>-2.4</v>
      </c>
      <c r="AG1154">
        <v>0</v>
      </c>
      <c r="AH1154">
        <v>2.1</v>
      </c>
      <c r="AI1154">
        <v>-7.1</v>
      </c>
      <c r="AJ1154">
        <v>1.4</v>
      </c>
      <c r="AK1154">
        <v>53.2</v>
      </c>
      <c r="AM1154">
        <f>AVERAGE(AE1154:AF1154)</f>
        <v>3.05</v>
      </c>
      <c r="AO1154" s="2">
        <f>DATE(C1154,D1154,E1154)</f>
        <v>40963</v>
      </c>
      <c r="AP1154">
        <f t="shared" si="69"/>
        <v>2012</v>
      </c>
      <c r="AQ1154" s="4">
        <f t="shared" si="70"/>
        <v>55</v>
      </c>
      <c r="AR1154">
        <f>CONVERT(T1154,"F","C")</f>
        <v>7.0000000000000009</v>
      </c>
      <c r="AS1154">
        <f>CONVERT(U1154,"F","C")</f>
        <v>-8.2777777777777768</v>
      </c>
      <c r="AT1154" s="3">
        <f>V1154*25.4</f>
        <v>0</v>
      </c>
      <c r="AU1154">
        <f t="shared" si="71"/>
        <v>16.8</v>
      </c>
    </row>
    <row r="1155" spans="1:47" ht="15" x14ac:dyDescent="0.3">
      <c r="A1155" s="1">
        <v>172440</v>
      </c>
      <c r="B1155">
        <v>99999</v>
      </c>
      <c r="C1155">
        <v>2012</v>
      </c>
      <c r="D1155">
        <v>2</v>
      </c>
      <c r="E1155">
        <v>25</v>
      </c>
      <c r="F1155">
        <v>39.299999999999997</v>
      </c>
      <c r="G1155">
        <v>24</v>
      </c>
      <c r="H1155">
        <v>28.5</v>
      </c>
      <c r="I1155">
        <v>24</v>
      </c>
      <c r="J1155">
        <v>9999.9</v>
      </c>
      <c r="K1155">
        <v>0</v>
      </c>
      <c r="L1155">
        <v>9999.9</v>
      </c>
      <c r="M1155">
        <v>0</v>
      </c>
      <c r="N1155">
        <v>7</v>
      </c>
      <c r="O1155">
        <v>24</v>
      </c>
      <c r="P1155">
        <v>5.5</v>
      </c>
      <c r="Q1155">
        <v>24</v>
      </c>
      <c r="R1155">
        <v>8.9</v>
      </c>
      <c r="S1155">
        <v>999.9</v>
      </c>
      <c r="T1155">
        <v>47.1</v>
      </c>
      <c r="U1155">
        <v>27.9</v>
      </c>
      <c r="V1155">
        <v>0</v>
      </c>
      <c r="W1155" t="s">
        <v>23</v>
      </c>
      <c r="X1155">
        <v>0.4</v>
      </c>
      <c r="Y1155">
        <v>0</v>
      </c>
      <c r="AA1155" s="5">
        <f t="shared" si="68"/>
        <v>40964</v>
      </c>
      <c r="AB1155" s="1">
        <v>2012</v>
      </c>
      <c r="AC1155" s="1">
        <v>56</v>
      </c>
      <c r="AD1155" s="1">
        <v>17</v>
      </c>
      <c r="AE1155" s="1">
        <v>9</v>
      </c>
      <c r="AF1155">
        <v>-3.1</v>
      </c>
      <c r="AG1155">
        <v>0</v>
      </c>
      <c r="AH1155">
        <v>2.8</v>
      </c>
      <c r="AI1155">
        <v>-3.8</v>
      </c>
      <c r="AJ1155">
        <v>1.7</v>
      </c>
      <c r="AK1155">
        <v>67</v>
      </c>
      <c r="AM1155">
        <f>AVERAGE(AE1155:AF1155)</f>
        <v>2.95</v>
      </c>
      <c r="AO1155" s="2">
        <f>DATE(C1155,D1155,E1155)</f>
        <v>40964</v>
      </c>
      <c r="AP1155">
        <f t="shared" si="69"/>
        <v>2012</v>
      </c>
      <c r="AQ1155" s="4">
        <f t="shared" si="70"/>
        <v>56</v>
      </c>
      <c r="AR1155">
        <f>CONVERT(T1155,"F","C")</f>
        <v>8.3888888888888893</v>
      </c>
      <c r="AS1155">
        <f>CONVERT(U1155,"F","C")</f>
        <v>-2.2777777777777786</v>
      </c>
      <c r="AT1155" s="3">
        <f>V1155*25.4</f>
        <v>0</v>
      </c>
      <c r="AU1155">
        <f t="shared" si="71"/>
        <v>17</v>
      </c>
    </row>
    <row r="1156" spans="1:47" ht="15" x14ac:dyDescent="0.3">
      <c r="A1156" s="1">
        <v>172440</v>
      </c>
      <c r="B1156">
        <v>99999</v>
      </c>
      <c r="C1156">
        <v>2012</v>
      </c>
      <c r="D1156">
        <v>2</v>
      </c>
      <c r="E1156">
        <v>26</v>
      </c>
      <c r="F1156">
        <v>40.6</v>
      </c>
      <c r="G1156">
        <v>24</v>
      </c>
      <c r="H1156">
        <v>29.3</v>
      </c>
      <c r="I1156">
        <v>24</v>
      </c>
      <c r="J1156">
        <v>9999.9</v>
      </c>
      <c r="K1156">
        <v>0</v>
      </c>
      <c r="L1156">
        <v>9999.9</v>
      </c>
      <c r="M1156">
        <v>0</v>
      </c>
      <c r="N1156">
        <v>7.1</v>
      </c>
      <c r="O1156">
        <v>24</v>
      </c>
      <c r="P1156">
        <v>4.2</v>
      </c>
      <c r="Q1156">
        <v>24</v>
      </c>
      <c r="R1156">
        <v>9.9</v>
      </c>
      <c r="S1156">
        <v>999.9</v>
      </c>
      <c r="T1156">
        <v>52</v>
      </c>
      <c r="U1156">
        <v>33.1</v>
      </c>
      <c r="V1156">
        <v>0</v>
      </c>
      <c r="W1156" t="s">
        <v>23</v>
      </c>
      <c r="X1156">
        <v>999.9</v>
      </c>
      <c r="Y1156">
        <v>0</v>
      </c>
      <c r="AA1156" s="5">
        <f t="shared" si="68"/>
        <v>40965</v>
      </c>
      <c r="AB1156" s="1">
        <v>2012</v>
      </c>
      <c r="AC1156" s="1">
        <v>57</v>
      </c>
      <c r="AD1156" s="1">
        <v>18.3</v>
      </c>
      <c r="AE1156" s="1">
        <v>10.8</v>
      </c>
      <c r="AF1156">
        <v>-0.1</v>
      </c>
      <c r="AG1156">
        <v>0</v>
      </c>
      <c r="AH1156">
        <v>2.2000000000000002</v>
      </c>
      <c r="AI1156">
        <v>-1.3</v>
      </c>
      <c r="AJ1156">
        <v>4.2</v>
      </c>
      <c r="AK1156">
        <v>67.400000000000006</v>
      </c>
      <c r="AM1156">
        <f>AVERAGE(AE1156:AF1156)</f>
        <v>5.3500000000000005</v>
      </c>
      <c r="AO1156" s="2">
        <f>DATE(C1156,D1156,E1156)</f>
        <v>40965</v>
      </c>
      <c r="AP1156">
        <f t="shared" si="69"/>
        <v>2012</v>
      </c>
      <c r="AQ1156" s="4">
        <f t="shared" si="70"/>
        <v>57</v>
      </c>
      <c r="AR1156">
        <f>CONVERT(T1156,"F","C")</f>
        <v>11.111111111111111</v>
      </c>
      <c r="AS1156">
        <f>CONVERT(U1156,"F","C")</f>
        <v>0.61111111111111194</v>
      </c>
      <c r="AT1156" s="3">
        <f>V1156*25.4</f>
        <v>0</v>
      </c>
      <c r="AU1156">
        <f t="shared" si="71"/>
        <v>18.3</v>
      </c>
    </row>
    <row r="1157" spans="1:47" ht="15" x14ac:dyDescent="0.3">
      <c r="A1157" s="1">
        <v>172440</v>
      </c>
      <c r="B1157">
        <v>99999</v>
      </c>
      <c r="C1157">
        <v>2012</v>
      </c>
      <c r="D1157">
        <v>2</v>
      </c>
      <c r="E1157">
        <v>27</v>
      </c>
      <c r="F1157">
        <v>40.299999999999997</v>
      </c>
      <c r="G1157">
        <v>24</v>
      </c>
      <c r="H1157">
        <v>34.299999999999997</v>
      </c>
      <c r="I1157">
        <v>24</v>
      </c>
      <c r="J1157">
        <v>9999.9</v>
      </c>
      <c r="K1157">
        <v>0</v>
      </c>
      <c r="L1157">
        <v>9999.9</v>
      </c>
      <c r="M1157">
        <v>0</v>
      </c>
      <c r="N1157">
        <v>6.8</v>
      </c>
      <c r="O1157">
        <v>24</v>
      </c>
      <c r="P1157">
        <v>8</v>
      </c>
      <c r="Q1157">
        <v>24</v>
      </c>
      <c r="R1157">
        <v>16.899999999999999</v>
      </c>
      <c r="S1157">
        <v>999.9</v>
      </c>
      <c r="T1157">
        <v>50</v>
      </c>
      <c r="U1157">
        <v>33.799999999999997</v>
      </c>
      <c r="V1157">
        <v>0.01</v>
      </c>
      <c r="W1157" t="s">
        <v>26</v>
      </c>
      <c r="X1157">
        <v>999.9</v>
      </c>
      <c r="Y1157">
        <v>10000</v>
      </c>
      <c r="AA1157" s="5">
        <f t="shared" si="68"/>
        <v>40966</v>
      </c>
      <c r="AB1157" s="1">
        <v>2012</v>
      </c>
      <c r="AC1157" s="1">
        <v>58</v>
      </c>
      <c r="AD1157" s="1">
        <v>16.3</v>
      </c>
      <c r="AE1157" s="1">
        <v>8.5</v>
      </c>
      <c r="AF1157">
        <v>0.9</v>
      </c>
      <c r="AG1157">
        <v>7.8</v>
      </c>
      <c r="AH1157">
        <v>6.3</v>
      </c>
      <c r="AI1157">
        <v>1.6</v>
      </c>
      <c r="AJ1157">
        <v>3.8</v>
      </c>
      <c r="AK1157">
        <v>85.8</v>
      </c>
      <c r="AM1157">
        <f>AVERAGE(AE1157:AF1157)</f>
        <v>4.7</v>
      </c>
      <c r="AO1157" s="2">
        <f>DATE(C1157,D1157,E1157)</f>
        <v>40966</v>
      </c>
      <c r="AP1157">
        <f t="shared" si="69"/>
        <v>2012</v>
      </c>
      <c r="AQ1157" s="4">
        <f t="shared" si="70"/>
        <v>58</v>
      </c>
      <c r="AR1157">
        <f>CONVERT(T1157,"F","C")</f>
        <v>10</v>
      </c>
      <c r="AS1157">
        <f>CONVERT(U1157,"F","C")</f>
        <v>0.99999999999999845</v>
      </c>
      <c r="AT1157" s="3">
        <f>V1157*25.4</f>
        <v>0.254</v>
      </c>
      <c r="AU1157">
        <f t="shared" si="71"/>
        <v>16.3</v>
      </c>
    </row>
    <row r="1158" spans="1:47" ht="15" x14ac:dyDescent="0.3">
      <c r="A1158" s="1">
        <v>172440</v>
      </c>
      <c r="B1158">
        <v>99999</v>
      </c>
      <c r="C1158">
        <v>2012</v>
      </c>
      <c r="D1158">
        <v>2</v>
      </c>
      <c r="E1158">
        <v>28</v>
      </c>
      <c r="F1158">
        <v>31.7</v>
      </c>
      <c r="G1158">
        <v>24</v>
      </c>
      <c r="H1158">
        <v>28.4</v>
      </c>
      <c r="I1158">
        <v>24</v>
      </c>
      <c r="J1158">
        <v>9999.9</v>
      </c>
      <c r="K1158">
        <v>0</v>
      </c>
      <c r="L1158">
        <v>9999.9</v>
      </c>
      <c r="M1158">
        <v>0</v>
      </c>
      <c r="N1158">
        <v>5.3</v>
      </c>
      <c r="O1158">
        <v>24</v>
      </c>
      <c r="P1158">
        <v>9.6999999999999993</v>
      </c>
      <c r="Q1158">
        <v>24</v>
      </c>
      <c r="R1158">
        <v>21</v>
      </c>
      <c r="S1158">
        <v>999.9</v>
      </c>
      <c r="T1158">
        <v>41</v>
      </c>
      <c r="U1158">
        <v>23</v>
      </c>
      <c r="V1158">
        <v>0.09</v>
      </c>
      <c r="W1158" t="s">
        <v>26</v>
      </c>
      <c r="X1158">
        <v>999.9</v>
      </c>
      <c r="Y1158">
        <v>11000</v>
      </c>
      <c r="AA1158" s="5">
        <f t="shared" ref="AA1158:AA1221" si="72">DATE(AB1158,1,1)+AC1158-1</f>
        <v>40967</v>
      </c>
      <c r="AB1158" s="1">
        <v>2012</v>
      </c>
      <c r="AC1158" s="1">
        <v>59</v>
      </c>
      <c r="AD1158" s="1">
        <v>5.0999999999999996</v>
      </c>
      <c r="AE1158" s="1">
        <v>6.6</v>
      </c>
      <c r="AF1158">
        <v>-8</v>
      </c>
      <c r="AG1158">
        <v>3.4</v>
      </c>
      <c r="AH1158">
        <v>6.8</v>
      </c>
      <c r="AI1158">
        <v>-0.9</v>
      </c>
      <c r="AJ1158">
        <v>0.6</v>
      </c>
      <c r="AK1158">
        <v>90.1</v>
      </c>
      <c r="AM1158">
        <f>AVERAGE(AE1158:AF1158)</f>
        <v>-0.70000000000000018</v>
      </c>
      <c r="AO1158" s="2">
        <f>DATE(C1158,D1158,E1158)</f>
        <v>40967</v>
      </c>
      <c r="AP1158">
        <f t="shared" ref="AP1158:AP1221" si="73">YEAR(AO1158)</f>
        <v>2012</v>
      </c>
      <c r="AQ1158" s="4">
        <f t="shared" ref="AQ1158:AQ1221" si="74">AO1158-DATE(AP1158,1,1)+1</f>
        <v>59</v>
      </c>
      <c r="AR1158">
        <f>CONVERT(T1158,"F","C")</f>
        <v>5</v>
      </c>
      <c r="AS1158">
        <f>CONVERT(U1158,"F","C")</f>
        <v>-5</v>
      </c>
      <c r="AT1158" s="3">
        <f>V1158*25.4</f>
        <v>2.2859999999999996</v>
      </c>
      <c r="AU1158">
        <f t="shared" ref="AU1158:AU1221" si="75">AD1158</f>
        <v>5.0999999999999996</v>
      </c>
    </row>
    <row r="1159" spans="1:47" ht="15" x14ac:dyDescent="0.3">
      <c r="A1159" s="1">
        <v>172440</v>
      </c>
      <c r="B1159">
        <v>99999</v>
      </c>
      <c r="C1159">
        <v>2012</v>
      </c>
      <c r="D1159">
        <v>2</v>
      </c>
      <c r="E1159">
        <v>29</v>
      </c>
      <c r="F1159">
        <v>22.6</v>
      </c>
      <c r="G1159">
        <v>24</v>
      </c>
      <c r="H1159">
        <v>16.2</v>
      </c>
      <c r="I1159">
        <v>24</v>
      </c>
      <c r="J1159">
        <v>9999.9</v>
      </c>
      <c r="K1159">
        <v>0</v>
      </c>
      <c r="L1159">
        <v>9999.9</v>
      </c>
      <c r="M1159">
        <v>0</v>
      </c>
      <c r="N1159">
        <v>6.6</v>
      </c>
      <c r="O1159">
        <v>24</v>
      </c>
      <c r="P1159">
        <v>19.399999999999999</v>
      </c>
      <c r="Q1159">
        <v>24</v>
      </c>
      <c r="R1159">
        <v>25.1</v>
      </c>
      <c r="S1159">
        <v>37.9</v>
      </c>
      <c r="T1159">
        <v>25.5</v>
      </c>
      <c r="U1159">
        <v>20.5</v>
      </c>
      <c r="V1159">
        <v>0.16</v>
      </c>
      <c r="W1159" t="s">
        <v>26</v>
      </c>
      <c r="X1159">
        <v>0.8</v>
      </c>
      <c r="Y1159">
        <v>1000</v>
      </c>
      <c r="AA1159" s="5">
        <f t="shared" si="72"/>
        <v>40968</v>
      </c>
      <c r="AB1159" s="1">
        <v>2012</v>
      </c>
      <c r="AC1159" s="1">
        <v>60</v>
      </c>
      <c r="AD1159" s="1">
        <v>5.3</v>
      </c>
      <c r="AE1159" s="1">
        <v>-3</v>
      </c>
      <c r="AF1159">
        <v>-8.6</v>
      </c>
      <c r="AG1159">
        <v>0</v>
      </c>
      <c r="AH1159">
        <v>6.8</v>
      </c>
      <c r="AI1159">
        <v>-10.5</v>
      </c>
      <c r="AJ1159">
        <v>-6.1</v>
      </c>
      <c r="AK1159">
        <v>71</v>
      </c>
      <c r="AM1159">
        <f>AVERAGE(AE1159:AF1159)</f>
        <v>-5.8</v>
      </c>
      <c r="AO1159" s="2">
        <f>DATE(C1159,D1159,E1159)</f>
        <v>40968</v>
      </c>
      <c r="AP1159">
        <f t="shared" si="73"/>
        <v>2012</v>
      </c>
      <c r="AQ1159" s="4">
        <f t="shared" si="74"/>
        <v>60</v>
      </c>
      <c r="AR1159">
        <f>CONVERT(T1159,"F","C")</f>
        <v>-3.6111111111111112</v>
      </c>
      <c r="AS1159">
        <f>CONVERT(U1159,"F","C")</f>
        <v>-6.3888888888888884</v>
      </c>
      <c r="AT1159" s="3">
        <f>V1159*25.4</f>
        <v>4.0640000000000001</v>
      </c>
      <c r="AU1159">
        <f t="shared" si="75"/>
        <v>5.3</v>
      </c>
    </row>
    <row r="1160" spans="1:47" ht="15" x14ac:dyDescent="0.3">
      <c r="A1160" s="1">
        <v>172440</v>
      </c>
      <c r="B1160">
        <v>99999</v>
      </c>
      <c r="C1160">
        <v>2012</v>
      </c>
      <c r="D1160">
        <v>3</v>
      </c>
      <c r="E1160">
        <v>1</v>
      </c>
      <c r="F1160">
        <v>23.2</v>
      </c>
      <c r="G1160">
        <v>24</v>
      </c>
      <c r="H1160">
        <v>17</v>
      </c>
      <c r="I1160">
        <v>24</v>
      </c>
      <c r="J1160">
        <v>9999.9</v>
      </c>
      <c r="K1160">
        <v>0</v>
      </c>
      <c r="L1160">
        <v>9999.9</v>
      </c>
      <c r="M1160">
        <v>0</v>
      </c>
      <c r="N1160">
        <v>7.2</v>
      </c>
      <c r="O1160">
        <v>24</v>
      </c>
      <c r="P1160">
        <v>16.600000000000001</v>
      </c>
      <c r="Q1160">
        <v>24</v>
      </c>
      <c r="R1160">
        <v>23.9</v>
      </c>
      <c r="S1160">
        <v>29.9</v>
      </c>
      <c r="T1160">
        <v>27.7</v>
      </c>
      <c r="U1160">
        <v>18.7</v>
      </c>
      <c r="V1160">
        <v>0</v>
      </c>
      <c r="W1160" t="s">
        <v>26</v>
      </c>
      <c r="X1160">
        <v>999.9</v>
      </c>
      <c r="Y1160">
        <v>1000</v>
      </c>
      <c r="AA1160" s="5">
        <f t="shared" si="72"/>
        <v>40969</v>
      </c>
      <c r="AB1160" s="1">
        <v>2012</v>
      </c>
      <c r="AC1160" s="1">
        <v>61</v>
      </c>
      <c r="AD1160" s="1">
        <v>6.6</v>
      </c>
      <c r="AE1160" s="1">
        <v>-1.8</v>
      </c>
      <c r="AF1160">
        <v>-8.1999999999999993</v>
      </c>
      <c r="AG1160">
        <v>2.6</v>
      </c>
      <c r="AH1160">
        <v>6.6</v>
      </c>
      <c r="AI1160">
        <v>-9.4</v>
      </c>
      <c r="AJ1160">
        <v>-5.4</v>
      </c>
      <c r="AK1160">
        <v>73.3</v>
      </c>
      <c r="AM1160">
        <f>AVERAGE(AE1160:AF1160)</f>
        <v>-5</v>
      </c>
      <c r="AO1160" s="2">
        <f>DATE(C1160,D1160,E1160)</f>
        <v>40969</v>
      </c>
      <c r="AP1160">
        <f t="shared" si="73"/>
        <v>2012</v>
      </c>
      <c r="AQ1160" s="4">
        <f t="shared" si="74"/>
        <v>61</v>
      </c>
      <c r="AR1160">
        <f>CONVERT(T1160,"F","C")</f>
        <v>-2.3888888888888893</v>
      </c>
      <c r="AS1160">
        <f>CONVERT(U1160,"F","C")</f>
        <v>-7.3888888888888893</v>
      </c>
      <c r="AT1160" s="3">
        <f>V1160*25.4</f>
        <v>0</v>
      </c>
      <c r="AU1160">
        <f t="shared" si="75"/>
        <v>6.6</v>
      </c>
    </row>
    <row r="1161" spans="1:47" ht="15" x14ac:dyDescent="0.3">
      <c r="A1161" s="1">
        <v>172440</v>
      </c>
      <c r="B1161">
        <v>99999</v>
      </c>
      <c r="C1161">
        <v>2012</v>
      </c>
      <c r="D1161">
        <v>3</v>
      </c>
      <c r="E1161">
        <v>2</v>
      </c>
      <c r="F1161">
        <v>25.3</v>
      </c>
      <c r="G1161">
        <v>24</v>
      </c>
      <c r="H1161">
        <v>18.8</v>
      </c>
      <c r="I1161">
        <v>24</v>
      </c>
      <c r="J1161">
        <v>9999.9</v>
      </c>
      <c r="K1161">
        <v>0</v>
      </c>
      <c r="L1161">
        <v>9999.9</v>
      </c>
      <c r="M1161">
        <v>0</v>
      </c>
      <c r="N1161">
        <v>6.8</v>
      </c>
      <c r="O1161">
        <v>24</v>
      </c>
      <c r="P1161">
        <v>11.6</v>
      </c>
      <c r="Q1161">
        <v>24</v>
      </c>
      <c r="R1161">
        <v>21</v>
      </c>
      <c r="S1161">
        <v>28.9</v>
      </c>
      <c r="T1161">
        <v>32.200000000000003</v>
      </c>
      <c r="U1161">
        <v>19.399999999999999</v>
      </c>
      <c r="V1161">
        <v>0</v>
      </c>
      <c r="W1161" t="s">
        <v>26</v>
      </c>
      <c r="X1161">
        <v>999.9</v>
      </c>
      <c r="Y1161">
        <v>1000</v>
      </c>
      <c r="AA1161" s="5">
        <f t="shared" si="72"/>
        <v>40970</v>
      </c>
      <c r="AB1161" s="1">
        <v>2012</v>
      </c>
      <c r="AC1161" s="1">
        <v>62</v>
      </c>
      <c r="AD1161" s="1">
        <v>7.8</v>
      </c>
      <c r="AE1161" s="1">
        <v>0.2</v>
      </c>
      <c r="AF1161">
        <v>-6.8</v>
      </c>
      <c r="AG1161">
        <v>0</v>
      </c>
      <c r="AH1161">
        <v>4.5</v>
      </c>
      <c r="AI1161">
        <v>-7.9</v>
      </c>
      <c r="AJ1161">
        <v>-4</v>
      </c>
      <c r="AK1161">
        <v>74.099999999999994</v>
      </c>
      <c r="AM1161">
        <f>AVERAGE(AE1161:AF1161)</f>
        <v>-3.3</v>
      </c>
      <c r="AO1161" s="2">
        <f>DATE(C1161,D1161,E1161)</f>
        <v>40970</v>
      </c>
      <c r="AP1161">
        <f t="shared" si="73"/>
        <v>2012</v>
      </c>
      <c r="AQ1161" s="4">
        <f t="shared" si="74"/>
        <v>62</v>
      </c>
      <c r="AR1161">
        <f>CONVERT(T1161,"F","C")</f>
        <v>0.11111111111111269</v>
      </c>
      <c r="AS1161">
        <f>CONVERT(U1161,"F","C")</f>
        <v>-7.0000000000000009</v>
      </c>
      <c r="AT1161" s="3">
        <f>V1161*25.4</f>
        <v>0</v>
      </c>
      <c r="AU1161">
        <f t="shared" si="75"/>
        <v>7.8</v>
      </c>
    </row>
    <row r="1162" spans="1:47" ht="15" x14ac:dyDescent="0.3">
      <c r="A1162" s="1">
        <v>172440</v>
      </c>
      <c r="B1162">
        <v>99999</v>
      </c>
      <c r="C1162">
        <v>2012</v>
      </c>
      <c r="D1162">
        <v>3</v>
      </c>
      <c r="E1162">
        <v>3</v>
      </c>
      <c r="F1162">
        <v>31</v>
      </c>
      <c r="G1162">
        <v>24</v>
      </c>
      <c r="H1162">
        <v>23.4</v>
      </c>
      <c r="I1162">
        <v>24</v>
      </c>
      <c r="J1162">
        <v>9999.9</v>
      </c>
      <c r="K1162">
        <v>0</v>
      </c>
      <c r="L1162">
        <v>9999.9</v>
      </c>
      <c r="M1162">
        <v>0</v>
      </c>
      <c r="N1162">
        <v>6.2</v>
      </c>
      <c r="O1162">
        <v>24</v>
      </c>
      <c r="P1162">
        <v>7.3</v>
      </c>
      <c r="Q1162">
        <v>24</v>
      </c>
      <c r="R1162">
        <v>19</v>
      </c>
      <c r="S1162">
        <v>999.9</v>
      </c>
      <c r="T1162">
        <v>44.6</v>
      </c>
      <c r="U1162">
        <v>17.8</v>
      </c>
      <c r="V1162">
        <v>0</v>
      </c>
      <c r="W1162" t="s">
        <v>26</v>
      </c>
      <c r="X1162">
        <v>999.9</v>
      </c>
      <c r="Y1162">
        <v>1000</v>
      </c>
      <c r="AA1162" s="5">
        <f t="shared" si="72"/>
        <v>40971</v>
      </c>
      <c r="AB1162" s="1">
        <v>2012</v>
      </c>
      <c r="AC1162" s="1">
        <v>63</v>
      </c>
      <c r="AD1162" s="1">
        <v>6.2</v>
      </c>
      <c r="AE1162" s="1">
        <v>5.5</v>
      </c>
      <c r="AF1162">
        <v>-6.6</v>
      </c>
      <c r="AG1162">
        <v>0</v>
      </c>
      <c r="AH1162">
        <v>5.6</v>
      </c>
      <c r="AI1162">
        <v>-3.8</v>
      </c>
      <c r="AJ1162">
        <v>-0.8</v>
      </c>
      <c r="AK1162">
        <v>80.400000000000006</v>
      </c>
      <c r="AM1162">
        <f>AVERAGE(AE1162:AF1162)</f>
        <v>-0.54999999999999982</v>
      </c>
      <c r="AO1162" s="2">
        <f>DATE(C1162,D1162,E1162)</f>
        <v>40971</v>
      </c>
      <c r="AP1162">
        <f t="shared" si="73"/>
        <v>2012</v>
      </c>
      <c r="AQ1162" s="4">
        <f t="shared" si="74"/>
        <v>63</v>
      </c>
      <c r="AR1162">
        <f>CONVERT(T1162,"F","C")</f>
        <v>7.0000000000000009</v>
      </c>
      <c r="AS1162">
        <f>CONVERT(U1162,"F","C")</f>
        <v>-7.8888888888888884</v>
      </c>
      <c r="AT1162" s="3">
        <f>V1162*25.4</f>
        <v>0</v>
      </c>
      <c r="AU1162">
        <f t="shared" si="75"/>
        <v>6.2</v>
      </c>
    </row>
    <row r="1163" spans="1:47" ht="15" x14ac:dyDescent="0.3">
      <c r="A1163" s="1">
        <v>172440</v>
      </c>
      <c r="B1163">
        <v>99999</v>
      </c>
      <c r="C1163">
        <v>2012</v>
      </c>
      <c r="D1163">
        <v>3</v>
      </c>
      <c r="E1163">
        <v>4</v>
      </c>
      <c r="F1163">
        <v>27.9</v>
      </c>
      <c r="G1163">
        <v>24</v>
      </c>
      <c r="H1163">
        <v>17.899999999999999</v>
      </c>
      <c r="I1163">
        <v>24</v>
      </c>
      <c r="J1163">
        <v>9999.9</v>
      </c>
      <c r="K1163">
        <v>0</v>
      </c>
      <c r="L1163">
        <v>9999.9</v>
      </c>
      <c r="M1163">
        <v>0</v>
      </c>
      <c r="N1163">
        <v>7</v>
      </c>
      <c r="O1163">
        <v>24</v>
      </c>
      <c r="P1163">
        <v>8.4</v>
      </c>
      <c r="Q1163">
        <v>24</v>
      </c>
      <c r="R1163">
        <v>14</v>
      </c>
      <c r="S1163">
        <v>999.9</v>
      </c>
      <c r="T1163">
        <v>35.799999999999997</v>
      </c>
      <c r="U1163">
        <v>21.4</v>
      </c>
      <c r="V1163">
        <v>0.15</v>
      </c>
      <c r="W1163" t="s">
        <v>26</v>
      </c>
      <c r="X1163">
        <v>0.8</v>
      </c>
      <c r="Y1163">
        <v>0</v>
      </c>
      <c r="AA1163" s="5">
        <f t="shared" si="72"/>
        <v>40972</v>
      </c>
      <c r="AB1163" s="1">
        <v>2012</v>
      </c>
      <c r="AC1163" s="1">
        <v>64</v>
      </c>
      <c r="AD1163" s="1">
        <v>9.3000000000000007</v>
      </c>
      <c r="AE1163" s="1">
        <v>2.6</v>
      </c>
      <c r="AF1163">
        <v>-5.3</v>
      </c>
      <c r="AG1163">
        <v>0</v>
      </c>
      <c r="AH1163">
        <v>3.9</v>
      </c>
      <c r="AI1163">
        <v>-7.3</v>
      </c>
      <c r="AJ1163">
        <v>-2.2000000000000002</v>
      </c>
      <c r="AK1163">
        <v>68</v>
      </c>
      <c r="AM1163">
        <f>AVERAGE(AE1163:AF1163)</f>
        <v>-1.3499999999999999</v>
      </c>
      <c r="AO1163" s="2">
        <f>DATE(C1163,D1163,E1163)</f>
        <v>40972</v>
      </c>
      <c r="AP1163">
        <f t="shared" si="73"/>
        <v>2012</v>
      </c>
      <c r="AQ1163" s="4">
        <f t="shared" si="74"/>
        <v>64</v>
      </c>
      <c r="AR1163">
        <f>CONVERT(T1163,"F","C")</f>
        <v>2.1111111111111094</v>
      </c>
      <c r="AS1163">
        <f>CONVERT(U1163,"F","C")</f>
        <v>-5.8888888888888893</v>
      </c>
      <c r="AT1163" s="3">
        <f>V1163*25.4</f>
        <v>3.8099999999999996</v>
      </c>
      <c r="AU1163">
        <f t="shared" si="75"/>
        <v>9.3000000000000007</v>
      </c>
    </row>
    <row r="1164" spans="1:47" ht="15" x14ac:dyDescent="0.3">
      <c r="A1164" s="1">
        <v>172440</v>
      </c>
      <c r="B1164">
        <v>99999</v>
      </c>
      <c r="C1164">
        <v>2012</v>
      </c>
      <c r="D1164">
        <v>3</v>
      </c>
      <c r="E1164">
        <v>5</v>
      </c>
      <c r="F1164">
        <v>32.1</v>
      </c>
      <c r="G1164">
        <v>24</v>
      </c>
      <c r="H1164">
        <v>20.6</v>
      </c>
      <c r="I1164">
        <v>24</v>
      </c>
      <c r="J1164">
        <v>9999.9</v>
      </c>
      <c r="K1164">
        <v>0</v>
      </c>
      <c r="L1164">
        <v>9999.9</v>
      </c>
      <c r="M1164">
        <v>0</v>
      </c>
      <c r="N1164">
        <v>6.9</v>
      </c>
      <c r="O1164">
        <v>24</v>
      </c>
      <c r="P1164">
        <v>5.4</v>
      </c>
      <c r="Q1164">
        <v>24</v>
      </c>
      <c r="R1164">
        <v>11.1</v>
      </c>
      <c r="S1164">
        <v>999.9</v>
      </c>
      <c r="T1164">
        <v>44.2</v>
      </c>
      <c r="U1164">
        <v>16</v>
      </c>
      <c r="V1164">
        <v>0</v>
      </c>
      <c r="W1164" t="s">
        <v>26</v>
      </c>
      <c r="X1164">
        <v>999.9</v>
      </c>
      <c r="Y1164">
        <v>0</v>
      </c>
      <c r="AA1164" s="5">
        <f t="shared" si="72"/>
        <v>40973</v>
      </c>
      <c r="AB1164" s="1">
        <v>2012</v>
      </c>
      <c r="AC1164" s="1">
        <v>65</v>
      </c>
      <c r="AD1164" s="1">
        <v>12.9</v>
      </c>
      <c r="AE1164" s="1">
        <v>5.7</v>
      </c>
      <c r="AF1164">
        <v>-6.6</v>
      </c>
      <c r="AG1164">
        <v>7</v>
      </c>
      <c r="AH1164">
        <v>2.9</v>
      </c>
      <c r="AI1164">
        <v>-5.0999999999999996</v>
      </c>
      <c r="AJ1164">
        <v>-0.4</v>
      </c>
      <c r="AK1164">
        <v>70.099999999999994</v>
      </c>
      <c r="AM1164">
        <f>AVERAGE(AE1164:AF1164)</f>
        <v>-0.44999999999999973</v>
      </c>
      <c r="AO1164" s="2">
        <f>DATE(C1164,D1164,E1164)</f>
        <v>40973</v>
      </c>
      <c r="AP1164">
        <f t="shared" si="73"/>
        <v>2012</v>
      </c>
      <c r="AQ1164" s="4">
        <f t="shared" si="74"/>
        <v>65</v>
      </c>
      <c r="AR1164">
        <f>CONVERT(T1164,"F","C")</f>
        <v>6.7777777777777795</v>
      </c>
      <c r="AS1164">
        <f>CONVERT(U1164,"F","C")</f>
        <v>-8.8888888888888893</v>
      </c>
      <c r="AT1164" s="3">
        <f>V1164*25.4</f>
        <v>0</v>
      </c>
      <c r="AU1164">
        <f t="shared" si="75"/>
        <v>12.9</v>
      </c>
    </row>
    <row r="1165" spans="1:47" ht="15" x14ac:dyDescent="0.3">
      <c r="A1165" s="1">
        <v>172440</v>
      </c>
      <c r="B1165">
        <v>99999</v>
      </c>
      <c r="C1165">
        <v>2012</v>
      </c>
      <c r="D1165">
        <v>3</v>
      </c>
      <c r="E1165">
        <v>6</v>
      </c>
      <c r="F1165">
        <v>37.6</v>
      </c>
      <c r="G1165">
        <v>24</v>
      </c>
      <c r="H1165">
        <v>33.1</v>
      </c>
      <c r="I1165">
        <v>24</v>
      </c>
      <c r="J1165">
        <v>9999.9</v>
      </c>
      <c r="K1165">
        <v>0</v>
      </c>
      <c r="L1165">
        <v>9999.9</v>
      </c>
      <c r="M1165">
        <v>0</v>
      </c>
      <c r="N1165">
        <v>7.1</v>
      </c>
      <c r="O1165">
        <v>24</v>
      </c>
      <c r="P1165">
        <v>5.8</v>
      </c>
      <c r="Q1165">
        <v>24</v>
      </c>
      <c r="R1165">
        <v>11.1</v>
      </c>
      <c r="S1165">
        <v>999.9</v>
      </c>
      <c r="T1165">
        <v>46.9</v>
      </c>
      <c r="U1165">
        <v>30.7</v>
      </c>
      <c r="V1165">
        <v>0</v>
      </c>
      <c r="W1165" t="s">
        <v>26</v>
      </c>
      <c r="X1165">
        <v>999.9</v>
      </c>
      <c r="Y1165">
        <v>10000</v>
      </c>
      <c r="AA1165" s="5">
        <f t="shared" si="72"/>
        <v>40974</v>
      </c>
      <c r="AB1165" s="1">
        <v>2012</v>
      </c>
      <c r="AC1165" s="1">
        <v>66</v>
      </c>
      <c r="AD1165" s="1">
        <v>9.4</v>
      </c>
      <c r="AE1165" s="1">
        <v>7.1</v>
      </c>
      <c r="AF1165">
        <v>-0.2</v>
      </c>
      <c r="AG1165">
        <v>3</v>
      </c>
      <c r="AH1165">
        <v>3.7</v>
      </c>
      <c r="AI1165">
        <v>0.1</v>
      </c>
      <c r="AJ1165">
        <v>2.4</v>
      </c>
      <c r="AK1165">
        <v>85.4</v>
      </c>
      <c r="AM1165">
        <f>AVERAGE(AE1165:AF1165)</f>
        <v>3.4499999999999997</v>
      </c>
      <c r="AO1165" s="2">
        <f>DATE(C1165,D1165,E1165)</f>
        <v>40974</v>
      </c>
      <c r="AP1165">
        <f t="shared" si="73"/>
        <v>2012</v>
      </c>
      <c r="AQ1165" s="4">
        <f t="shared" si="74"/>
        <v>66</v>
      </c>
      <c r="AR1165">
        <f>CONVERT(T1165,"F","C")</f>
        <v>8.2777777777777768</v>
      </c>
      <c r="AS1165">
        <f>CONVERT(U1165,"F","C")</f>
        <v>-0.72222222222222265</v>
      </c>
      <c r="AT1165" s="3">
        <f>V1165*25.4</f>
        <v>0</v>
      </c>
      <c r="AU1165">
        <f t="shared" si="75"/>
        <v>9.4</v>
      </c>
    </row>
    <row r="1166" spans="1:47" ht="15" x14ac:dyDescent="0.3">
      <c r="A1166" s="1">
        <v>172440</v>
      </c>
      <c r="B1166">
        <v>99999</v>
      </c>
      <c r="C1166">
        <v>2012</v>
      </c>
      <c r="D1166">
        <v>3</v>
      </c>
      <c r="E1166">
        <v>7</v>
      </c>
      <c r="F1166">
        <v>39.9</v>
      </c>
      <c r="G1166">
        <v>24</v>
      </c>
      <c r="H1166">
        <v>34.799999999999997</v>
      </c>
      <c r="I1166">
        <v>24</v>
      </c>
      <c r="J1166">
        <v>9999.9</v>
      </c>
      <c r="K1166">
        <v>0</v>
      </c>
      <c r="L1166">
        <v>9999.9</v>
      </c>
      <c r="M1166">
        <v>0</v>
      </c>
      <c r="N1166">
        <v>5.8</v>
      </c>
      <c r="O1166">
        <v>24</v>
      </c>
      <c r="P1166">
        <v>5.2</v>
      </c>
      <c r="Q1166">
        <v>24</v>
      </c>
      <c r="R1166">
        <v>11.1</v>
      </c>
      <c r="S1166">
        <v>999.9</v>
      </c>
      <c r="T1166">
        <v>49.1</v>
      </c>
      <c r="U1166">
        <v>34.700000000000003</v>
      </c>
      <c r="V1166">
        <v>0.03</v>
      </c>
      <c r="W1166" t="s">
        <v>26</v>
      </c>
      <c r="X1166">
        <v>999.9</v>
      </c>
      <c r="Y1166">
        <v>0</v>
      </c>
      <c r="AA1166" s="5">
        <f t="shared" si="72"/>
        <v>40975</v>
      </c>
      <c r="AB1166" s="1">
        <v>2012</v>
      </c>
      <c r="AC1166" s="1">
        <v>67</v>
      </c>
      <c r="AD1166" s="1">
        <v>12.5</v>
      </c>
      <c r="AE1166" s="1">
        <v>8.3000000000000007</v>
      </c>
      <c r="AF1166">
        <v>-1</v>
      </c>
      <c r="AG1166">
        <v>0</v>
      </c>
      <c r="AH1166">
        <v>2</v>
      </c>
      <c r="AI1166">
        <v>0</v>
      </c>
      <c r="AJ1166">
        <v>2.4</v>
      </c>
      <c r="AK1166">
        <v>84.1</v>
      </c>
      <c r="AM1166">
        <f>AVERAGE(AE1166:AF1166)</f>
        <v>3.6500000000000004</v>
      </c>
      <c r="AO1166" s="2">
        <f>DATE(C1166,D1166,E1166)</f>
        <v>40975</v>
      </c>
      <c r="AP1166">
        <f t="shared" si="73"/>
        <v>2012</v>
      </c>
      <c r="AQ1166" s="4">
        <f t="shared" si="74"/>
        <v>67</v>
      </c>
      <c r="AR1166">
        <f>CONVERT(T1166,"F","C")</f>
        <v>9.5</v>
      </c>
      <c r="AS1166">
        <f>CONVERT(U1166,"F","C")</f>
        <v>1.5000000000000016</v>
      </c>
      <c r="AT1166" s="3">
        <f>V1166*25.4</f>
        <v>0.7619999999999999</v>
      </c>
      <c r="AU1166">
        <f t="shared" si="75"/>
        <v>12.5</v>
      </c>
    </row>
    <row r="1167" spans="1:47" ht="15" x14ac:dyDescent="0.3">
      <c r="A1167" s="1">
        <v>172440</v>
      </c>
      <c r="B1167">
        <v>99999</v>
      </c>
      <c r="C1167">
        <v>2012</v>
      </c>
      <c r="D1167">
        <v>3</v>
      </c>
      <c r="E1167">
        <v>8</v>
      </c>
      <c r="F1167">
        <v>41.9</v>
      </c>
      <c r="G1167">
        <v>24</v>
      </c>
      <c r="H1167">
        <v>32.200000000000003</v>
      </c>
      <c r="I1167">
        <v>24</v>
      </c>
      <c r="J1167">
        <v>9999.9</v>
      </c>
      <c r="K1167">
        <v>0</v>
      </c>
      <c r="L1167">
        <v>9999.9</v>
      </c>
      <c r="M1167">
        <v>0</v>
      </c>
      <c r="N1167">
        <v>6.3</v>
      </c>
      <c r="O1167">
        <v>24</v>
      </c>
      <c r="P1167">
        <v>4.0999999999999996</v>
      </c>
      <c r="Q1167">
        <v>24</v>
      </c>
      <c r="R1167">
        <v>8</v>
      </c>
      <c r="S1167">
        <v>999.9</v>
      </c>
      <c r="T1167">
        <v>53.8</v>
      </c>
      <c r="U1167">
        <v>32</v>
      </c>
      <c r="V1167">
        <v>0</v>
      </c>
      <c r="W1167" t="s">
        <v>26</v>
      </c>
      <c r="X1167">
        <v>999.9</v>
      </c>
      <c r="Y1167">
        <v>0</v>
      </c>
      <c r="AA1167" s="5">
        <f t="shared" si="72"/>
        <v>40976</v>
      </c>
      <c r="AB1167" s="1">
        <v>2012</v>
      </c>
      <c r="AC1167" s="1">
        <v>68</v>
      </c>
      <c r="AD1167" s="1">
        <v>17.399999999999999</v>
      </c>
      <c r="AE1167" s="1">
        <v>10.5</v>
      </c>
      <c r="AF1167">
        <v>-1.6</v>
      </c>
      <c r="AG1167">
        <v>0</v>
      </c>
      <c r="AH1167">
        <v>2.1</v>
      </c>
      <c r="AI1167">
        <v>-0.5</v>
      </c>
      <c r="AJ1167">
        <v>3.7</v>
      </c>
      <c r="AK1167">
        <v>73.900000000000006</v>
      </c>
      <c r="AM1167">
        <f>AVERAGE(AE1167:AF1167)</f>
        <v>4.45</v>
      </c>
      <c r="AO1167" s="2">
        <f>DATE(C1167,D1167,E1167)</f>
        <v>40976</v>
      </c>
      <c r="AP1167">
        <f t="shared" si="73"/>
        <v>2012</v>
      </c>
      <c r="AQ1167" s="4">
        <f t="shared" si="74"/>
        <v>68</v>
      </c>
      <c r="AR1167">
        <f>CONVERT(T1167,"F","C")</f>
        <v>12.111111111111109</v>
      </c>
      <c r="AS1167">
        <f>CONVERT(U1167,"F","C")</f>
        <v>0</v>
      </c>
      <c r="AT1167" s="3">
        <f>V1167*25.4</f>
        <v>0</v>
      </c>
      <c r="AU1167">
        <f t="shared" si="75"/>
        <v>17.399999999999999</v>
      </c>
    </row>
    <row r="1168" spans="1:47" ht="15" x14ac:dyDescent="0.3">
      <c r="A1168" s="1">
        <v>172440</v>
      </c>
      <c r="B1168">
        <v>99999</v>
      </c>
      <c r="C1168">
        <v>2012</v>
      </c>
      <c r="D1168">
        <v>3</v>
      </c>
      <c r="E1168">
        <v>9</v>
      </c>
      <c r="F1168">
        <v>42.3</v>
      </c>
      <c r="G1168">
        <v>24</v>
      </c>
      <c r="H1168">
        <v>34.200000000000003</v>
      </c>
      <c r="I1168">
        <v>24</v>
      </c>
      <c r="J1168">
        <v>9999.9</v>
      </c>
      <c r="K1168">
        <v>0</v>
      </c>
      <c r="L1168">
        <v>9999.9</v>
      </c>
      <c r="M1168">
        <v>0</v>
      </c>
      <c r="N1168">
        <v>6.8</v>
      </c>
      <c r="O1168">
        <v>24</v>
      </c>
      <c r="P1168">
        <v>7.2</v>
      </c>
      <c r="Q1168">
        <v>24</v>
      </c>
      <c r="R1168">
        <v>14</v>
      </c>
      <c r="S1168">
        <v>999.9</v>
      </c>
      <c r="T1168">
        <v>55.2</v>
      </c>
      <c r="U1168">
        <v>28.4</v>
      </c>
      <c r="V1168">
        <v>0</v>
      </c>
      <c r="W1168" t="s">
        <v>23</v>
      </c>
      <c r="X1168">
        <v>999.9</v>
      </c>
      <c r="Y1168">
        <v>0</v>
      </c>
      <c r="AA1168" s="5">
        <f t="shared" si="72"/>
        <v>40977</v>
      </c>
      <c r="AB1168" s="1">
        <v>2012</v>
      </c>
      <c r="AC1168" s="1">
        <v>69</v>
      </c>
      <c r="AD1168" s="1">
        <v>11.7</v>
      </c>
      <c r="AE1168" s="1">
        <v>11.3</v>
      </c>
      <c r="AF1168">
        <v>-0.5</v>
      </c>
      <c r="AG1168">
        <v>0</v>
      </c>
      <c r="AH1168">
        <v>3.4</v>
      </c>
      <c r="AI1168">
        <v>1.3</v>
      </c>
      <c r="AJ1168">
        <v>4.2</v>
      </c>
      <c r="AK1168">
        <v>81.3</v>
      </c>
      <c r="AM1168">
        <f>AVERAGE(AE1168:AF1168)</f>
        <v>5.4</v>
      </c>
      <c r="AO1168" s="2">
        <f>DATE(C1168,D1168,E1168)</f>
        <v>40977</v>
      </c>
      <c r="AP1168">
        <f t="shared" si="73"/>
        <v>2012</v>
      </c>
      <c r="AQ1168" s="4">
        <f t="shared" si="74"/>
        <v>69</v>
      </c>
      <c r="AR1168">
        <f>CONVERT(T1168,"F","C")</f>
        <v>12.888888888888889</v>
      </c>
      <c r="AS1168">
        <f>CONVERT(U1168,"F","C")</f>
        <v>-2.0000000000000009</v>
      </c>
      <c r="AT1168" s="3">
        <f>V1168*25.4</f>
        <v>0</v>
      </c>
      <c r="AU1168">
        <f t="shared" si="75"/>
        <v>11.7</v>
      </c>
    </row>
    <row r="1169" spans="1:47" ht="15" x14ac:dyDescent="0.3">
      <c r="A1169" s="1">
        <v>172440</v>
      </c>
      <c r="B1169">
        <v>99999</v>
      </c>
      <c r="C1169">
        <v>2012</v>
      </c>
      <c r="D1169">
        <v>3</v>
      </c>
      <c r="E1169">
        <v>10</v>
      </c>
      <c r="F1169">
        <v>39.5</v>
      </c>
      <c r="G1169">
        <v>24</v>
      </c>
      <c r="H1169">
        <v>29.5</v>
      </c>
      <c r="I1169">
        <v>24</v>
      </c>
      <c r="J1169">
        <v>9999.9</v>
      </c>
      <c r="K1169">
        <v>0</v>
      </c>
      <c r="L1169">
        <v>9999.9</v>
      </c>
      <c r="M1169">
        <v>0</v>
      </c>
      <c r="N1169">
        <v>7</v>
      </c>
      <c r="O1169">
        <v>24</v>
      </c>
      <c r="P1169">
        <v>11.3</v>
      </c>
      <c r="Q1169">
        <v>24</v>
      </c>
      <c r="R1169">
        <v>14</v>
      </c>
      <c r="S1169">
        <v>999.9</v>
      </c>
      <c r="T1169">
        <v>50</v>
      </c>
      <c r="U1169">
        <v>30.2</v>
      </c>
      <c r="V1169">
        <v>0</v>
      </c>
      <c r="W1169" t="s">
        <v>23</v>
      </c>
      <c r="X1169">
        <v>999.9</v>
      </c>
      <c r="Y1169">
        <v>0</v>
      </c>
      <c r="AA1169" s="5">
        <f t="shared" si="72"/>
        <v>40978</v>
      </c>
      <c r="AB1169" s="1">
        <v>2012</v>
      </c>
      <c r="AC1169" s="1">
        <v>70</v>
      </c>
      <c r="AD1169" s="1">
        <v>17</v>
      </c>
      <c r="AE1169" s="1">
        <v>11</v>
      </c>
      <c r="AF1169">
        <v>-2.4</v>
      </c>
      <c r="AG1169">
        <v>6.1</v>
      </c>
      <c r="AH1169">
        <v>3.3</v>
      </c>
      <c r="AI1169">
        <v>-3.5</v>
      </c>
      <c r="AJ1169">
        <v>2.9</v>
      </c>
      <c r="AK1169">
        <v>62.5</v>
      </c>
      <c r="AM1169">
        <f>AVERAGE(AE1169:AF1169)</f>
        <v>4.3</v>
      </c>
      <c r="AO1169" s="2">
        <f>DATE(C1169,D1169,E1169)</f>
        <v>40978</v>
      </c>
      <c r="AP1169">
        <f t="shared" si="73"/>
        <v>2012</v>
      </c>
      <c r="AQ1169" s="4">
        <f t="shared" si="74"/>
        <v>70</v>
      </c>
      <c r="AR1169">
        <f>CONVERT(T1169,"F","C")</f>
        <v>10</v>
      </c>
      <c r="AS1169">
        <f>CONVERT(U1169,"F","C")</f>
        <v>-1.0000000000000004</v>
      </c>
      <c r="AT1169" s="3">
        <f>V1169*25.4</f>
        <v>0</v>
      </c>
      <c r="AU1169">
        <f t="shared" si="75"/>
        <v>17</v>
      </c>
    </row>
    <row r="1170" spans="1:47" ht="15" x14ac:dyDescent="0.3">
      <c r="A1170" s="1">
        <v>172440</v>
      </c>
      <c r="B1170">
        <v>99999</v>
      </c>
      <c r="C1170">
        <v>2012</v>
      </c>
      <c r="D1170">
        <v>3</v>
      </c>
      <c r="E1170">
        <v>11</v>
      </c>
      <c r="F1170">
        <v>36.6</v>
      </c>
      <c r="G1170">
        <v>24</v>
      </c>
      <c r="H1170">
        <v>24.4</v>
      </c>
      <c r="I1170">
        <v>24</v>
      </c>
      <c r="J1170">
        <v>9999.9</v>
      </c>
      <c r="K1170">
        <v>0</v>
      </c>
      <c r="L1170">
        <v>9999.9</v>
      </c>
      <c r="M1170">
        <v>0</v>
      </c>
      <c r="N1170">
        <v>6.7</v>
      </c>
      <c r="O1170">
        <v>24</v>
      </c>
      <c r="P1170">
        <v>5.2</v>
      </c>
      <c r="Q1170">
        <v>24</v>
      </c>
      <c r="R1170">
        <v>8.9</v>
      </c>
      <c r="S1170">
        <v>999.9</v>
      </c>
      <c r="T1170">
        <v>46.4</v>
      </c>
      <c r="U1170">
        <v>25.5</v>
      </c>
      <c r="V1170">
        <v>0</v>
      </c>
      <c r="W1170" t="s">
        <v>23</v>
      </c>
      <c r="X1170">
        <v>999.9</v>
      </c>
      <c r="Y1170">
        <v>10000</v>
      </c>
      <c r="AA1170" s="5">
        <f t="shared" si="72"/>
        <v>40979</v>
      </c>
      <c r="AB1170" s="1">
        <v>2012</v>
      </c>
      <c r="AC1170" s="1">
        <v>71</v>
      </c>
      <c r="AD1170" s="1">
        <v>10.4</v>
      </c>
      <c r="AE1170" s="1">
        <v>8.6999999999999993</v>
      </c>
      <c r="AF1170">
        <v>-3.4</v>
      </c>
      <c r="AG1170">
        <v>2</v>
      </c>
      <c r="AH1170">
        <v>3.5</v>
      </c>
      <c r="AI1170">
        <v>-3.1</v>
      </c>
      <c r="AJ1170">
        <v>2.7</v>
      </c>
      <c r="AK1170">
        <v>65.2</v>
      </c>
      <c r="AM1170">
        <f>AVERAGE(AE1170:AF1170)</f>
        <v>2.6499999999999995</v>
      </c>
      <c r="AO1170" s="2">
        <f>DATE(C1170,D1170,E1170)</f>
        <v>40979</v>
      </c>
      <c r="AP1170">
        <f t="shared" si="73"/>
        <v>2012</v>
      </c>
      <c r="AQ1170" s="4">
        <f t="shared" si="74"/>
        <v>71</v>
      </c>
      <c r="AR1170">
        <f>CONVERT(T1170,"F","C")</f>
        <v>7.9999999999999991</v>
      </c>
      <c r="AS1170">
        <f>CONVERT(U1170,"F","C")</f>
        <v>-3.6111111111111112</v>
      </c>
      <c r="AT1170" s="3">
        <f>V1170*25.4</f>
        <v>0</v>
      </c>
      <c r="AU1170">
        <f t="shared" si="75"/>
        <v>10.4</v>
      </c>
    </row>
    <row r="1171" spans="1:47" ht="15" x14ac:dyDescent="0.3">
      <c r="A1171" s="1">
        <v>172440</v>
      </c>
      <c r="B1171">
        <v>99999</v>
      </c>
      <c r="C1171">
        <v>2012</v>
      </c>
      <c r="D1171">
        <v>3</v>
      </c>
      <c r="E1171">
        <v>12</v>
      </c>
      <c r="F1171">
        <v>46</v>
      </c>
      <c r="G1171">
        <v>24</v>
      </c>
      <c r="H1171">
        <v>34.200000000000003</v>
      </c>
      <c r="I1171">
        <v>24</v>
      </c>
      <c r="J1171">
        <v>9999.9</v>
      </c>
      <c r="K1171">
        <v>0</v>
      </c>
      <c r="L1171">
        <v>9999.9</v>
      </c>
      <c r="M1171">
        <v>0</v>
      </c>
      <c r="N1171">
        <v>7.1</v>
      </c>
      <c r="O1171">
        <v>24</v>
      </c>
      <c r="P1171">
        <v>8.1999999999999993</v>
      </c>
      <c r="Q1171">
        <v>24</v>
      </c>
      <c r="R1171">
        <v>16.899999999999999</v>
      </c>
      <c r="S1171">
        <v>999.9</v>
      </c>
      <c r="T1171">
        <v>56.1</v>
      </c>
      <c r="U1171">
        <v>31.3</v>
      </c>
      <c r="V1171">
        <v>0</v>
      </c>
      <c r="W1171" t="s">
        <v>26</v>
      </c>
      <c r="X1171">
        <v>999.9</v>
      </c>
      <c r="Y1171">
        <v>10000</v>
      </c>
      <c r="AA1171" s="5">
        <f t="shared" si="72"/>
        <v>40980</v>
      </c>
      <c r="AB1171" s="1">
        <v>2012</v>
      </c>
      <c r="AC1171" s="1">
        <v>72</v>
      </c>
      <c r="AD1171" s="1">
        <v>10.5</v>
      </c>
      <c r="AE1171" s="1">
        <v>12.3</v>
      </c>
      <c r="AF1171">
        <v>0.2</v>
      </c>
      <c r="AG1171">
        <v>5</v>
      </c>
      <c r="AH1171">
        <v>4.5999999999999996</v>
      </c>
      <c r="AI1171">
        <v>1.2</v>
      </c>
      <c r="AJ1171">
        <v>5.7</v>
      </c>
      <c r="AK1171">
        <v>72.8</v>
      </c>
      <c r="AM1171">
        <f>AVERAGE(AE1171:AF1171)</f>
        <v>6.25</v>
      </c>
      <c r="AO1171" s="2">
        <f>DATE(C1171,D1171,E1171)</f>
        <v>40980</v>
      </c>
      <c r="AP1171">
        <f t="shared" si="73"/>
        <v>2012</v>
      </c>
      <c r="AQ1171" s="4">
        <f t="shared" si="74"/>
        <v>72</v>
      </c>
      <c r="AR1171">
        <f>CONVERT(T1171,"F","C")</f>
        <v>13.388888888888889</v>
      </c>
      <c r="AS1171">
        <f>CONVERT(U1171,"F","C")</f>
        <v>-0.38888888888888851</v>
      </c>
      <c r="AT1171" s="3">
        <f>V1171*25.4</f>
        <v>0</v>
      </c>
      <c r="AU1171">
        <f t="shared" si="75"/>
        <v>10.5</v>
      </c>
    </row>
    <row r="1172" spans="1:47" ht="15" x14ac:dyDescent="0.3">
      <c r="A1172" s="1">
        <v>172440</v>
      </c>
      <c r="B1172">
        <v>99999</v>
      </c>
      <c r="C1172">
        <v>2012</v>
      </c>
      <c r="D1172">
        <v>3</v>
      </c>
      <c r="E1172">
        <v>13</v>
      </c>
      <c r="F1172">
        <v>43.3</v>
      </c>
      <c r="G1172">
        <v>24</v>
      </c>
      <c r="H1172">
        <v>39.5</v>
      </c>
      <c r="I1172">
        <v>24</v>
      </c>
      <c r="J1172">
        <v>9999.9</v>
      </c>
      <c r="K1172">
        <v>0</v>
      </c>
      <c r="L1172">
        <v>9999.9</v>
      </c>
      <c r="M1172">
        <v>0</v>
      </c>
      <c r="N1172">
        <v>7.1</v>
      </c>
      <c r="O1172">
        <v>24</v>
      </c>
      <c r="P1172">
        <v>6.1</v>
      </c>
      <c r="Q1172">
        <v>24</v>
      </c>
      <c r="R1172">
        <v>11.1</v>
      </c>
      <c r="S1172">
        <v>999.9</v>
      </c>
      <c r="T1172">
        <v>54</v>
      </c>
      <c r="U1172">
        <v>35.6</v>
      </c>
      <c r="V1172">
        <v>0.05</v>
      </c>
      <c r="W1172" t="s">
        <v>26</v>
      </c>
      <c r="X1172">
        <v>999.9</v>
      </c>
      <c r="Y1172">
        <v>10000</v>
      </c>
      <c r="AA1172" s="5">
        <f t="shared" si="72"/>
        <v>40981</v>
      </c>
      <c r="AB1172" s="1">
        <v>2012</v>
      </c>
      <c r="AC1172" s="1">
        <v>73</v>
      </c>
      <c r="AD1172" s="1">
        <v>7</v>
      </c>
      <c r="AE1172" s="1">
        <v>9.9</v>
      </c>
      <c r="AF1172">
        <v>1.5</v>
      </c>
      <c r="AG1172">
        <v>8.1999999999999993</v>
      </c>
      <c r="AH1172">
        <v>3.7</v>
      </c>
      <c r="AI1172">
        <v>2.9</v>
      </c>
      <c r="AJ1172">
        <v>5</v>
      </c>
      <c r="AK1172">
        <v>86.1</v>
      </c>
      <c r="AM1172">
        <f>AVERAGE(AE1172:AF1172)</f>
        <v>5.7</v>
      </c>
      <c r="AO1172" s="2">
        <f>DATE(C1172,D1172,E1172)</f>
        <v>40981</v>
      </c>
      <c r="AP1172">
        <f t="shared" si="73"/>
        <v>2012</v>
      </c>
      <c r="AQ1172" s="4">
        <f t="shared" si="74"/>
        <v>73</v>
      </c>
      <c r="AR1172">
        <f>CONVERT(T1172,"F","C")</f>
        <v>12.222222222222221</v>
      </c>
      <c r="AS1172">
        <f>CONVERT(U1172,"F","C")</f>
        <v>2.0000000000000009</v>
      </c>
      <c r="AT1172" s="3">
        <f>V1172*25.4</f>
        <v>1.27</v>
      </c>
      <c r="AU1172">
        <f t="shared" si="75"/>
        <v>7</v>
      </c>
    </row>
    <row r="1173" spans="1:47" ht="15" x14ac:dyDescent="0.3">
      <c r="A1173" s="1">
        <v>172440</v>
      </c>
      <c r="B1173">
        <v>99999</v>
      </c>
      <c r="C1173">
        <v>2012</v>
      </c>
      <c r="D1173">
        <v>3</v>
      </c>
      <c r="E1173">
        <v>14</v>
      </c>
      <c r="F1173">
        <v>36.1</v>
      </c>
      <c r="G1173">
        <v>24</v>
      </c>
      <c r="H1173">
        <v>32.200000000000003</v>
      </c>
      <c r="I1173">
        <v>24</v>
      </c>
      <c r="J1173">
        <v>9999.9</v>
      </c>
      <c r="K1173">
        <v>0</v>
      </c>
      <c r="L1173">
        <v>9999.9</v>
      </c>
      <c r="M1173">
        <v>0</v>
      </c>
      <c r="N1173">
        <v>7</v>
      </c>
      <c r="O1173">
        <v>24</v>
      </c>
      <c r="P1173">
        <v>9.8000000000000007</v>
      </c>
      <c r="Q1173">
        <v>24</v>
      </c>
      <c r="R1173">
        <v>21</v>
      </c>
      <c r="S1173">
        <v>999.9</v>
      </c>
      <c r="T1173">
        <v>45.1</v>
      </c>
      <c r="U1173">
        <v>30.9</v>
      </c>
      <c r="V1173">
        <v>0.13</v>
      </c>
      <c r="W1173" t="s">
        <v>26</v>
      </c>
      <c r="X1173">
        <v>999.9</v>
      </c>
      <c r="Y1173">
        <v>11000</v>
      </c>
      <c r="AA1173" s="5">
        <f t="shared" si="72"/>
        <v>40982</v>
      </c>
      <c r="AB1173" s="1">
        <v>2012</v>
      </c>
      <c r="AC1173" s="1">
        <v>74</v>
      </c>
      <c r="AD1173" s="1">
        <v>9.1999999999999993</v>
      </c>
      <c r="AE1173" s="1">
        <v>7.5</v>
      </c>
      <c r="AF1173">
        <v>-2.6</v>
      </c>
      <c r="AG1173">
        <v>1.5</v>
      </c>
      <c r="AH1173">
        <v>4</v>
      </c>
      <c r="AI1173">
        <v>-0.5</v>
      </c>
      <c r="AJ1173">
        <v>2.1</v>
      </c>
      <c r="AK1173">
        <v>83.1</v>
      </c>
      <c r="AM1173">
        <f>AVERAGE(AE1173:AF1173)</f>
        <v>2.4500000000000002</v>
      </c>
      <c r="AO1173" s="2">
        <f>DATE(C1173,D1173,E1173)</f>
        <v>40982</v>
      </c>
      <c r="AP1173">
        <f t="shared" si="73"/>
        <v>2012</v>
      </c>
      <c r="AQ1173" s="4">
        <f t="shared" si="74"/>
        <v>74</v>
      </c>
      <c r="AR1173">
        <f>CONVERT(T1173,"F","C")</f>
        <v>7.2777777777777786</v>
      </c>
      <c r="AS1173">
        <f>CONVERT(U1173,"F","C")</f>
        <v>-0.61111111111111194</v>
      </c>
      <c r="AT1173" s="3">
        <f>V1173*25.4</f>
        <v>3.302</v>
      </c>
      <c r="AU1173">
        <f t="shared" si="75"/>
        <v>9.1999999999999993</v>
      </c>
    </row>
    <row r="1174" spans="1:47" ht="15" x14ac:dyDescent="0.3">
      <c r="A1174" s="1">
        <v>172440</v>
      </c>
      <c r="B1174">
        <v>99999</v>
      </c>
      <c r="C1174">
        <v>2012</v>
      </c>
      <c r="D1174">
        <v>3</v>
      </c>
      <c r="E1174">
        <v>15</v>
      </c>
      <c r="F1174">
        <v>35.200000000000003</v>
      </c>
      <c r="G1174">
        <v>24</v>
      </c>
      <c r="H1174">
        <v>25.7</v>
      </c>
      <c r="I1174">
        <v>24</v>
      </c>
      <c r="J1174">
        <v>9999.9</v>
      </c>
      <c r="K1174">
        <v>0</v>
      </c>
      <c r="L1174">
        <v>9999.9</v>
      </c>
      <c r="M1174">
        <v>0</v>
      </c>
      <c r="N1174">
        <v>6.8</v>
      </c>
      <c r="O1174">
        <v>24</v>
      </c>
      <c r="P1174">
        <v>9.1</v>
      </c>
      <c r="Q1174">
        <v>24</v>
      </c>
      <c r="R1174">
        <v>20</v>
      </c>
      <c r="S1174">
        <v>999.9</v>
      </c>
      <c r="T1174">
        <v>41</v>
      </c>
      <c r="U1174">
        <v>28.4</v>
      </c>
      <c r="V1174">
        <v>0.12</v>
      </c>
      <c r="W1174" t="s">
        <v>26</v>
      </c>
      <c r="X1174">
        <v>999.9</v>
      </c>
      <c r="Y1174">
        <v>1000</v>
      </c>
      <c r="AA1174" s="5">
        <f t="shared" si="72"/>
        <v>40983</v>
      </c>
      <c r="AB1174" s="1">
        <v>2012</v>
      </c>
      <c r="AC1174" s="1">
        <v>75</v>
      </c>
      <c r="AD1174" s="1">
        <v>14.1</v>
      </c>
      <c r="AE1174" s="1">
        <v>6.1</v>
      </c>
      <c r="AF1174">
        <v>-4.5</v>
      </c>
      <c r="AG1174">
        <v>0</v>
      </c>
      <c r="AH1174">
        <v>4.4000000000000004</v>
      </c>
      <c r="AI1174">
        <v>-4</v>
      </c>
      <c r="AJ1174">
        <v>0.1</v>
      </c>
      <c r="AK1174">
        <v>73.599999999999994</v>
      </c>
      <c r="AM1174">
        <f>AVERAGE(AE1174:AF1174)</f>
        <v>0.79999999999999982</v>
      </c>
      <c r="AO1174" s="2">
        <f>DATE(C1174,D1174,E1174)</f>
        <v>40983</v>
      </c>
      <c r="AP1174">
        <f t="shared" si="73"/>
        <v>2012</v>
      </c>
      <c r="AQ1174" s="4">
        <f t="shared" si="74"/>
        <v>75</v>
      </c>
      <c r="AR1174">
        <f>CONVERT(T1174,"F","C")</f>
        <v>5</v>
      </c>
      <c r="AS1174">
        <f>CONVERT(U1174,"F","C")</f>
        <v>-2.0000000000000009</v>
      </c>
      <c r="AT1174" s="3">
        <f>V1174*25.4</f>
        <v>3.0479999999999996</v>
      </c>
      <c r="AU1174">
        <f t="shared" si="75"/>
        <v>14.1</v>
      </c>
    </row>
    <row r="1175" spans="1:47" ht="15" x14ac:dyDescent="0.3">
      <c r="A1175" s="1">
        <v>172440</v>
      </c>
      <c r="B1175">
        <v>99999</v>
      </c>
      <c r="C1175">
        <v>2012</v>
      </c>
      <c r="D1175">
        <v>3</v>
      </c>
      <c r="E1175">
        <v>16</v>
      </c>
      <c r="F1175">
        <v>26.3</v>
      </c>
      <c r="G1175">
        <v>24</v>
      </c>
      <c r="H1175">
        <v>19.100000000000001</v>
      </c>
      <c r="I1175">
        <v>24</v>
      </c>
      <c r="J1175">
        <v>9999.9</v>
      </c>
      <c r="K1175">
        <v>0</v>
      </c>
      <c r="L1175">
        <v>9999.9</v>
      </c>
      <c r="M1175">
        <v>0</v>
      </c>
      <c r="N1175">
        <v>6.6</v>
      </c>
      <c r="O1175">
        <v>24</v>
      </c>
      <c r="P1175">
        <v>16.100000000000001</v>
      </c>
      <c r="Q1175">
        <v>24</v>
      </c>
      <c r="R1175">
        <v>25.1</v>
      </c>
      <c r="S1175">
        <v>999.9</v>
      </c>
      <c r="T1175">
        <v>34.299999999999997</v>
      </c>
      <c r="U1175">
        <v>20.3</v>
      </c>
      <c r="V1175">
        <v>0.06</v>
      </c>
      <c r="W1175" t="s">
        <v>26</v>
      </c>
      <c r="X1175">
        <v>1.6</v>
      </c>
      <c r="Y1175">
        <v>1000</v>
      </c>
      <c r="AA1175" s="5">
        <f t="shared" si="72"/>
        <v>40984</v>
      </c>
      <c r="AB1175" s="1">
        <v>2012</v>
      </c>
      <c r="AC1175" s="1">
        <v>76</v>
      </c>
      <c r="AD1175" s="1">
        <v>17.100000000000001</v>
      </c>
      <c r="AE1175" s="1">
        <v>1.5</v>
      </c>
      <c r="AF1175">
        <v>-6</v>
      </c>
      <c r="AG1175">
        <v>0</v>
      </c>
      <c r="AH1175">
        <v>7</v>
      </c>
      <c r="AI1175">
        <v>-8.6999999999999993</v>
      </c>
      <c r="AJ1175">
        <v>-3</v>
      </c>
      <c r="AK1175">
        <v>64.7</v>
      </c>
      <c r="AM1175">
        <f>AVERAGE(AE1175:AF1175)</f>
        <v>-2.25</v>
      </c>
      <c r="AO1175" s="2">
        <f>DATE(C1175,D1175,E1175)</f>
        <v>40984</v>
      </c>
      <c r="AP1175">
        <f t="shared" si="73"/>
        <v>2012</v>
      </c>
      <c r="AQ1175" s="4">
        <f t="shared" si="74"/>
        <v>76</v>
      </c>
      <c r="AR1175">
        <f>CONVERT(T1175,"F","C")</f>
        <v>1.2777777777777761</v>
      </c>
      <c r="AS1175">
        <f>CONVERT(U1175,"F","C")</f>
        <v>-6.4999999999999991</v>
      </c>
      <c r="AT1175" s="3">
        <f>V1175*25.4</f>
        <v>1.5239999999999998</v>
      </c>
      <c r="AU1175">
        <f t="shared" si="75"/>
        <v>17.100000000000001</v>
      </c>
    </row>
    <row r="1176" spans="1:47" ht="15" x14ac:dyDescent="0.3">
      <c r="A1176" s="1">
        <v>172440</v>
      </c>
      <c r="B1176">
        <v>99999</v>
      </c>
      <c r="C1176">
        <v>2012</v>
      </c>
      <c r="D1176">
        <v>3</v>
      </c>
      <c r="E1176">
        <v>17</v>
      </c>
      <c r="F1176">
        <v>30.4</v>
      </c>
      <c r="G1176">
        <v>24</v>
      </c>
      <c r="H1176">
        <v>15.7</v>
      </c>
      <c r="I1176">
        <v>24</v>
      </c>
      <c r="J1176">
        <v>9999.9</v>
      </c>
      <c r="K1176">
        <v>0</v>
      </c>
      <c r="L1176">
        <v>9999.9</v>
      </c>
      <c r="M1176">
        <v>0</v>
      </c>
      <c r="N1176">
        <v>6.9</v>
      </c>
      <c r="O1176">
        <v>24</v>
      </c>
      <c r="P1176">
        <v>8.4</v>
      </c>
      <c r="Q1176">
        <v>24</v>
      </c>
      <c r="R1176">
        <v>15</v>
      </c>
      <c r="S1176">
        <v>999.9</v>
      </c>
      <c r="T1176">
        <v>41.9</v>
      </c>
      <c r="U1176">
        <v>21</v>
      </c>
      <c r="V1176">
        <v>0.01</v>
      </c>
      <c r="W1176" t="s">
        <v>26</v>
      </c>
      <c r="X1176">
        <v>999.9</v>
      </c>
      <c r="Y1176">
        <v>0</v>
      </c>
      <c r="AA1176" s="5">
        <f t="shared" si="72"/>
        <v>40985</v>
      </c>
      <c r="AB1176" s="1">
        <v>2012</v>
      </c>
      <c r="AC1176" s="1">
        <v>77</v>
      </c>
      <c r="AD1176" s="1">
        <v>20.9</v>
      </c>
      <c r="AE1176" s="1">
        <v>5.4</v>
      </c>
      <c r="AF1176">
        <v>-6.5</v>
      </c>
      <c r="AG1176">
        <v>0</v>
      </c>
      <c r="AH1176">
        <v>4.5</v>
      </c>
      <c r="AI1176">
        <v>-8.1</v>
      </c>
      <c r="AJ1176">
        <v>-1.3</v>
      </c>
      <c r="AK1176">
        <v>59.6</v>
      </c>
      <c r="AM1176">
        <f>AVERAGE(AE1176:AF1176)</f>
        <v>-0.54999999999999982</v>
      </c>
      <c r="AO1176" s="2">
        <f>DATE(C1176,D1176,E1176)</f>
        <v>40985</v>
      </c>
      <c r="AP1176">
        <f t="shared" si="73"/>
        <v>2012</v>
      </c>
      <c r="AQ1176" s="4">
        <f t="shared" si="74"/>
        <v>77</v>
      </c>
      <c r="AR1176">
        <f>CONVERT(T1176,"F","C")</f>
        <v>5.4999999999999991</v>
      </c>
      <c r="AS1176">
        <f>CONVERT(U1176,"F","C")</f>
        <v>-6.1111111111111107</v>
      </c>
      <c r="AT1176" s="3">
        <f>V1176*25.4</f>
        <v>0.254</v>
      </c>
      <c r="AU1176">
        <f t="shared" si="75"/>
        <v>20.9</v>
      </c>
    </row>
    <row r="1177" spans="1:47" ht="15" x14ac:dyDescent="0.3">
      <c r="A1177" s="1">
        <v>172440</v>
      </c>
      <c r="B1177">
        <v>99999</v>
      </c>
      <c r="C1177">
        <v>2012</v>
      </c>
      <c r="D1177">
        <v>3</v>
      </c>
      <c r="E1177">
        <v>18</v>
      </c>
      <c r="F1177">
        <v>36</v>
      </c>
      <c r="G1177">
        <v>24</v>
      </c>
      <c r="H1177">
        <v>22.9</v>
      </c>
      <c r="I1177">
        <v>24</v>
      </c>
      <c r="J1177">
        <v>9999.9</v>
      </c>
      <c r="K1177">
        <v>0</v>
      </c>
      <c r="L1177">
        <v>9999.9</v>
      </c>
      <c r="M1177">
        <v>0</v>
      </c>
      <c r="N1177">
        <v>6.6</v>
      </c>
      <c r="O1177">
        <v>24</v>
      </c>
      <c r="P1177">
        <v>3.6</v>
      </c>
      <c r="Q1177">
        <v>24</v>
      </c>
      <c r="R1177">
        <v>6</v>
      </c>
      <c r="S1177">
        <v>999.9</v>
      </c>
      <c r="T1177">
        <v>52</v>
      </c>
      <c r="U1177">
        <v>18.5</v>
      </c>
      <c r="V1177">
        <v>0</v>
      </c>
      <c r="W1177" t="s">
        <v>26</v>
      </c>
      <c r="X1177">
        <v>999.9</v>
      </c>
      <c r="Y1177">
        <v>0</v>
      </c>
      <c r="AA1177" s="5">
        <f t="shared" si="72"/>
        <v>40986</v>
      </c>
      <c r="AB1177" s="1">
        <v>2012</v>
      </c>
      <c r="AC1177" s="1">
        <v>78</v>
      </c>
      <c r="AD1177" s="1">
        <v>21.5</v>
      </c>
      <c r="AE1177" s="1">
        <v>12.2</v>
      </c>
      <c r="AF1177">
        <v>-2.9</v>
      </c>
      <c r="AG1177">
        <v>0</v>
      </c>
      <c r="AH1177">
        <v>1.1000000000000001</v>
      </c>
      <c r="AI1177">
        <v>-4.9000000000000004</v>
      </c>
      <c r="AJ1177">
        <v>3.6</v>
      </c>
      <c r="AK1177">
        <v>53.6</v>
      </c>
      <c r="AM1177">
        <f>AVERAGE(AE1177:AF1177)</f>
        <v>4.6499999999999995</v>
      </c>
      <c r="AO1177" s="2">
        <f>DATE(C1177,D1177,E1177)</f>
        <v>40986</v>
      </c>
      <c r="AP1177">
        <f t="shared" si="73"/>
        <v>2012</v>
      </c>
      <c r="AQ1177" s="4">
        <f t="shared" si="74"/>
        <v>78</v>
      </c>
      <c r="AR1177">
        <f>CONVERT(T1177,"F","C")</f>
        <v>11.111111111111111</v>
      </c>
      <c r="AS1177">
        <f>CONVERT(U1177,"F","C")</f>
        <v>-7.5</v>
      </c>
      <c r="AT1177" s="3">
        <f>V1177*25.4</f>
        <v>0</v>
      </c>
      <c r="AU1177">
        <f t="shared" si="75"/>
        <v>21.5</v>
      </c>
    </row>
    <row r="1178" spans="1:47" ht="15" x14ac:dyDescent="0.3">
      <c r="A1178" s="1">
        <v>172440</v>
      </c>
      <c r="B1178">
        <v>99999</v>
      </c>
      <c r="C1178">
        <v>2012</v>
      </c>
      <c r="D1178">
        <v>3</v>
      </c>
      <c r="E1178">
        <v>19</v>
      </c>
      <c r="F1178">
        <v>43.3</v>
      </c>
      <c r="G1178">
        <v>24</v>
      </c>
      <c r="H1178">
        <v>26.3</v>
      </c>
      <c r="I1178">
        <v>24</v>
      </c>
      <c r="J1178">
        <v>9999.9</v>
      </c>
      <c r="K1178">
        <v>0</v>
      </c>
      <c r="L1178">
        <v>9999.9</v>
      </c>
      <c r="M1178">
        <v>0</v>
      </c>
      <c r="N1178">
        <v>6.4</v>
      </c>
      <c r="O1178">
        <v>24</v>
      </c>
      <c r="P1178">
        <v>4</v>
      </c>
      <c r="Q1178">
        <v>24</v>
      </c>
      <c r="R1178">
        <v>8</v>
      </c>
      <c r="S1178">
        <v>999.9</v>
      </c>
      <c r="T1178">
        <v>59</v>
      </c>
      <c r="U1178">
        <v>26.2</v>
      </c>
      <c r="V1178">
        <v>0</v>
      </c>
      <c r="W1178" t="s">
        <v>23</v>
      </c>
      <c r="X1178">
        <v>999.9</v>
      </c>
      <c r="Y1178">
        <v>0</v>
      </c>
      <c r="AA1178" s="5">
        <f t="shared" si="72"/>
        <v>40987</v>
      </c>
      <c r="AB1178" s="1">
        <v>2012</v>
      </c>
      <c r="AC1178" s="1">
        <v>79</v>
      </c>
      <c r="AD1178" s="1">
        <v>21.6</v>
      </c>
      <c r="AE1178" s="1">
        <v>15.9</v>
      </c>
      <c r="AF1178">
        <v>-0.1</v>
      </c>
      <c r="AG1178">
        <v>0</v>
      </c>
      <c r="AH1178">
        <v>1.4</v>
      </c>
      <c r="AI1178">
        <v>-3.1</v>
      </c>
      <c r="AJ1178">
        <v>6.6</v>
      </c>
      <c r="AK1178">
        <v>50</v>
      </c>
      <c r="AM1178">
        <f>AVERAGE(AE1178:AF1178)</f>
        <v>7.9</v>
      </c>
      <c r="AO1178" s="2">
        <f>DATE(C1178,D1178,E1178)</f>
        <v>40987</v>
      </c>
      <c r="AP1178">
        <f t="shared" si="73"/>
        <v>2012</v>
      </c>
      <c r="AQ1178" s="4">
        <f t="shared" si="74"/>
        <v>79</v>
      </c>
      <c r="AR1178">
        <f>CONVERT(T1178,"F","C")</f>
        <v>15</v>
      </c>
      <c r="AS1178">
        <f>CONVERT(U1178,"F","C")</f>
        <v>-3.2222222222222223</v>
      </c>
      <c r="AT1178" s="3">
        <f>V1178*25.4</f>
        <v>0</v>
      </c>
      <c r="AU1178">
        <f t="shared" si="75"/>
        <v>21.6</v>
      </c>
    </row>
    <row r="1179" spans="1:47" ht="15" x14ac:dyDescent="0.3">
      <c r="A1179" s="1">
        <v>172440</v>
      </c>
      <c r="B1179">
        <v>99999</v>
      </c>
      <c r="C1179">
        <v>2012</v>
      </c>
      <c r="D1179">
        <v>3</v>
      </c>
      <c r="E1179">
        <v>20</v>
      </c>
      <c r="F1179">
        <v>47</v>
      </c>
      <c r="G1179">
        <v>24</v>
      </c>
      <c r="H1179">
        <v>26.7</v>
      </c>
      <c r="I1179">
        <v>24</v>
      </c>
      <c r="J1179">
        <v>9999.9</v>
      </c>
      <c r="K1179">
        <v>0</v>
      </c>
      <c r="L1179">
        <v>9999.9</v>
      </c>
      <c r="M1179">
        <v>0</v>
      </c>
      <c r="N1179">
        <v>6.4</v>
      </c>
      <c r="O1179">
        <v>24</v>
      </c>
      <c r="P1179">
        <v>8.8000000000000007</v>
      </c>
      <c r="Q1179">
        <v>24</v>
      </c>
      <c r="R1179">
        <v>15.9</v>
      </c>
      <c r="S1179">
        <v>999.9</v>
      </c>
      <c r="T1179">
        <v>60.1</v>
      </c>
      <c r="U1179">
        <v>32.5</v>
      </c>
      <c r="V1179">
        <v>0</v>
      </c>
      <c r="W1179" t="s">
        <v>23</v>
      </c>
      <c r="X1179">
        <v>999.9</v>
      </c>
      <c r="Y1179">
        <v>0</v>
      </c>
      <c r="AA1179" s="5">
        <f t="shared" si="72"/>
        <v>40988</v>
      </c>
      <c r="AB1179" s="1">
        <v>2012</v>
      </c>
      <c r="AC1179" s="1">
        <v>80</v>
      </c>
      <c r="AD1179" s="1">
        <v>21.9</v>
      </c>
      <c r="AE1179" s="1">
        <v>14.8</v>
      </c>
      <c r="AF1179">
        <v>0.4</v>
      </c>
      <c r="AG1179">
        <v>0</v>
      </c>
      <c r="AH1179">
        <v>3.5</v>
      </c>
      <c r="AI1179">
        <v>-2</v>
      </c>
      <c r="AJ1179">
        <v>6.7</v>
      </c>
      <c r="AK1179">
        <v>53.8</v>
      </c>
      <c r="AM1179">
        <f>AVERAGE(AE1179:AF1179)</f>
        <v>7.6000000000000005</v>
      </c>
      <c r="AO1179" s="2">
        <f>DATE(C1179,D1179,E1179)</f>
        <v>40988</v>
      </c>
      <c r="AP1179">
        <f t="shared" si="73"/>
        <v>2012</v>
      </c>
      <c r="AQ1179" s="4">
        <f t="shared" si="74"/>
        <v>80</v>
      </c>
      <c r="AR1179">
        <f>CONVERT(T1179,"F","C")</f>
        <v>15.611111111111111</v>
      </c>
      <c r="AS1179">
        <f>CONVERT(U1179,"F","C")</f>
        <v>0.27777777777777779</v>
      </c>
      <c r="AT1179" s="3">
        <f>V1179*25.4</f>
        <v>0</v>
      </c>
      <c r="AU1179">
        <f t="shared" si="75"/>
        <v>21.9</v>
      </c>
    </row>
    <row r="1180" spans="1:47" ht="15" x14ac:dyDescent="0.3">
      <c r="A1180" s="1">
        <v>172440</v>
      </c>
      <c r="B1180">
        <v>99999</v>
      </c>
      <c r="C1180">
        <v>2012</v>
      </c>
      <c r="D1180">
        <v>3</v>
      </c>
      <c r="E1180">
        <v>21</v>
      </c>
      <c r="F1180">
        <v>49.1</v>
      </c>
      <c r="G1180">
        <v>24</v>
      </c>
      <c r="H1180">
        <v>27</v>
      </c>
      <c r="I1180">
        <v>24</v>
      </c>
      <c r="J1180">
        <v>9999.9</v>
      </c>
      <c r="K1180">
        <v>0</v>
      </c>
      <c r="L1180">
        <v>9999.9</v>
      </c>
      <c r="M1180">
        <v>0</v>
      </c>
      <c r="N1180">
        <v>6.8</v>
      </c>
      <c r="O1180">
        <v>24</v>
      </c>
      <c r="P1180">
        <v>11.5</v>
      </c>
      <c r="Q1180">
        <v>24</v>
      </c>
      <c r="R1180">
        <v>15.9</v>
      </c>
      <c r="S1180">
        <v>999.9</v>
      </c>
      <c r="T1180">
        <v>60.8</v>
      </c>
      <c r="U1180">
        <v>35.6</v>
      </c>
      <c r="V1180">
        <v>0</v>
      </c>
      <c r="W1180" t="s">
        <v>23</v>
      </c>
      <c r="X1180">
        <v>999.9</v>
      </c>
      <c r="Y1180">
        <v>0</v>
      </c>
      <c r="AA1180" s="5">
        <f t="shared" si="72"/>
        <v>40989</v>
      </c>
      <c r="AB1180" s="1">
        <v>2012</v>
      </c>
      <c r="AC1180" s="1">
        <v>81</v>
      </c>
      <c r="AD1180" s="1">
        <v>21.3</v>
      </c>
      <c r="AE1180" s="1">
        <v>14.8</v>
      </c>
      <c r="AF1180">
        <v>0.2</v>
      </c>
      <c r="AG1180">
        <v>0</v>
      </c>
      <c r="AH1180">
        <v>3.6</v>
      </c>
      <c r="AI1180">
        <v>-1.5</v>
      </c>
      <c r="AJ1180">
        <v>6.5</v>
      </c>
      <c r="AK1180">
        <v>56.3</v>
      </c>
      <c r="AM1180">
        <f>AVERAGE(AE1180:AF1180)</f>
        <v>7.5</v>
      </c>
      <c r="AO1180" s="2">
        <f>DATE(C1180,D1180,E1180)</f>
        <v>40989</v>
      </c>
      <c r="AP1180">
        <f t="shared" si="73"/>
        <v>2012</v>
      </c>
      <c r="AQ1180" s="4">
        <f t="shared" si="74"/>
        <v>81</v>
      </c>
      <c r="AR1180">
        <f>CONVERT(T1180,"F","C")</f>
        <v>15.999999999999998</v>
      </c>
      <c r="AS1180">
        <f>CONVERT(U1180,"F","C")</f>
        <v>2.0000000000000009</v>
      </c>
      <c r="AT1180" s="3">
        <f>V1180*25.4</f>
        <v>0</v>
      </c>
      <c r="AU1180">
        <f t="shared" si="75"/>
        <v>21.3</v>
      </c>
    </row>
    <row r="1181" spans="1:47" ht="15" x14ac:dyDescent="0.3">
      <c r="A1181" s="1">
        <v>172440</v>
      </c>
      <c r="B1181">
        <v>99999</v>
      </c>
      <c r="C1181">
        <v>2012</v>
      </c>
      <c r="D1181">
        <v>3</v>
      </c>
      <c r="E1181">
        <v>22</v>
      </c>
      <c r="F1181">
        <v>46.3</v>
      </c>
      <c r="G1181">
        <v>24</v>
      </c>
      <c r="H1181">
        <v>25.7</v>
      </c>
      <c r="I1181">
        <v>24</v>
      </c>
      <c r="J1181">
        <v>9999.9</v>
      </c>
      <c r="K1181">
        <v>0</v>
      </c>
      <c r="L1181">
        <v>9999.9</v>
      </c>
      <c r="M1181">
        <v>0</v>
      </c>
      <c r="N1181">
        <v>6.7</v>
      </c>
      <c r="O1181">
        <v>24</v>
      </c>
      <c r="P1181">
        <v>11.8</v>
      </c>
      <c r="Q1181">
        <v>24</v>
      </c>
      <c r="R1181">
        <v>15.9</v>
      </c>
      <c r="S1181">
        <v>22</v>
      </c>
      <c r="T1181">
        <v>57.2</v>
      </c>
      <c r="U1181">
        <v>35.1</v>
      </c>
      <c r="V1181">
        <v>0</v>
      </c>
      <c r="W1181" t="s">
        <v>23</v>
      </c>
      <c r="X1181">
        <v>999.9</v>
      </c>
      <c r="Y1181">
        <v>0</v>
      </c>
      <c r="AA1181" s="5">
        <f t="shared" si="72"/>
        <v>40990</v>
      </c>
      <c r="AB1181" s="1">
        <v>2012</v>
      </c>
      <c r="AC1181" s="1">
        <v>82</v>
      </c>
      <c r="AD1181" s="1">
        <v>21.4</v>
      </c>
      <c r="AE1181" s="1">
        <v>12.7</v>
      </c>
      <c r="AF1181">
        <v>-1.1000000000000001</v>
      </c>
      <c r="AG1181">
        <v>0</v>
      </c>
      <c r="AH1181">
        <v>4.0999999999999996</v>
      </c>
      <c r="AI1181">
        <v>-1.6</v>
      </c>
      <c r="AJ1181">
        <v>5.3</v>
      </c>
      <c r="AK1181">
        <v>61.1</v>
      </c>
      <c r="AM1181">
        <f>AVERAGE(AE1181:AF1181)</f>
        <v>5.8</v>
      </c>
      <c r="AO1181" s="2">
        <f>DATE(C1181,D1181,E1181)</f>
        <v>40990</v>
      </c>
      <c r="AP1181">
        <f t="shared" si="73"/>
        <v>2012</v>
      </c>
      <c r="AQ1181" s="4">
        <f t="shared" si="74"/>
        <v>82</v>
      </c>
      <c r="AR1181">
        <f>CONVERT(T1181,"F","C")</f>
        <v>14.000000000000002</v>
      </c>
      <c r="AS1181">
        <f>CONVERT(U1181,"F","C")</f>
        <v>1.722222222222223</v>
      </c>
      <c r="AT1181" s="3">
        <f>V1181*25.4</f>
        <v>0</v>
      </c>
      <c r="AU1181">
        <f t="shared" si="75"/>
        <v>21.4</v>
      </c>
    </row>
    <row r="1182" spans="1:47" ht="15" x14ac:dyDescent="0.3">
      <c r="A1182" s="1">
        <v>172440</v>
      </c>
      <c r="B1182">
        <v>99999</v>
      </c>
      <c r="C1182">
        <v>2012</v>
      </c>
      <c r="D1182">
        <v>3</v>
      </c>
      <c r="E1182">
        <v>23</v>
      </c>
      <c r="F1182">
        <v>43</v>
      </c>
      <c r="G1182">
        <v>24</v>
      </c>
      <c r="H1182">
        <v>27</v>
      </c>
      <c r="I1182">
        <v>24</v>
      </c>
      <c r="J1182">
        <v>9999.9</v>
      </c>
      <c r="K1182">
        <v>0</v>
      </c>
      <c r="L1182">
        <v>9999.9</v>
      </c>
      <c r="M1182">
        <v>0</v>
      </c>
      <c r="N1182">
        <v>6.6</v>
      </c>
      <c r="O1182">
        <v>24</v>
      </c>
      <c r="P1182">
        <v>9.1999999999999993</v>
      </c>
      <c r="Q1182">
        <v>24</v>
      </c>
      <c r="R1182">
        <v>15</v>
      </c>
      <c r="S1182">
        <v>999.9</v>
      </c>
      <c r="T1182">
        <v>53.8</v>
      </c>
      <c r="U1182">
        <v>33.799999999999997</v>
      </c>
      <c r="V1182">
        <v>0</v>
      </c>
      <c r="W1182" t="s">
        <v>23</v>
      </c>
      <c r="X1182">
        <v>999.9</v>
      </c>
      <c r="Y1182">
        <v>0</v>
      </c>
      <c r="AA1182" s="5">
        <f t="shared" si="72"/>
        <v>40991</v>
      </c>
      <c r="AB1182" s="1">
        <v>2012</v>
      </c>
      <c r="AC1182" s="1">
        <v>83</v>
      </c>
      <c r="AD1182" s="1">
        <v>21.9</v>
      </c>
      <c r="AE1182" s="1">
        <v>13.6</v>
      </c>
      <c r="AF1182">
        <v>-1.8</v>
      </c>
      <c r="AG1182">
        <v>0</v>
      </c>
      <c r="AH1182">
        <v>3.2</v>
      </c>
      <c r="AI1182">
        <v>-0.8</v>
      </c>
      <c r="AJ1182">
        <v>5.0999999999999996</v>
      </c>
      <c r="AK1182">
        <v>65.5</v>
      </c>
      <c r="AM1182">
        <f>AVERAGE(AE1182:AF1182)</f>
        <v>5.8999999999999995</v>
      </c>
      <c r="AO1182" s="2">
        <f>DATE(C1182,D1182,E1182)</f>
        <v>40991</v>
      </c>
      <c r="AP1182">
        <f t="shared" si="73"/>
        <v>2012</v>
      </c>
      <c r="AQ1182" s="4">
        <f t="shared" si="74"/>
        <v>83</v>
      </c>
      <c r="AR1182">
        <f>CONVERT(T1182,"F","C")</f>
        <v>12.111111111111109</v>
      </c>
      <c r="AS1182">
        <f>CONVERT(U1182,"F","C")</f>
        <v>0.99999999999999845</v>
      </c>
      <c r="AT1182" s="3">
        <f>V1182*25.4</f>
        <v>0</v>
      </c>
      <c r="AU1182">
        <f t="shared" si="75"/>
        <v>21.9</v>
      </c>
    </row>
    <row r="1183" spans="1:47" ht="15" x14ac:dyDescent="0.3">
      <c r="A1183" s="1">
        <v>172440</v>
      </c>
      <c r="B1183">
        <v>99999</v>
      </c>
      <c r="C1183">
        <v>2012</v>
      </c>
      <c r="D1183">
        <v>3</v>
      </c>
      <c r="E1183">
        <v>24</v>
      </c>
      <c r="F1183">
        <v>46.7</v>
      </c>
      <c r="G1183">
        <v>24</v>
      </c>
      <c r="H1183">
        <v>24.2</v>
      </c>
      <c r="I1183">
        <v>24</v>
      </c>
      <c r="J1183">
        <v>9999.9</v>
      </c>
      <c r="K1183">
        <v>0</v>
      </c>
      <c r="L1183">
        <v>9999.9</v>
      </c>
      <c r="M1183">
        <v>0</v>
      </c>
      <c r="N1183">
        <v>6.4</v>
      </c>
      <c r="O1183">
        <v>24</v>
      </c>
      <c r="P1183">
        <v>4.9000000000000004</v>
      </c>
      <c r="Q1183">
        <v>24</v>
      </c>
      <c r="R1183">
        <v>11.1</v>
      </c>
      <c r="S1183">
        <v>999.9</v>
      </c>
      <c r="T1183">
        <v>60.8</v>
      </c>
      <c r="U1183">
        <v>32</v>
      </c>
      <c r="V1183">
        <v>0</v>
      </c>
      <c r="W1183" t="s">
        <v>23</v>
      </c>
      <c r="X1183">
        <v>999.9</v>
      </c>
      <c r="Y1183">
        <v>0</v>
      </c>
      <c r="AA1183" s="5">
        <f t="shared" si="72"/>
        <v>40992</v>
      </c>
      <c r="AB1183" s="1">
        <v>2012</v>
      </c>
      <c r="AC1183" s="1">
        <v>84</v>
      </c>
      <c r="AD1183" s="1">
        <v>22.4</v>
      </c>
      <c r="AE1183" s="1">
        <v>15.7</v>
      </c>
      <c r="AF1183">
        <v>0.2</v>
      </c>
      <c r="AG1183">
        <v>0</v>
      </c>
      <c r="AH1183">
        <v>2.2999999999999998</v>
      </c>
      <c r="AI1183">
        <v>-1.7</v>
      </c>
      <c r="AJ1183">
        <v>7.3</v>
      </c>
      <c r="AK1183">
        <v>52.8</v>
      </c>
      <c r="AM1183">
        <f>AVERAGE(AE1183:AF1183)</f>
        <v>7.9499999999999993</v>
      </c>
      <c r="AO1183" s="2">
        <f>DATE(C1183,D1183,E1183)</f>
        <v>40992</v>
      </c>
      <c r="AP1183">
        <f t="shared" si="73"/>
        <v>2012</v>
      </c>
      <c r="AQ1183" s="4">
        <f t="shared" si="74"/>
        <v>84</v>
      </c>
      <c r="AR1183">
        <f>CONVERT(T1183,"F","C")</f>
        <v>15.999999999999998</v>
      </c>
      <c r="AS1183">
        <f>CONVERT(U1183,"F","C")</f>
        <v>0</v>
      </c>
      <c r="AT1183" s="3">
        <f>V1183*25.4</f>
        <v>0</v>
      </c>
      <c r="AU1183">
        <f t="shared" si="75"/>
        <v>22.4</v>
      </c>
    </row>
    <row r="1184" spans="1:47" ht="15" x14ac:dyDescent="0.3">
      <c r="A1184" s="1">
        <v>172440</v>
      </c>
      <c r="B1184">
        <v>99999</v>
      </c>
      <c r="C1184">
        <v>2012</v>
      </c>
      <c r="D1184">
        <v>3</v>
      </c>
      <c r="E1184">
        <v>25</v>
      </c>
      <c r="F1184">
        <v>48.9</v>
      </c>
      <c r="G1184">
        <v>24</v>
      </c>
      <c r="H1184">
        <v>22.6</v>
      </c>
      <c r="I1184">
        <v>24</v>
      </c>
      <c r="J1184">
        <v>9999.9</v>
      </c>
      <c r="K1184">
        <v>0</v>
      </c>
      <c r="L1184">
        <v>9999.9</v>
      </c>
      <c r="M1184">
        <v>0</v>
      </c>
      <c r="N1184">
        <v>6.4</v>
      </c>
      <c r="O1184">
        <v>24</v>
      </c>
      <c r="P1184">
        <v>4.5</v>
      </c>
      <c r="Q1184">
        <v>24</v>
      </c>
      <c r="R1184">
        <v>8.9</v>
      </c>
      <c r="S1184">
        <v>999.9</v>
      </c>
      <c r="T1184">
        <v>62.6</v>
      </c>
      <c r="U1184">
        <v>31.3</v>
      </c>
      <c r="V1184">
        <v>0</v>
      </c>
      <c r="W1184" t="s">
        <v>23</v>
      </c>
      <c r="X1184">
        <v>999.9</v>
      </c>
      <c r="Y1184">
        <v>0</v>
      </c>
      <c r="AA1184" s="5">
        <f t="shared" si="72"/>
        <v>40993</v>
      </c>
      <c r="AB1184" s="1">
        <v>2012</v>
      </c>
      <c r="AC1184" s="1">
        <v>85</v>
      </c>
      <c r="AD1184" s="1">
        <v>22.5</v>
      </c>
      <c r="AE1184" s="1">
        <v>17.8</v>
      </c>
      <c r="AF1184">
        <v>2.2000000000000002</v>
      </c>
      <c r="AG1184">
        <v>0</v>
      </c>
      <c r="AH1184">
        <v>1.3</v>
      </c>
      <c r="AI1184">
        <v>-2.2999999999999998</v>
      </c>
      <c r="AJ1184">
        <v>9.6</v>
      </c>
      <c r="AK1184">
        <v>43.5</v>
      </c>
      <c r="AM1184">
        <f>AVERAGE(AE1184:AF1184)</f>
        <v>10</v>
      </c>
      <c r="AO1184" s="2">
        <f>DATE(C1184,D1184,E1184)</f>
        <v>40993</v>
      </c>
      <c r="AP1184">
        <f t="shared" si="73"/>
        <v>2012</v>
      </c>
      <c r="AQ1184" s="4">
        <f t="shared" si="74"/>
        <v>85</v>
      </c>
      <c r="AR1184">
        <f>CONVERT(T1184,"F","C")</f>
        <v>17</v>
      </c>
      <c r="AS1184">
        <f>CONVERT(U1184,"F","C")</f>
        <v>-0.38888888888888851</v>
      </c>
      <c r="AT1184" s="3">
        <f>V1184*25.4</f>
        <v>0</v>
      </c>
      <c r="AU1184">
        <f t="shared" si="75"/>
        <v>22.5</v>
      </c>
    </row>
    <row r="1185" spans="1:47" ht="15" x14ac:dyDescent="0.3">
      <c r="A1185" s="1">
        <v>172440</v>
      </c>
      <c r="B1185">
        <v>99999</v>
      </c>
      <c r="C1185">
        <v>2012</v>
      </c>
      <c r="D1185">
        <v>3</v>
      </c>
      <c r="E1185">
        <v>26</v>
      </c>
      <c r="F1185">
        <v>49.4</v>
      </c>
      <c r="G1185">
        <v>24</v>
      </c>
      <c r="H1185">
        <v>28.4</v>
      </c>
      <c r="I1185">
        <v>24</v>
      </c>
      <c r="J1185">
        <v>9999.9</v>
      </c>
      <c r="K1185">
        <v>0</v>
      </c>
      <c r="L1185">
        <v>9999.9</v>
      </c>
      <c r="M1185">
        <v>0</v>
      </c>
      <c r="N1185">
        <v>7.2</v>
      </c>
      <c r="O1185">
        <v>24</v>
      </c>
      <c r="P1185">
        <v>7.5</v>
      </c>
      <c r="Q1185">
        <v>24</v>
      </c>
      <c r="R1185">
        <v>20</v>
      </c>
      <c r="S1185">
        <v>23.9</v>
      </c>
      <c r="T1185">
        <v>59.5</v>
      </c>
      <c r="U1185">
        <v>36.700000000000003</v>
      </c>
      <c r="V1185">
        <v>0</v>
      </c>
      <c r="W1185" t="s">
        <v>23</v>
      </c>
      <c r="X1185">
        <v>999.9</v>
      </c>
      <c r="Y1185">
        <v>10000</v>
      </c>
      <c r="AA1185" s="5">
        <f t="shared" si="72"/>
        <v>40994</v>
      </c>
      <c r="AB1185" s="1">
        <v>2012</v>
      </c>
      <c r="AC1185" s="1">
        <v>86</v>
      </c>
      <c r="AD1185" s="1">
        <v>18.600000000000001</v>
      </c>
      <c r="AE1185" s="1">
        <v>13.4</v>
      </c>
      <c r="AF1185">
        <v>3.7</v>
      </c>
      <c r="AG1185">
        <v>0.4</v>
      </c>
      <c r="AH1185">
        <v>3.2</v>
      </c>
      <c r="AI1185">
        <v>0.8</v>
      </c>
      <c r="AJ1185">
        <v>8.1999999999999993</v>
      </c>
      <c r="AK1185">
        <v>59.5</v>
      </c>
      <c r="AM1185">
        <f>AVERAGE(AE1185:AF1185)</f>
        <v>8.5500000000000007</v>
      </c>
      <c r="AO1185" s="2">
        <f>DATE(C1185,D1185,E1185)</f>
        <v>40994</v>
      </c>
      <c r="AP1185">
        <f t="shared" si="73"/>
        <v>2012</v>
      </c>
      <c r="AQ1185" s="4">
        <f t="shared" si="74"/>
        <v>86</v>
      </c>
      <c r="AR1185">
        <f>CONVERT(T1185,"F","C")</f>
        <v>15.277777777777777</v>
      </c>
      <c r="AS1185">
        <f>CONVERT(U1185,"F","C")</f>
        <v>2.6111111111111125</v>
      </c>
      <c r="AT1185" s="3">
        <f>V1185*25.4</f>
        <v>0</v>
      </c>
      <c r="AU1185">
        <f t="shared" si="75"/>
        <v>18.600000000000001</v>
      </c>
    </row>
    <row r="1186" spans="1:47" ht="15" x14ac:dyDescent="0.3">
      <c r="A1186" s="1">
        <v>172440</v>
      </c>
      <c r="B1186">
        <v>99999</v>
      </c>
      <c r="C1186">
        <v>2012</v>
      </c>
      <c r="D1186">
        <v>3</v>
      </c>
      <c r="E1186">
        <v>27</v>
      </c>
      <c r="F1186">
        <v>40</v>
      </c>
      <c r="G1186">
        <v>24</v>
      </c>
      <c r="H1186">
        <v>19.3</v>
      </c>
      <c r="I1186">
        <v>24</v>
      </c>
      <c r="J1186">
        <v>9999.9</v>
      </c>
      <c r="K1186">
        <v>0</v>
      </c>
      <c r="L1186">
        <v>9999.9</v>
      </c>
      <c r="M1186">
        <v>0</v>
      </c>
      <c r="N1186">
        <v>6.7</v>
      </c>
      <c r="O1186">
        <v>24</v>
      </c>
      <c r="P1186">
        <v>12.8</v>
      </c>
      <c r="Q1186">
        <v>24</v>
      </c>
      <c r="R1186">
        <v>20</v>
      </c>
      <c r="S1186">
        <v>999.9</v>
      </c>
      <c r="T1186">
        <v>48.4</v>
      </c>
      <c r="U1186">
        <v>30.2</v>
      </c>
      <c r="V1186">
        <v>0.01</v>
      </c>
      <c r="W1186" t="s">
        <v>26</v>
      </c>
      <c r="X1186">
        <v>999.9</v>
      </c>
      <c r="Y1186">
        <v>0</v>
      </c>
      <c r="AA1186" s="5">
        <f t="shared" si="72"/>
        <v>40995</v>
      </c>
      <c r="AB1186" s="1">
        <v>2012</v>
      </c>
      <c r="AC1186" s="1">
        <v>87</v>
      </c>
      <c r="AD1186" s="1">
        <v>22.9</v>
      </c>
      <c r="AE1186" s="1">
        <v>9.5</v>
      </c>
      <c r="AF1186">
        <v>-1.8</v>
      </c>
      <c r="AG1186">
        <v>0</v>
      </c>
      <c r="AH1186">
        <v>4.7</v>
      </c>
      <c r="AI1186">
        <v>-4.8</v>
      </c>
      <c r="AJ1186">
        <v>2.9</v>
      </c>
      <c r="AK1186">
        <v>57.1</v>
      </c>
      <c r="AM1186">
        <f>AVERAGE(AE1186:AF1186)</f>
        <v>3.85</v>
      </c>
      <c r="AO1186" s="2">
        <f>DATE(C1186,D1186,E1186)</f>
        <v>40995</v>
      </c>
      <c r="AP1186">
        <f t="shared" si="73"/>
        <v>2012</v>
      </c>
      <c r="AQ1186" s="4">
        <f t="shared" si="74"/>
        <v>87</v>
      </c>
      <c r="AR1186">
        <f>CONVERT(T1186,"F","C")</f>
        <v>9.1111111111111107</v>
      </c>
      <c r="AS1186">
        <f>CONVERT(U1186,"F","C")</f>
        <v>-1.0000000000000004</v>
      </c>
      <c r="AT1186" s="3">
        <f>V1186*25.4</f>
        <v>0.254</v>
      </c>
      <c r="AU1186">
        <f t="shared" si="75"/>
        <v>22.9</v>
      </c>
    </row>
    <row r="1187" spans="1:47" ht="15" x14ac:dyDescent="0.3">
      <c r="A1187" s="1">
        <v>172440</v>
      </c>
      <c r="B1187">
        <v>99999</v>
      </c>
      <c r="C1187">
        <v>2012</v>
      </c>
      <c r="D1187">
        <v>3</v>
      </c>
      <c r="E1187">
        <v>28</v>
      </c>
      <c r="F1187">
        <v>34</v>
      </c>
      <c r="G1187">
        <v>24</v>
      </c>
      <c r="H1187">
        <v>23.4</v>
      </c>
      <c r="I1187">
        <v>24</v>
      </c>
      <c r="J1187">
        <v>9999.9</v>
      </c>
      <c r="K1187">
        <v>0</v>
      </c>
      <c r="L1187">
        <v>9999.9</v>
      </c>
      <c r="M1187">
        <v>0</v>
      </c>
      <c r="N1187">
        <v>6.9</v>
      </c>
      <c r="O1187">
        <v>24</v>
      </c>
      <c r="P1187">
        <v>6.8</v>
      </c>
      <c r="Q1187">
        <v>24</v>
      </c>
      <c r="R1187">
        <v>14</v>
      </c>
      <c r="S1187">
        <v>999.9</v>
      </c>
      <c r="T1187">
        <v>41.9</v>
      </c>
      <c r="U1187">
        <v>23</v>
      </c>
      <c r="V1187">
        <v>0</v>
      </c>
      <c r="W1187" t="s">
        <v>26</v>
      </c>
      <c r="X1187">
        <v>999.9</v>
      </c>
      <c r="Y1187">
        <v>0</v>
      </c>
      <c r="AA1187" s="5">
        <f t="shared" si="72"/>
        <v>40996</v>
      </c>
      <c r="AB1187" s="1">
        <v>2012</v>
      </c>
      <c r="AC1187" s="1">
        <v>88</v>
      </c>
      <c r="AD1187" s="1">
        <v>11.7</v>
      </c>
      <c r="AE1187" s="1">
        <v>6</v>
      </c>
      <c r="AF1187">
        <v>-4.8</v>
      </c>
      <c r="AG1187">
        <v>8.5</v>
      </c>
      <c r="AH1187">
        <v>3.6</v>
      </c>
      <c r="AI1187">
        <v>-5.0999999999999996</v>
      </c>
      <c r="AJ1187">
        <v>0.1</v>
      </c>
      <c r="AK1187">
        <v>67.7</v>
      </c>
      <c r="AM1187">
        <f>AVERAGE(AE1187:AF1187)</f>
        <v>0.60000000000000009</v>
      </c>
      <c r="AO1187" s="2">
        <f>DATE(C1187,D1187,E1187)</f>
        <v>40996</v>
      </c>
      <c r="AP1187">
        <f t="shared" si="73"/>
        <v>2012</v>
      </c>
      <c r="AQ1187" s="4">
        <f t="shared" si="74"/>
        <v>88</v>
      </c>
      <c r="AR1187">
        <f>CONVERT(T1187,"F","C")</f>
        <v>5.4999999999999991</v>
      </c>
      <c r="AS1187">
        <f>CONVERT(U1187,"F","C")</f>
        <v>-5</v>
      </c>
      <c r="AT1187" s="3">
        <f>V1187*25.4</f>
        <v>0</v>
      </c>
      <c r="AU1187">
        <f t="shared" si="75"/>
        <v>11.7</v>
      </c>
    </row>
    <row r="1188" spans="1:47" ht="15" x14ac:dyDescent="0.3">
      <c r="A1188" s="1">
        <v>172440</v>
      </c>
      <c r="B1188">
        <v>99999</v>
      </c>
      <c r="C1188">
        <v>2012</v>
      </c>
      <c r="D1188">
        <v>3</v>
      </c>
      <c r="E1188">
        <v>29</v>
      </c>
      <c r="F1188">
        <v>38.200000000000003</v>
      </c>
      <c r="G1188">
        <v>24</v>
      </c>
      <c r="H1188">
        <v>23.1</v>
      </c>
      <c r="I1188">
        <v>24</v>
      </c>
      <c r="J1188">
        <v>9999.9</v>
      </c>
      <c r="K1188">
        <v>0</v>
      </c>
      <c r="L1188">
        <v>9999.9</v>
      </c>
      <c r="M1188">
        <v>0</v>
      </c>
      <c r="N1188">
        <v>7</v>
      </c>
      <c r="O1188">
        <v>24</v>
      </c>
      <c r="P1188">
        <v>4.9000000000000004</v>
      </c>
      <c r="Q1188">
        <v>24</v>
      </c>
      <c r="R1188">
        <v>12</v>
      </c>
      <c r="S1188">
        <v>999.9</v>
      </c>
      <c r="T1188">
        <v>48.9</v>
      </c>
      <c r="U1188">
        <v>27.3</v>
      </c>
      <c r="V1188">
        <v>0</v>
      </c>
      <c r="W1188" t="s">
        <v>26</v>
      </c>
      <c r="X1188">
        <v>999.9</v>
      </c>
      <c r="Y1188">
        <v>0</v>
      </c>
      <c r="AA1188" s="5">
        <f t="shared" si="72"/>
        <v>40997</v>
      </c>
      <c r="AB1188" s="1">
        <v>2012</v>
      </c>
      <c r="AC1188" s="1">
        <v>89</v>
      </c>
      <c r="AD1188" s="1">
        <v>17.399999999999999</v>
      </c>
      <c r="AE1188" s="1">
        <v>11.6</v>
      </c>
      <c r="AF1188">
        <v>-3.4</v>
      </c>
      <c r="AG1188">
        <v>0</v>
      </c>
      <c r="AH1188">
        <v>2.1</v>
      </c>
      <c r="AI1188">
        <v>-4</v>
      </c>
      <c r="AJ1188">
        <v>3.5</v>
      </c>
      <c r="AK1188">
        <v>57.7</v>
      </c>
      <c r="AM1188">
        <f>AVERAGE(AE1188:AF1188)</f>
        <v>4.0999999999999996</v>
      </c>
      <c r="AO1188" s="2">
        <f>DATE(C1188,D1188,E1188)</f>
        <v>40997</v>
      </c>
      <c r="AP1188">
        <f t="shared" si="73"/>
        <v>2012</v>
      </c>
      <c r="AQ1188" s="4">
        <f t="shared" si="74"/>
        <v>89</v>
      </c>
      <c r="AR1188">
        <f>CONVERT(T1188,"F","C")</f>
        <v>9.3888888888888875</v>
      </c>
      <c r="AS1188">
        <f>CONVERT(U1188,"F","C")</f>
        <v>-2.6111111111111107</v>
      </c>
      <c r="AT1188" s="3">
        <f>V1188*25.4</f>
        <v>0</v>
      </c>
      <c r="AU1188">
        <f t="shared" si="75"/>
        <v>17.399999999999999</v>
      </c>
    </row>
    <row r="1189" spans="1:47" ht="15" x14ac:dyDescent="0.3">
      <c r="A1189" s="1">
        <v>172440</v>
      </c>
      <c r="B1189">
        <v>99999</v>
      </c>
      <c r="C1189">
        <v>2012</v>
      </c>
      <c r="D1189">
        <v>3</v>
      </c>
      <c r="E1189">
        <v>30</v>
      </c>
      <c r="F1189">
        <v>43.6</v>
      </c>
      <c r="G1189">
        <v>24</v>
      </c>
      <c r="H1189">
        <v>24.8</v>
      </c>
      <c r="I1189">
        <v>24</v>
      </c>
      <c r="J1189">
        <v>9999.9</v>
      </c>
      <c r="K1189">
        <v>0</v>
      </c>
      <c r="L1189">
        <v>9999.9</v>
      </c>
      <c r="M1189">
        <v>0</v>
      </c>
      <c r="N1189">
        <v>6.7</v>
      </c>
      <c r="O1189">
        <v>24</v>
      </c>
      <c r="P1189">
        <v>9.4</v>
      </c>
      <c r="Q1189">
        <v>24</v>
      </c>
      <c r="R1189">
        <v>20</v>
      </c>
      <c r="S1189">
        <v>999.9</v>
      </c>
      <c r="T1189">
        <v>58.3</v>
      </c>
      <c r="U1189">
        <v>23.2</v>
      </c>
      <c r="V1189">
        <v>0</v>
      </c>
      <c r="W1189" t="s">
        <v>23</v>
      </c>
      <c r="X1189">
        <v>999.9</v>
      </c>
      <c r="Y1189">
        <v>0</v>
      </c>
      <c r="AA1189" s="5">
        <f t="shared" si="72"/>
        <v>40998</v>
      </c>
      <c r="AB1189" s="1">
        <v>2012</v>
      </c>
      <c r="AC1189" s="1">
        <v>90</v>
      </c>
      <c r="AD1189" s="1">
        <v>21</v>
      </c>
      <c r="AE1189" s="1">
        <v>14.5</v>
      </c>
      <c r="AF1189">
        <v>-1.4</v>
      </c>
      <c r="AG1189">
        <v>9.1999999999999993</v>
      </c>
      <c r="AH1189">
        <v>6.1</v>
      </c>
      <c r="AI1189">
        <v>-0.8</v>
      </c>
      <c r="AJ1189">
        <v>6</v>
      </c>
      <c r="AK1189">
        <v>61.3</v>
      </c>
      <c r="AM1189">
        <f>AVERAGE(AE1189:AF1189)</f>
        <v>6.55</v>
      </c>
      <c r="AO1189" s="2">
        <f>DATE(C1189,D1189,E1189)</f>
        <v>40998</v>
      </c>
      <c r="AP1189">
        <f t="shared" si="73"/>
        <v>2012</v>
      </c>
      <c r="AQ1189" s="4">
        <f t="shared" si="74"/>
        <v>90</v>
      </c>
      <c r="AR1189">
        <f>CONVERT(T1189,"F","C")</f>
        <v>14.611111111111109</v>
      </c>
      <c r="AS1189">
        <f>CONVERT(U1189,"F","C")</f>
        <v>-4.8888888888888893</v>
      </c>
      <c r="AT1189" s="3">
        <f>V1189*25.4</f>
        <v>0</v>
      </c>
      <c r="AU1189">
        <f t="shared" si="75"/>
        <v>21</v>
      </c>
    </row>
    <row r="1190" spans="1:47" ht="15" x14ac:dyDescent="0.3">
      <c r="A1190" s="1">
        <v>172440</v>
      </c>
      <c r="B1190">
        <v>99999</v>
      </c>
      <c r="C1190">
        <v>2012</v>
      </c>
      <c r="D1190">
        <v>3</v>
      </c>
      <c r="E1190">
        <v>31</v>
      </c>
      <c r="F1190">
        <v>45</v>
      </c>
      <c r="G1190">
        <v>24</v>
      </c>
      <c r="H1190">
        <v>34.6</v>
      </c>
      <c r="I1190">
        <v>24</v>
      </c>
      <c r="J1190">
        <v>9999.9</v>
      </c>
      <c r="K1190">
        <v>0</v>
      </c>
      <c r="L1190">
        <v>9999.9</v>
      </c>
      <c r="M1190">
        <v>0</v>
      </c>
      <c r="N1190">
        <v>7.2</v>
      </c>
      <c r="O1190">
        <v>24</v>
      </c>
      <c r="P1190">
        <v>7.1</v>
      </c>
      <c r="Q1190">
        <v>24</v>
      </c>
      <c r="R1190">
        <v>15.9</v>
      </c>
      <c r="S1190">
        <v>999.9</v>
      </c>
      <c r="T1190">
        <v>53.8</v>
      </c>
      <c r="U1190">
        <v>36.700000000000003</v>
      </c>
      <c r="V1190">
        <v>0</v>
      </c>
      <c r="W1190" t="s">
        <v>23</v>
      </c>
      <c r="X1190">
        <v>999.9</v>
      </c>
      <c r="Y1190">
        <v>10000</v>
      </c>
      <c r="AA1190" s="5">
        <f t="shared" si="72"/>
        <v>40999</v>
      </c>
      <c r="AB1190" s="1">
        <v>2012</v>
      </c>
      <c r="AC1190" s="1">
        <v>91</v>
      </c>
      <c r="AD1190" s="1">
        <v>16.8</v>
      </c>
      <c r="AE1190" s="1">
        <v>13.1</v>
      </c>
      <c r="AF1190">
        <v>2.9</v>
      </c>
      <c r="AG1190">
        <v>3.5</v>
      </c>
      <c r="AH1190">
        <v>5.3</v>
      </c>
      <c r="AI1190">
        <v>2.9</v>
      </c>
      <c r="AJ1190">
        <v>7.3</v>
      </c>
      <c r="AK1190">
        <v>73.5</v>
      </c>
      <c r="AM1190">
        <f>AVERAGE(AE1190:AF1190)</f>
        <v>8</v>
      </c>
      <c r="AO1190" s="2">
        <f>DATE(C1190,D1190,E1190)</f>
        <v>40999</v>
      </c>
      <c r="AP1190">
        <f t="shared" si="73"/>
        <v>2012</v>
      </c>
      <c r="AQ1190" s="4">
        <f t="shared" si="74"/>
        <v>91</v>
      </c>
      <c r="AR1190">
        <f>CONVERT(T1190,"F","C")</f>
        <v>12.111111111111109</v>
      </c>
      <c r="AS1190">
        <f>CONVERT(U1190,"F","C")</f>
        <v>2.6111111111111125</v>
      </c>
      <c r="AT1190" s="3">
        <f>V1190*25.4</f>
        <v>0</v>
      </c>
      <c r="AU1190">
        <f t="shared" si="75"/>
        <v>16.8</v>
      </c>
    </row>
    <row r="1191" spans="1:47" ht="15" x14ac:dyDescent="0.3">
      <c r="A1191" s="1">
        <v>172440</v>
      </c>
      <c r="B1191">
        <v>99999</v>
      </c>
      <c r="C1191">
        <v>2012</v>
      </c>
      <c r="D1191">
        <v>4</v>
      </c>
      <c r="E1191">
        <v>1</v>
      </c>
      <c r="F1191">
        <v>48.5</v>
      </c>
      <c r="G1191">
        <v>24</v>
      </c>
      <c r="H1191">
        <v>30.8</v>
      </c>
      <c r="I1191">
        <v>24</v>
      </c>
      <c r="J1191">
        <v>9999.9</v>
      </c>
      <c r="K1191">
        <v>0</v>
      </c>
      <c r="L1191">
        <v>9999.9</v>
      </c>
      <c r="M1191">
        <v>0</v>
      </c>
      <c r="N1191">
        <v>6.9</v>
      </c>
      <c r="O1191">
        <v>24</v>
      </c>
      <c r="P1191">
        <v>7.1</v>
      </c>
      <c r="Q1191">
        <v>24</v>
      </c>
      <c r="R1191">
        <v>14</v>
      </c>
      <c r="S1191">
        <v>999.9</v>
      </c>
      <c r="T1191">
        <v>61.3</v>
      </c>
      <c r="U1191">
        <v>32</v>
      </c>
      <c r="V1191">
        <v>0</v>
      </c>
      <c r="W1191" t="s">
        <v>23</v>
      </c>
      <c r="X1191">
        <v>999.9</v>
      </c>
      <c r="Y1191">
        <v>0</v>
      </c>
      <c r="AA1191" s="5">
        <f t="shared" si="72"/>
        <v>41000</v>
      </c>
      <c r="AB1191" s="1">
        <v>2012</v>
      </c>
      <c r="AC1191" s="1">
        <v>92</v>
      </c>
      <c r="AD1191" s="1">
        <v>20.3</v>
      </c>
      <c r="AE1191" s="1">
        <v>16.399999999999999</v>
      </c>
      <c r="AF1191">
        <v>3</v>
      </c>
      <c r="AG1191">
        <v>0</v>
      </c>
      <c r="AH1191">
        <v>5</v>
      </c>
      <c r="AI1191">
        <v>2.2000000000000002</v>
      </c>
      <c r="AJ1191">
        <v>8.1999999999999993</v>
      </c>
      <c r="AK1191">
        <v>65.7</v>
      </c>
      <c r="AM1191">
        <f>AVERAGE(AE1191:AF1191)</f>
        <v>9.6999999999999993</v>
      </c>
      <c r="AO1191" s="2">
        <f>DATE(C1191,D1191,E1191)</f>
        <v>41000</v>
      </c>
      <c r="AP1191">
        <f t="shared" si="73"/>
        <v>2012</v>
      </c>
      <c r="AQ1191" s="4">
        <f t="shared" si="74"/>
        <v>92</v>
      </c>
      <c r="AR1191">
        <f>CONVERT(T1191,"F","C")</f>
        <v>16.277777777777775</v>
      </c>
      <c r="AS1191">
        <f>CONVERT(U1191,"F","C")</f>
        <v>0</v>
      </c>
      <c r="AT1191" s="3">
        <f>V1191*25.4</f>
        <v>0</v>
      </c>
      <c r="AU1191">
        <f t="shared" si="75"/>
        <v>20.3</v>
      </c>
    </row>
    <row r="1192" spans="1:47" ht="15" x14ac:dyDescent="0.3">
      <c r="A1192" s="1">
        <v>172440</v>
      </c>
      <c r="B1192">
        <v>99999</v>
      </c>
      <c r="C1192">
        <v>2012</v>
      </c>
      <c r="D1192">
        <v>4</v>
      </c>
      <c r="E1192">
        <v>2</v>
      </c>
      <c r="F1192">
        <v>46.5</v>
      </c>
      <c r="G1192">
        <v>24</v>
      </c>
      <c r="H1192">
        <v>30.5</v>
      </c>
      <c r="I1192">
        <v>24</v>
      </c>
      <c r="J1192">
        <v>9999.9</v>
      </c>
      <c r="K1192">
        <v>0</v>
      </c>
      <c r="L1192">
        <v>9999.9</v>
      </c>
      <c r="M1192">
        <v>0</v>
      </c>
      <c r="N1192">
        <v>6.8</v>
      </c>
      <c r="O1192">
        <v>24</v>
      </c>
      <c r="P1192">
        <v>6.6</v>
      </c>
      <c r="Q1192">
        <v>24</v>
      </c>
      <c r="R1192">
        <v>15</v>
      </c>
      <c r="S1192">
        <v>999.9</v>
      </c>
      <c r="T1192">
        <v>61.9</v>
      </c>
      <c r="U1192">
        <v>30.2</v>
      </c>
      <c r="V1192">
        <v>0</v>
      </c>
      <c r="W1192" t="s">
        <v>23</v>
      </c>
      <c r="X1192">
        <v>999.9</v>
      </c>
      <c r="Y1192">
        <v>0</v>
      </c>
      <c r="AA1192" s="5">
        <f t="shared" si="72"/>
        <v>41001</v>
      </c>
      <c r="AB1192" s="1">
        <v>2012</v>
      </c>
      <c r="AC1192" s="1">
        <v>93</v>
      </c>
      <c r="AD1192" s="1">
        <v>19</v>
      </c>
      <c r="AE1192" s="1">
        <v>14.5</v>
      </c>
      <c r="AF1192">
        <v>2.1</v>
      </c>
      <c r="AG1192">
        <v>0</v>
      </c>
      <c r="AH1192">
        <v>3.6</v>
      </c>
      <c r="AI1192">
        <v>2.2000000000000002</v>
      </c>
      <c r="AJ1192">
        <v>7.6</v>
      </c>
      <c r="AK1192">
        <v>68.400000000000006</v>
      </c>
      <c r="AM1192">
        <f>AVERAGE(AE1192:AF1192)</f>
        <v>8.3000000000000007</v>
      </c>
      <c r="AO1192" s="2">
        <f>DATE(C1192,D1192,E1192)</f>
        <v>41001</v>
      </c>
      <c r="AP1192">
        <f t="shared" si="73"/>
        <v>2012</v>
      </c>
      <c r="AQ1192" s="4">
        <f t="shared" si="74"/>
        <v>93</v>
      </c>
      <c r="AR1192">
        <f>CONVERT(T1192,"F","C")</f>
        <v>16.611111111111111</v>
      </c>
      <c r="AS1192">
        <f>CONVERT(U1192,"F","C")</f>
        <v>-1.0000000000000004</v>
      </c>
      <c r="AT1192" s="3">
        <f>V1192*25.4</f>
        <v>0</v>
      </c>
      <c r="AU1192">
        <f t="shared" si="75"/>
        <v>19</v>
      </c>
    </row>
    <row r="1193" spans="1:47" ht="15" x14ac:dyDescent="0.3">
      <c r="A1193" s="1">
        <v>172440</v>
      </c>
      <c r="B1193">
        <v>99999</v>
      </c>
      <c r="C1193">
        <v>2012</v>
      </c>
      <c r="D1193">
        <v>4</v>
      </c>
      <c r="E1193">
        <v>3</v>
      </c>
      <c r="F1193">
        <v>51.4</v>
      </c>
      <c r="G1193">
        <v>24</v>
      </c>
      <c r="H1193">
        <v>28.4</v>
      </c>
      <c r="I1193">
        <v>24</v>
      </c>
      <c r="J1193">
        <v>9999.9</v>
      </c>
      <c r="K1193">
        <v>0</v>
      </c>
      <c r="L1193">
        <v>9999.9</v>
      </c>
      <c r="M1193">
        <v>0</v>
      </c>
      <c r="N1193">
        <v>6.4</v>
      </c>
      <c r="O1193">
        <v>24</v>
      </c>
      <c r="P1193">
        <v>5.5</v>
      </c>
      <c r="Q1193">
        <v>24</v>
      </c>
      <c r="R1193">
        <v>12</v>
      </c>
      <c r="S1193">
        <v>999.9</v>
      </c>
      <c r="T1193">
        <v>68</v>
      </c>
      <c r="U1193">
        <v>32</v>
      </c>
      <c r="V1193">
        <v>0</v>
      </c>
      <c r="W1193" t="s">
        <v>26</v>
      </c>
      <c r="X1193">
        <v>999.9</v>
      </c>
      <c r="Y1193">
        <v>0</v>
      </c>
      <c r="AA1193" s="5">
        <f t="shared" si="72"/>
        <v>41002</v>
      </c>
      <c r="AB1193" s="1">
        <v>2012</v>
      </c>
      <c r="AC1193" s="1">
        <v>94</v>
      </c>
      <c r="AD1193" s="1">
        <v>24.2</v>
      </c>
      <c r="AE1193" s="1">
        <v>19.100000000000001</v>
      </c>
      <c r="AF1193">
        <v>0.7</v>
      </c>
      <c r="AG1193">
        <v>0</v>
      </c>
      <c r="AH1193">
        <v>3.1</v>
      </c>
      <c r="AI1193">
        <v>2.2999999999999998</v>
      </c>
      <c r="AJ1193">
        <v>9.6</v>
      </c>
      <c r="AK1193">
        <v>60.3</v>
      </c>
      <c r="AM1193">
        <f>AVERAGE(AE1193:AF1193)</f>
        <v>9.9</v>
      </c>
      <c r="AO1193" s="2">
        <f>DATE(C1193,D1193,E1193)</f>
        <v>41002</v>
      </c>
      <c r="AP1193">
        <f t="shared" si="73"/>
        <v>2012</v>
      </c>
      <c r="AQ1193" s="4">
        <f t="shared" si="74"/>
        <v>94</v>
      </c>
      <c r="AR1193">
        <f>CONVERT(T1193,"F","C")</f>
        <v>20</v>
      </c>
      <c r="AS1193">
        <f>CONVERT(U1193,"F","C")</f>
        <v>0</v>
      </c>
      <c r="AT1193" s="3">
        <f>V1193*25.4</f>
        <v>0</v>
      </c>
      <c r="AU1193">
        <f t="shared" si="75"/>
        <v>24.2</v>
      </c>
    </row>
    <row r="1194" spans="1:47" ht="15" x14ac:dyDescent="0.3">
      <c r="A1194" s="1">
        <v>172440</v>
      </c>
      <c r="B1194">
        <v>99999</v>
      </c>
      <c r="C1194">
        <v>2012</v>
      </c>
      <c r="D1194">
        <v>4</v>
      </c>
      <c r="E1194">
        <v>4</v>
      </c>
      <c r="F1194">
        <v>53.7</v>
      </c>
      <c r="G1194">
        <v>24</v>
      </c>
      <c r="H1194">
        <v>29.2</v>
      </c>
      <c r="I1194">
        <v>24</v>
      </c>
      <c r="J1194">
        <v>9999.9</v>
      </c>
      <c r="K1194">
        <v>0</v>
      </c>
      <c r="L1194">
        <v>9999.9</v>
      </c>
      <c r="M1194">
        <v>0</v>
      </c>
      <c r="N1194">
        <v>6.4</v>
      </c>
      <c r="O1194">
        <v>24</v>
      </c>
      <c r="P1194">
        <v>3.9</v>
      </c>
      <c r="Q1194">
        <v>24</v>
      </c>
      <c r="R1194">
        <v>6</v>
      </c>
      <c r="S1194">
        <v>999.9</v>
      </c>
      <c r="T1194">
        <v>70.7</v>
      </c>
      <c r="U1194">
        <v>36.1</v>
      </c>
      <c r="V1194">
        <v>0</v>
      </c>
      <c r="W1194" t="s">
        <v>23</v>
      </c>
      <c r="X1194">
        <v>999.9</v>
      </c>
      <c r="Y1194">
        <v>0</v>
      </c>
      <c r="AA1194" s="5">
        <f t="shared" si="72"/>
        <v>41003</v>
      </c>
      <c r="AB1194" s="1">
        <v>2012</v>
      </c>
      <c r="AC1194" s="1">
        <v>95</v>
      </c>
      <c r="AD1194" s="1">
        <v>23.7</v>
      </c>
      <c r="AE1194" s="1">
        <v>22.4</v>
      </c>
      <c r="AF1194">
        <v>2.7</v>
      </c>
      <c r="AG1194">
        <v>0</v>
      </c>
      <c r="AH1194">
        <v>2</v>
      </c>
      <c r="AI1194">
        <v>2</v>
      </c>
      <c r="AJ1194">
        <v>12.6</v>
      </c>
      <c r="AK1194">
        <v>48.4</v>
      </c>
      <c r="AM1194">
        <f>AVERAGE(AE1194:AF1194)</f>
        <v>12.549999999999999</v>
      </c>
      <c r="AO1194" s="2">
        <f>DATE(C1194,D1194,E1194)</f>
        <v>41003</v>
      </c>
      <c r="AP1194">
        <f t="shared" si="73"/>
        <v>2012</v>
      </c>
      <c r="AQ1194" s="4">
        <f t="shared" si="74"/>
        <v>95</v>
      </c>
      <c r="AR1194">
        <f>CONVERT(T1194,"F","C")</f>
        <v>21.5</v>
      </c>
      <c r="AS1194">
        <f>CONVERT(U1194,"F","C")</f>
        <v>2.2777777777777786</v>
      </c>
      <c r="AT1194" s="3">
        <f>V1194*25.4</f>
        <v>0</v>
      </c>
      <c r="AU1194">
        <f t="shared" si="75"/>
        <v>23.7</v>
      </c>
    </row>
    <row r="1195" spans="1:47" ht="15" x14ac:dyDescent="0.3">
      <c r="A1195" s="1">
        <v>172440</v>
      </c>
      <c r="B1195">
        <v>99999</v>
      </c>
      <c r="C1195">
        <v>2012</v>
      </c>
      <c r="D1195">
        <v>4</v>
      </c>
      <c r="E1195">
        <v>5</v>
      </c>
      <c r="F1195">
        <v>57.1</v>
      </c>
      <c r="G1195">
        <v>24</v>
      </c>
      <c r="H1195">
        <v>33.9</v>
      </c>
      <c r="I1195">
        <v>24</v>
      </c>
      <c r="J1195">
        <v>9999.9</v>
      </c>
      <c r="K1195">
        <v>0</v>
      </c>
      <c r="L1195">
        <v>9999.9</v>
      </c>
      <c r="M1195">
        <v>0</v>
      </c>
      <c r="N1195">
        <v>6.7</v>
      </c>
      <c r="O1195">
        <v>24</v>
      </c>
      <c r="P1195">
        <v>4.5</v>
      </c>
      <c r="Q1195">
        <v>24</v>
      </c>
      <c r="R1195">
        <v>7</v>
      </c>
      <c r="S1195">
        <v>999.9</v>
      </c>
      <c r="T1195">
        <v>72.900000000000006</v>
      </c>
      <c r="U1195">
        <v>40.5</v>
      </c>
      <c r="V1195">
        <v>0</v>
      </c>
      <c r="W1195" t="s">
        <v>23</v>
      </c>
      <c r="X1195">
        <v>999.9</v>
      </c>
      <c r="Y1195">
        <v>0</v>
      </c>
      <c r="AA1195" s="5">
        <f t="shared" si="72"/>
        <v>41004</v>
      </c>
      <c r="AB1195" s="1">
        <v>2012</v>
      </c>
      <c r="AC1195" s="1">
        <v>96</v>
      </c>
      <c r="AD1195" s="1">
        <v>19.7</v>
      </c>
      <c r="AE1195" s="1">
        <v>23</v>
      </c>
      <c r="AF1195">
        <v>7.4</v>
      </c>
      <c r="AG1195">
        <v>2.2000000000000002</v>
      </c>
      <c r="AH1195">
        <v>2.7</v>
      </c>
      <c r="AI1195">
        <v>3.5</v>
      </c>
      <c r="AJ1195">
        <v>14</v>
      </c>
      <c r="AK1195">
        <v>49.2</v>
      </c>
      <c r="AM1195">
        <f>AVERAGE(AE1195:AF1195)</f>
        <v>15.2</v>
      </c>
      <c r="AO1195" s="2">
        <f>DATE(C1195,D1195,E1195)</f>
        <v>41004</v>
      </c>
      <c r="AP1195">
        <f t="shared" si="73"/>
        <v>2012</v>
      </c>
      <c r="AQ1195" s="4">
        <f t="shared" si="74"/>
        <v>96</v>
      </c>
      <c r="AR1195">
        <f>CONVERT(T1195,"F","C")</f>
        <v>22.722222222222225</v>
      </c>
      <c r="AS1195">
        <f>CONVERT(U1195,"F","C")</f>
        <v>4.7222222222222223</v>
      </c>
      <c r="AT1195" s="3">
        <f>V1195*25.4</f>
        <v>0</v>
      </c>
      <c r="AU1195">
        <f t="shared" si="75"/>
        <v>19.7</v>
      </c>
    </row>
    <row r="1196" spans="1:47" ht="15" x14ac:dyDescent="0.3">
      <c r="A1196" s="1">
        <v>172440</v>
      </c>
      <c r="B1196">
        <v>99999</v>
      </c>
      <c r="C1196">
        <v>2012</v>
      </c>
      <c r="D1196">
        <v>4</v>
      </c>
      <c r="E1196">
        <v>6</v>
      </c>
      <c r="F1196">
        <v>59.1</v>
      </c>
      <c r="G1196">
        <v>24</v>
      </c>
      <c r="H1196">
        <v>33</v>
      </c>
      <c r="I1196">
        <v>24</v>
      </c>
      <c r="J1196">
        <v>9999.9</v>
      </c>
      <c r="K1196">
        <v>0</v>
      </c>
      <c r="L1196">
        <v>9999.9</v>
      </c>
      <c r="M1196">
        <v>0</v>
      </c>
      <c r="N1196">
        <v>7</v>
      </c>
      <c r="O1196">
        <v>24</v>
      </c>
      <c r="P1196">
        <v>7.6</v>
      </c>
      <c r="Q1196">
        <v>24</v>
      </c>
      <c r="R1196">
        <v>19</v>
      </c>
      <c r="S1196">
        <v>27</v>
      </c>
      <c r="T1196">
        <v>74.099999999999994</v>
      </c>
      <c r="U1196">
        <v>40.799999999999997</v>
      </c>
      <c r="V1196">
        <v>0</v>
      </c>
      <c r="W1196" t="s">
        <v>23</v>
      </c>
      <c r="X1196">
        <v>999.9</v>
      </c>
      <c r="Y1196">
        <v>0</v>
      </c>
      <c r="AA1196" s="5">
        <f t="shared" si="72"/>
        <v>41005</v>
      </c>
      <c r="AB1196" s="1">
        <v>2012</v>
      </c>
      <c r="AC1196" s="1">
        <v>97</v>
      </c>
      <c r="AD1196" s="1">
        <v>17.2</v>
      </c>
      <c r="AE1196" s="1">
        <v>22.2</v>
      </c>
      <c r="AF1196">
        <v>7.2</v>
      </c>
      <c r="AG1196">
        <v>1.7</v>
      </c>
      <c r="AH1196">
        <v>6.2</v>
      </c>
      <c r="AI1196">
        <v>2.8</v>
      </c>
      <c r="AJ1196">
        <v>13.4</v>
      </c>
      <c r="AK1196">
        <v>48.6</v>
      </c>
      <c r="AM1196">
        <f>AVERAGE(AE1196:AF1196)</f>
        <v>14.7</v>
      </c>
      <c r="AO1196" s="2">
        <f>DATE(C1196,D1196,E1196)</f>
        <v>41005</v>
      </c>
      <c r="AP1196">
        <f t="shared" si="73"/>
        <v>2012</v>
      </c>
      <c r="AQ1196" s="4">
        <f t="shared" si="74"/>
        <v>97</v>
      </c>
      <c r="AR1196">
        <f>CONVERT(T1196,"F","C")</f>
        <v>23.388888888888886</v>
      </c>
      <c r="AS1196">
        <f>CONVERT(U1196,"F","C")</f>
        <v>4.8888888888888875</v>
      </c>
      <c r="AT1196" s="3">
        <f>V1196*25.4</f>
        <v>0</v>
      </c>
      <c r="AU1196">
        <f t="shared" si="75"/>
        <v>17.2</v>
      </c>
    </row>
    <row r="1197" spans="1:47" ht="15" x14ac:dyDescent="0.3">
      <c r="A1197" s="1">
        <v>172440</v>
      </c>
      <c r="B1197">
        <v>99999</v>
      </c>
      <c r="C1197">
        <v>2012</v>
      </c>
      <c r="D1197">
        <v>4</v>
      </c>
      <c r="E1197">
        <v>7</v>
      </c>
      <c r="F1197">
        <v>59.6</v>
      </c>
      <c r="G1197">
        <v>24</v>
      </c>
      <c r="H1197">
        <v>28.6</v>
      </c>
      <c r="I1197">
        <v>24</v>
      </c>
      <c r="J1197">
        <v>9999.9</v>
      </c>
      <c r="K1197">
        <v>0</v>
      </c>
      <c r="L1197">
        <v>9999.9</v>
      </c>
      <c r="M1197">
        <v>0</v>
      </c>
      <c r="N1197">
        <v>6.7</v>
      </c>
      <c r="O1197">
        <v>24</v>
      </c>
      <c r="P1197">
        <v>7.7</v>
      </c>
      <c r="Q1197">
        <v>24</v>
      </c>
      <c r="R1197">
        <v>18.100000000000001</v>
      </c>
      <c r="S1197">
        <v>999.9</v>
      </c>
      <c r="T1197">
        <v>71.8</v>
      </c>
      <c r="U1197">
        <v>40.299999999999997</v>
      </c>
      <c r="V1197">
        <v>0</v>
      </c>
      <c r="W1197" t="s">
        <v>23</v>
      </c>
      <c r="X1197">
        <v>999.9</v>
      </c>
      <c r="Y1197">
        <v>0</v>
      </c>
      <c r="AA1197" s="5">
        <f t="shared" si="72"/>
        <v>41006</v>
      </c>
      <c r="AB1197" s="1">
        <v>2012</v>
      </c>
      <c r="AC1197" s="1">
        <v>98</v>
      </c>
      <c r="AD1197" s="1">
        <v>23.3</v>
      </c>
      <c r="AE1197" s="1">
        <v>21.6</v>
      </c>
      <c r="AF1197">
        <v>5.8</v>
      </c>
      <c r="AG1197">
        <v>0</v>
      </c>
      <c r="AH1197">
        <v>4.4000000000000004</v>
      </c>
      <c r="AI1197">
        <v>2</v>
      </c>
      <c r="AJ1197">
        <v>13.4</v>
      </c>
      <c r="AK1197">
        <v>46</v>
      </c>
      <c r="AM1197">
        <f>AVERAGE(AE1197:AF1197)</f>
        <v>13.700000000000001</v>
      </c>
      <c r="AO1197" s="2">
        <f>DATE(C1197,D1197,E1197)</f>
        <v>41006</v>
      </c>
      <c r="AP1197">
        <f t="shared" si="73"/>
        <v>2012</v>
      </c>
      <c r="AQ1197" s="4">
        <f t="shared" si="74"/>
        <v>98</v>
      </c>
      <c r="AR1197">
        <f>CONVERT(T1197,"F","C")</f>
        <v>22.111111111111111</v>
      </c>
      <c r="AS1197">
        <f>CONVERT(U1197,"F","C")</f>
        <v>4.6111111111111098</v>
      </c>
      <c r="AT1197" s="3">
        <f>V1197*25.4</f>
        <v>0</v>
      </c>
      <c r="AU1197">
        <f t="shared" si="75"/>
        <v>23.3</v>
      </c>
    </row>
    <row r="1198" spans="1:47" ht="15" x14ac:dyDescent="0.3">
      <c r="A1198" s="1">
        <v>172440</v>
      </c>
      <c r="B1198">
        <v>99999</v>
      </c>
      <c r="C1198">
        <v>2012</v>
      </c>
      <c r="D1198">
        <v>4</v>
      </c>
      <c r="E1198">
        <v>8</v>
      </c>
      <c r="F1198">
        <v>58.6</v>
      </c>
      <c r="G1198">
        <v>24</v>
      </c>
      <c r="H1198">
        <v>28.9</v>
      </c>
      <c r="I1198">
        <v>24</v>
      </c>
      <c r="J1198">
        <v>9999.9</v>
      </c>
      <c r="K1198">
        <v>0</v>
      </c>
      <c r="L1198">
        <v>9999.9</v>
      </c>
      <c r="M1198">
        <v>0</v>
      </c>
      <c r="N1198">
        <v>6.8</v>
      </c>
      <c r="O1198">
        <v>24</v>
      </c>
      <c r="P1198">
        <v>9.9</v>
      </c>
      <c r="Q1198">
        <v>24</v>
      </c>
      <c r="R1198">
        <v>19</v>
      </c>
      <c r="S1198">
        <v>999.9</v>
      </c>
      <c r="T1198">
        <v>73</v>
      </c>
      <c r="U1198">
        <v>41.9</v>
      </c>
      <c r="V1198">
        <v>0</v>
      </c>
      <c r="W1198" t="s">
        <v>23</v>
      </c>
      <c r="X1198">
        <v>999.9</v>
      </c>
      <c r="Y1198">
        <v>0</v>
      </c>
      <c r="AA1198" s="5">
        <f t="shared" si="72"/>
        <v>41007</v>
      </c>
      <c r="AB1198" s="1">
        <v>2012</v>
      </c>
      <c r="AC1198" s="1">
        <v>99</v>
      </c>
      <c r="AD1198" s="1">
        <v>22.6</v>
      </c>
      <c r="AE1198" s="1">
        <v>21.6</v>
      </c>
      <c r="AF1198">
        <v>6.5</v>
      </c>
      <c r="AG1198">
        <v>0.3</v>
      </c>
      <c r="AH1198">
        <v>5.8</v>
      </c>
      <c r="AI1198">
        <v>3.9</v>
      </c>
      <c r="AJ1198">
        <v>13.4</v>
      </c>
      <c r="AK1198">
        <v>52.6</v>
      </c>
      <c r="AM1198">
        <f>AVERAGE(AE1198:AF1198)</f>
        <v>14.05</v>
      </c>
      <c r="AO1198" s="2">
        <f>DATE(C1198,D1198,E1198)</f>
        <v>41007</v>
      </c>
      <c r="AP1198">
        <f t="shared" si="73"/>
        <v>2012</v>
      </c>
      <c r="AQ1198" s="4">
        <f t="shared" si="74"/>
        <v>99</v>
      </c>
      <c r="AR1198">
        <f>CONVERT(T1198,"F","C")</f>
        <v>22.777777777777779</v>
      </c>
      <c r="AS1198">
        <f>CONVERT(U1198,"F","C")</f>
        <v>5.4999999999999991</v>
      </c>
      <c r="AT1198" s="3">
        <f>V1198*25.4</f>
        <v>0</v>
      </c>
      <c r="AU1198">
        <f t="shared" si="75"/>
        <v>22.6</v>
      </c>
    </row>
    <row r="1199" spans="1:47" ht="15" x14ac:dyDescent="0.3">
      <c r="A1199" s="1">
        <v>172440</v>
      </c>
      <c r="B1199">
        <v>99999</v>
      </c>
      <c r="C1199">
        <v>2012</v>
      </c>
      <c r="D1199">
        <v>4</v>
      </c>
      <c r="E1199">
        <v>9</v>
      </c>
      <c r="F1199">
        <v>53.8</v>
      </c>
      <c r="G1199">
        <v>24</v>
      </c>
      <c r="H1199">
        <v>26</v>
      </c>
      <c r="I1199">
        <v>24</v>
      </c>
      <c r="J1199">
        <v>9999.9</v>
      </c>
      <c r="K1199">
        <v>0</v>
      </c>
      <c r="L1199">
        <v>9999.9</v>
      </c>
      <c r="M1199">
        <v>0</v>
      </c>
      <c r="N1199">
        <v>7</v>
      </c>
      <c r="O1199">
        <v>24</v>
      </c>
      <c r="P1199">
        <v>11.1</v>
      </c>
      <c r="Q1199">
        <v>24</v>
      </c>
      <c r="R1199">
        <v>20</v>
      </c>
      <c r="S1199">
        <v>28.9</v>
      </c>
      <c r="T1199">
        <v>66.400000000000006</v>
      </c>
      <c r="U1199">
        <v>38.299999999999997</v>
      </c>
      <c r="V1199">
        <v>0</v>
      </c>
      <c r="W1199" t="s">
        <v>23</v>
      </c>
      <c r="X1199">
        <v>999.9</v>
      </c>
      <c r="Y1199">
        <v>0</v>
      </c>
      <c r="AA1199" s="5">
        <f t="shared" si="72"/>
        <v>41008</v>
      </c>
      <c r="AB1199" s="1">
        <v>2012</v>
      </c>
      <c r="AC1199" s="1">
        <v>100</v>
      </c>
      <c r="AD1199" s="1">
        <v>22.9</v>
      </c>
      <c r="AE1199" s="1">
        <v>16.8</v>
      </c>
      <c r="AF1199">
        <v>4.9000000000000004</v>
      </c>
      <c r="AG1199">
        <v>0</v>
      </c>
      <c r="AH1199">
        <v>5.4</v>
      </c>
      <c r="AI1199">
        <v>1.5</v>
      </c>
      <c r="AJ1199">
        <v>10.3</v>
      </c>
      <c r="AK1199">
        <v>54.3</v>
      </c>
      <c r="AM1199">
        <f>AVERAGE(AE1199:AF1199)</f>
        <v>10.850000000000001</v>
      </c>
      <c r="AO1199" s="2">
        <f>DATE(C1199,D1199,E1199)</f>
        <v>41008</v>
      </c>
      <c r="AP1199">
        <f t="shared" si="73"/>
        <v>2012</v>
      </c>
      <c r="AQ1199" s="4">
        <f t="shared" si="74"/>
        <v>100</v>
      </c>
      <c r="AR1199">
        <f>CONVERT(T1199,"F","C")</f>
        <v>19.111111111111114</v>
      </c>
      <c r="AS1199">
        <f>CONVERT(U1199,"F","C")</f>
        <v>3.4999999999999982</v>
      </c>
      <c r="AT1199" s="3">
        <f>V1199*25.4</f>
        <v>0</v>
      </c>
      <c r="AU1199">
        <f t="shared" si="75"/>
        <v>22.9</v>
      </c>
    </row>
    <row r="1200" spans="1:47" ht="15" x14ac:dyDescent="0.3">
      <c r="A1200" s="1">
        <v>172440</v>
      </c>
      <c r="B1200">
        <v>99999</v>
      </c>
      <c r="C1200">
        <v>2012</v>
      </c>
      <c r="D1200">
        <v>4</v>
      </c>
      <c r="E1200">
        <v>10</v>
      </c>
      <c r="F1200">
        <v>43.9</v>
      </c>
      <c r="G1200">
        <v>24</v>
      </c>
      <c r="H1200">
        <v>36.200000000000003</v>
      </c>
      <c r="I1200">
        <v>24</v>
      </c>
      <c r="J1200">
        <v>9999.9</v>
      </c>
      <c r="K1200">
        <v>0</v>
      </c>
      <c r="L1200">
        <v>9999.9</v>
      </c>
      <c r="M1200">
        <v>0</v>
      </c>
      <c r="N1200">
        <v>7.1</v>
      </c>
      <c r="O1200">
        <v>24</v>
      </c>
      <c r="P1200">
        <v>6.8</v>
      </c>
      <c r="Q1200">
        <v>24</v>
      </c>
      <c r="R1200">
        <v>15.9</v>
      </c>
      <c r="S1200">
        <v>25.1</v>
      </c>
      <c r="T1200">
        <v>50.4</v>
      </c>
      <c r="U1200">
        <v>37</v>
      </c>
      <c r="V1200">
        <v>0.2</v>
      </c>
      <c r="W1200" t="s">
        <v>23</v>
      </c>
      <c r="X1200">
        <v>999.9</v>
      </c>
      <c r="Y1200">
        <v>10000</v>
      </c>
      <c r="AA1200" s="5">
        <f t="shared" si="72"/>
        <v>41009</v>
      </c>
      <c r="AB1200" s="1">
        <v>2012</v>
      </c>
      <c r="AC1200" s="1">
        <v>101</v>
      </c>
      <c r="AD1200" s="1">
        <v>9.4</v>
      </c>
      <c r="AE1200" s="1">
        <v>12.6</v>
      </c>
      <c r="AF1200">
        <v>3.1</v>
      </c>
      <c r="AG1200">
        <v>0</v>
      </c>
      <c r="AH1200">
        <v>5.0999999999999996</v>
      </c>
      <c r="AI1200">
        <v>2.8</v>
      </c>
      <c r="AJ1200">
        <v>7.3</v>
      </c>
      <c r="AK1200">
        <v>72.900000000000006</v>
      </c>
      <c r="AM1200">
        <f>AVERAGE(AE1200:AF1200)</f>
        <v>7.85</v>
      </c>
      <c r="AO1200" s="2">
        <f>DATE(C1200,D1200,E1200)</f>
        <v>41009</v>
      </c>
      <c r="AP1200">
        <f t="shared" si="73"/>
        <v>2012</v>
      </c>
      <c r="AQ1200" s="4">
        <f t="shared" si="74"/>
        <v>101</v>
      </c>
      <c r="AR1200">
        <f>CONVERT(T1200,"F","C")</f>
        <v>10.222222222222221</v>
      </c>
      <c r="AS1200">
        <f>CONVERT(U1200,"F","C")</f>
        <v>2.7777777777777777</v>
      </c>
      <c r="AT1200" s="3">
        <f>V1200*25.4</f>
        <v>5.08</v>
      </c>
      <c r="AU1200">
        <f t="shared" si="75"/>
        <v>9.4</v>
      </c>
    </row>
    <row r="1201" spans="1:47" ht="15" x14ac:dyDescent="0.3">
      <c r="A1201" s="1">
        <v>172440</v>
      </c>
      <c r="B1201">
        <v>99999</v>
      </c>
      <c r="C1201">
        <v>2012</v>
      </c>
      <c r="D1201">
        <v>4</v>
      </c>
      <c r="E1201">
        <v>11</v>
      </c>
      <c r="F1201">
        <v>42.9</v>
      </c>
      <c r="G1201">
        <v>24</v>
      </c>
      <c r="H1201">
        <v>39</v>
      </c>
      <c r="I1201">
        <v>24</v>
      </c>
      <c r="J1201">
        <v>9999.9</v>
      </c>
      <c r="K1201">
        <v>0</v>
      </c>
      <c r="L1201">
        <v>9999.9</v>
      </c>
      <c r="M1201">
        <v>0</v>
      </c>
      <c r="N1201">
        <v>6.8</v>
      </c>
      <c r="O1201">
        <v>24</v>
      </c>
      <c r="P1201">
        <v>4.5</v>
      </c>
      <c r="Q1201">
        <v>24</v>
      </c>
      <c r="R1201">
        <v>9.9</v>
      </c>
      <c r="S1201">
        <v>999.9</v>
      </c>
      <c r="T1201">
        <v>49.5</v>
      </c>
      <c r="U1201">
        <v>36.9</v>
      </c>
      <c r="V1201">
        <v>0.08</v>
      </c>
      <c r="W1201" t="s">
        <v>23</v>
      </c>
      <c r="X1201">
        <v>999.9</v>
      </c>
      <c r="Y1201">
        <v>10000</v>
      </c>
      <c r="AA1201" s="5">
        <f t="shared" si="72"/>
        <v>41010</v>
      </c>
      <c r="AB1201" s="1">
        <v>2012</v>
      </c>
      <c r="AC1201" s="1">
        <v>102</v>
      </c>
      <c r="AD1201" s="1">
        <v>12.3</v>
      </c>
      <c r="AE1201" s="1">
        <v>14.8</v>
      </c>
      <c r="AF1201">
        <v>2.2999999999999998</v>
      </c>
      <c r="AG1201">
        <v>0.1</v>
      </c>
      <c r="AH1201">
        <v>1.6</v>
      </c>
      <c r="AI1201">
        <v>1.3</v>
      </c>
      <c r="AJ1201">
        <v>8</v>
      </c>
      <c r="AK1201">
        <v>62.5</v>
      </c>
      <c r="AM1201">
        <f>AVERAGE(AE1201:AF1201)</f>
        <v>8.5500000000000007</v>
      </c>
      <c r="AO1201" s="2">
        <f>DATE(C1201,D1201,E1201)</f>
        <v>41010</v>
      </c>
      <c r="AP1201">
        <f t="shared" si="73"/>
        <v>2012</v>
      </c>
      <c r="AQ1201" s="4">
        <f t="shared" si="74"/>
        <v>102</v>
      </c>
      <c r="AR1201">
        <f>CONVERT(T1201,"F","C")</f>
        <v>9.7222222222222214</v>
      </c>
      <c r="AS1201">
        <f>CONVERT(U1201,"F","C")</f>
        <v>2.7222222222222214</v>
      </c>
      <c r="AT1201" s="3">
        <f>V1201*25.4</f>
        <v>2.032</v>
      </c>
      <c r="AU1201">
        <f t="shared" si="75"/>
        <v>12.3</v>
      </c>
    </row>
    <row r="1202" spans="1:47" ht="15" x14ac:dyDescent="0.3">
      <c r="A1202" s="1">
        <v>172440</v>
      </c>
      <c r="B1202">
        <v>99999</v>
      </c>
      <c r="C1202">
        <v>2012</v>
      </c>
      <c r="D1202">
        <v>4</v>
      </c>
      <c r="E1202">
        <v>12</v>
      </c>
      <c r="F1202">
        <v>50.7</v>
      </c>
      <c r="G1202">
        <v>24</v>
      </c>
      <c r="H1202">
        <v>34.4</v>
      </c>
      <c r="I1202">
        <v>24</v>
      </c>
      <c r="J1202">
        <v>9999.9</v>
      </c>
      <c r="K1202">
        <v>0</v>
      </c>
      <c r="L1202">
        <v>9999.9</v>
      </c>
      <c r="M1202">
        <v>0</v>
      </c>
      <c r="N1202">
        <v>6.1</v>
      </c>
      <c r="O1202">
        <v>24</v>
      </c>
      <c r="P1202">
        <v>5.6</v>
      </c>
      <c r="Q1202">
        <v>24</v>
      </c>
      <c r="R1202">
        <v>9.9</v>
      </c>
      <c r="S1202">
        <v>999.9</v>
      </c>
      <c r="T1202">
        <v>62.4</v>
      </c>
      <c r="U1202">
        <v>33.799999999999997</v>
      </c>
      <c r="V1202">
        <v>0</v>
      </c>
      <c r="W1202" t="s">
        <v>23</v>
      </c>
      <c r="X1202">
        <v>999.9</v>
      </c>
      <c r="Y1202">
        <v>100000</v>
      </c>
      <c r="AA1202" s="5">
        <f t="shared" si="72"/>
        <v>41011</v>
      </c>
      <c r="AB1202" s="1">
        <v>2012</v>
      </c>
      <c r="AC1202" s="1">
        <v>103</v>
      </c>
      <c r="AD1202" s="1">
        <v>24.4</v>
      </c>
      <c r="AE1202" s="1">
        <v>17.8</v>
      </c>
      <c r="AF1202">
        <v>2.5</v>
      </c>
      <c r="AG1202">
        <v>0</v>
      </c>
      <c r="AH1202">
        <v>4.0999999999999996</v>
      </c>
      <c r="AI1202">
        <v>2</v>
      </c>
      <c r="AJ1202">
        <v>9.6999999999999993</v>
      </c>
      <c r="AK1202">
        <v>58.5</v>
      </c>
      <c r="AM1202">
        <f>AVERAGE(AE1202:AF1202)</f>
        <v>10.15</v>
      </c>
      <c r="AO1202" s="2">
        <f>DATE(C1202,D1202,E1202)</f>
        <v>41011</v>
      </c>
      <c r="AP1202">
        <f t="shared" si="73"/>
        <v>2012</v>
      </c>
      <c r="AQ1202" s="4">
        <f t="shared" si="74"/>
        <v>103</v>
      </c>
      <c r="AR1202">
        <f>CONVERT(T1202,"F","C")</f>
        <v>16.888888888888889</v>
      </c>
      <c r="AS1202">
        <f>CONVERT(U1202,"F","C")</f>
        <v>0.99999999999999845</v>
      </c>
      <c r="AT1202" s="3">
        <f>V1202*25.4</f>
        <v>0</v>
      </c>
      <c r="AU1202">
        <f t="shared" si="75"/>
        <v>24.4</v>
      </c>
    </row>
    <row r="1203" spans="1:47" ht="15" x14ac:dyDescent="0.3">
      <c r="A1203" s="1">
        <v>172440</v>
      </c>
      <c r="B1203">
        <v>99999</v>
      </c>
      <c r="C1203">
        <v>2012</v>
      </c>
      <c r="D1203">
        <v>4</v>
      </c>
      <c r="E1203">
        <v>13</v>
      </c>
      <c r="F1203">
        <v>57.7</v>
      </c>
      <c r="G1203">
        <v>24</v>
      </c>
      <c r="H1203">
        <v>35.700000000000003</v>
      </c>
      <c r="I1203">
        <v>24</v>
      </c>
      <c r="J1203">
        <v>9999.9</v>
      </c>
      <c r="K1203">
        <v>0</v>
      </c>
      <c r="L1203">
        <v>9999.9</v>
      </c>
      <c r="M1203">
        <v>0</v>
      </c>
      <c r="N1203">
        <v>6.2</v>
      </c>
      <c r="O1203">
        <v>24</v>
      </c>
      <c r="P1203">
        <v>8.3000000000000007</v>
      </c>
      <c r="Q1203">
        <v>24</v>
      </c>
      <c r="R1203">
        <v>15</v>
      </c>
      <c r="S1203">
        <v>999.9</v>
      </c>
      <c r="T1203">
        <v>69.8</v>
      </c>
      <c r="U1203">
        <v>40.5</v>
      </c>
      <c r="V1203">
        <v>0</v>
      </c>
      <c r="W1203" t="s">
        <v>23</v>
      </c>
      <c r="X1203">
        <v>999.9</v>
      </c>
      <c r="Y1203">
        <v>0</v>
      </c>
      <c r="AA1203" s="5">
        <f t="shared" si="72"/>
        <v>41012</v>
      </c>
      <c r="AB1203" s="1">
        <v>2012</v>
      </c>
      <c r="AC1203" s="1">
        <v>104</v>
      </c>
      <c r="AD1203" s="1">
        <v>25</v>
      </c>
      <c r="AE1203" s="1">
        <v>21.2</v>
      </c>
      <c r="AF1203">
        <v>4.4000000000000004</v>
      </c>
      <c r="AG1203">
        <v>0</v>
      </c>
      <c r="AH1203">
        <v>4.2</v>
      </c>
      <c r="AI1203">
        <v>4.5999999999999996</v>
      </c>
      <c r="AJ1203">
        <v>12</v>
      </c>
      <c r="AK1203">
        <v>60.1</v>
      </c>
      <c r="AM1203">
        <f>AVERAGE(AE1203:AF1203)</f>
        <v>12.8</v>
      </c>
      <c r="AO1203" s="2">
        <f>DATE(C1203,D1203,E1203)</f>
        <v>41012</v>
      </c>
      <c r="AP1203">
        <f t="shared" si="73"/>
        <v>2012</v>
      </c>
      <c r="AQ1203" s="4">
        <f t="shared" si="74"/>
        <v>104</v>
      </c>
      <c r="AR1203">
        <f>CONVERT(T1203,"F","C")</f>
        <v>20.999999999999996</v>
      </c>
      <c r="AS1203">
        <f>CONVERT(U1203,"F","C")</f>
        <v>4.7222222222222223</v>
      </c>
      <c r="AT1203" s="3">
        <f>V1203*25.4</f>
        <v>0</v>
      </c>
      <c r="AU1203">
        <f t="shared" si="75"/>
        <v>25</v>
      </c>
    </row>
    <row r="1204" spans="1:47" ht="15" x14ac:dyDescent="0.3">
      <c r="A1204" s="1">
        <v>172440</v>
      </c>
      <c r="B1204">
        <v>99999</v>
      </c>
      <c r="C1204">
        <v>2012</v>
      </c>
      <c r="D1204">
        <v>4</v>
      </c>
      <c r="E1204">
        <v>14</v>
      </c>
      <c r="F1204">
        <v>53.6</v>
      </c>
      <c r="G1204">
        <v>24</v>
      </c>
      <c r="H1204">
        <v>41.7</v>
      </c>
      <c r="I1204">
        <v>24</v>
      </c>
      <c r="J1204">
        <v>9999.9</v>
      </c>
      <c r="K1204">
        <v>0</v>
      </c>
      <c r="L1204">
        <v>9999.9</v>
      </c>
      <c r="M1204">
        <v>0</v>
      </c>
      <c r="N1204">
        <v>7</v>
      </c>
      <c r="O1204">
        <v>24</v>
      </c>
      <c r="P1204">
        <v>5.7</v>
      </c>
      <c r="Q1204">
        <v>24</v>
      </c>
      <c r="R1204">
        <v>11.1</v>
      </c>
      <c r="S1204">
        <v>999.9</v>
      </c>
      <c r="T1204">
        <v>61.7</v>
      </c>
      <c r="U1204">
        <v>43.3</v>
      </c>
      <c r="V1204">
        <v>0</v>
      </c>
      <c r="W1204" t="s">
        <v>23</v>
      </c>
      <c r="X1204">
        <v>999.9</v>
      </c>
      <c r="Y1204">
        <v>10000</v>
      </c>
      <c r="AA1204" s="5">
        <f t="shared" si="72"/>
        <v>41013</v>
      </c>
      <c r="AB1204" s="1">
        <v>2012</v>
      </c>
      <c r="AC1204" s="1">
        <v>105</v>
      </c>
      <c r="AD1204" s="1">
        <v>8</v>
      </c>
      <c r="AE1204" s="1">
        <v>23.1</v>
      </c>
      <c r="AF1204">
        <v>6.1</v>
      </c>
      <c r="AG1204">
        <v>25.3</v>
      </c>
      <c r="AH1204">
        <v>5.2</v>
      </c>
      <c r="AI1204">
        <v>5.0999999999999996</v>
      </c>
      <c r="AJ1204">
        <v>12.6</v>
      </c>
      <c r="AK1204">
        <v>59.7</v>
      </c>
      <c r="AM1204">
        <f>AVERAGE(AE1204:AF1204)</f>
        <v>14.600000000000001</v>
      </c>
      <c r="AO1204" s="2">
        <f>DATE(C1204,D1204,E1204)</f>
        <v>41013</v>
      </c>
      <c r="AP1204">
        <f t="shared" si="73"/>
        <v>2012</v>
      </c>
      <c r="AQ1204" s="4">
        <f t="shared" si="74"/>
        <v>105</v>
      </c>
      <c r="AR1204">
        <f>CONVERT(T1204,"F","C")</f>
        <v>16.5</v>
      </c>
      <c r="AS1204">
        <f>CONVERT(U1204,"F","C")</f>
        <v>6.2777777777777759</v>
      </c>
      <c r="AT1204" s="3">
        <f>V1204*25.4</f>
        <v>0</v>
      </c>
      <c r="AU1204">
        <f t="shared" si="75"/>
        <v>8</v>
      </c>
    </row>
    <row r="1205" spans="1:47" ht="15" x14ac:dyDescent="0.3">
      <c r="A1205" s="1">
        <v>172440</v>
      </c>
      <c r="B1205">
        <v>99999</v>
      </c>
      <c r="C1205">
        <v>2012</v>
      </c>
      <c r="D1205">
        <v>4</v>
      </c>
      <c r="E1205">
        <v>15</v>
      </c>
      <c r="F1205">
        <v>56.5</v>
      </c>
      <c r="G1205">
        <v>24</v>
      </c>
      <c r="H1205">
        <v>37.1</v>
      </c>
      <c r="I1205">
        <v>24</v>
      </c>
      <c r="J1205">
        <v>9999.9</v>
      </c>
      <c r="K1205">
        <v>0</v>
      </c>
      <c r="L1205">
        <v>9999.9</v>
      </c>
      <c r="M1205">
        <v>0</v>
      </c>
      <c r="N1205">
        <v>7.1</v>
      </c>
      <c r="O1205">
        <v>24</v>
      </c>
      <c r="P1205">
        <v>11.3</v>
      </c>
      <c r="Q1205">
        <v>24</v>
      </c>
      <c r="R1205">
        <v>22</v>
      </c>
      <c r="S1205">
        <v>29.9</v>
      </c>
      <c r="T1205">
        <v>66.599999999999994</v>
      </c>
      <c r="U1205">
        <v>44.6</v>
      </c>
      <c r="V1205">
        <v>0.06</v>
      </c>
      <c r="W1205" t="s">
        <v>26</v>
      </c>
      <c r="X1205">
        <v>999.9</v>
      </c>
      <c r="Y1205">
        <v>10000</v>
      </c>
      <c r="AA1205" s="5">
        <f t="shared" si="72"/>
        <v>41014</v>
      </c>
      <c r="AB1205" s="1">
        <v>2012</v>
      </c>
      <c r="AC1205" s="1">
        <v>106</v>
      </c>
      <c r="AD1205" s="1">
        <v>21.6</v>
      </c>
      <c r="AE1205" s="1">
        <v>16.399999999999999</v>
      </c>
      <c r="AF1205">
        <v>6.5</v>
      </c>
      <c r="AG1205">
        <v>0.9</v>
      </c>
      <c r="AH1205">
        <v>5.9</v>
      </c>
      <c r="AI1205">
        <v>5.9</v>
      </c>
      <c r="AJ1205">
        <v>11</v>
      </c>
      <c r="AK1205">
        <v>70.7</v>
      </c>
      <c r="AM1205">
        <f>AVERAGE(AE1205:AF1205)</f>
        <v>11.45</v>
      </c>
      <c r="AO1205" s="2">
        <f>DATE(C1205,D1205,E1205)</f>
        <v>41014</v>
      </c>
      <c r="AP1205">
        <f t="shared" si="73"/>
        <v>2012</v>
      </c>
      <c r="AQ1205" s="4">
        <f t="shared" si="74"/>
        <v>106</v>
      </c>
      <c r="AR1205">
        <f>CONVERT(T1205,"F","C")</f>
        <v>19.222222222222218</v>
      </c>
      <c r="AS1205">
        <f>CONVERT(U1205,"F","C")</f>
        <v>7.0000000000000009</v>
      </c>
      <c r="AT1205" s="3">
        <f>V1205*25.4</f>
        <v>1.5239999999999998</v>
      </c>
      <c r="AU1205">
        <f t="shared" si="75"/>
        <v>21.6</v>
      </c>
    </row>
    <row r="1206" spans="1:47" ht="15" x14ac:dyDescent="0.3">
      <c r="A1206" s="1">
        <v>172440</v>
      </c>
      <c r="B1206">
        <v>99999</v>
      </c>
      <c r="C1206">
        <v>2012</v>
      </c>
      <c r="D1206">
        <v>4</v>
      </c>
      <c r="E1206">
        <v>16</v>
      </c>
      <c r="F1206">
        <v>53.7</v>
      </c>
      <c r="G1206">
        <v>24</v>
      </c>
      <c r="H1206">
        <v>32.700000000000003</v>
      </c>
      <c r="I1206">
        <v>24</v>
      </c>
      <c r="J1206">
        <v>9999.9</v>
      </c>
      <c r="K1206">
        <v>0</v>
      </c>
      <c r="L1206">
        <v>9999.9</v>
      </c>
      <c r="M1206">
        <v>0</v>
      </c>
      <c r="N1206">
        <v>6.8</v>
      </c>
      <c r="O1206">
        <v>24</v>
      </c>
      <c r="P1206">
        <v>5.2</v>
      </c>
      <c r="Q1206">
        <v>24</v>
      </c>
      <c r="R1206">
        <v>12</v>
      </c>
      <c r="S1206">
        <v>999.9</v>
      </c>
      <c r="T1206">
        <v>67.099999999999994</v>
      </c>
      <c r="U1206">
        <v>35.799999999999997</v>
      </c>
      <c r="V1206">
        <v>0</v>
      </c>
      <c r="W1206" t="s">
        <v>26</v>
      </c>
      <c r="X1206">
        <v>999.9</v>
      </c>
      <c r="Y1206">
        <v>0</v>
      </c>
      <c r="AA1206" s="5">
        <f t="shared" si="72"/>
        <v>41015</v>
      </c>
      <c r="AB1206" s="1">
        <v>2012</v>
      </c>
      <c r="AC1206" s="1">
        <v>107</v>
      </c>
      <c r="AD1206" s="1">
        <v>25.7</v>
      </c>
      <c r="AE1206" s="1">
        <v>19.600000000000001</v>
      </c>
      <c r="AF1206">
        <v>4.3</v>
      </c>
      <c r="AG1206">
        <v>0</v>
      </c>
      <c r="AH1206">
        <v>3.1</v>
      </c>
      <c r="AI1206">
        <v>1.6</v>
      </c>
      <c r="AJ1206">
        <v>11.3</v>
      </c>
      <c r="AK1206">
        <v>51.2</v>
      </c>
      <c r="AM1206">
        <f>AVERAGE(AE1206:AF1206)</f>
        <v>11.950000000000001</v>
      </c>
      <c r="AO1206" s="2">
        <f>DATE(C1206,D1206,E1206)</f>
        <v>41015</v>
      </c>
      <c r="AP1206">
        <f t="shared" si="73"/>
        <v>2012</v>
      </c>
      <c r="AQ1206" s="4">
        <f t="shared" si="74"/>
        <v>107</v>
      </c>
      <c r="AR1206">
        <f>CONVERT(T1206,"F","C")</f>
        <v>19.499999999999996</v>
      </c>
      <c r="AS1206">
        <f>CONVERT(U1206,"F","C")</f>
        <v>2.1111111111111094</v>
      </c>
      <c r="AT1206" s="3">
        <f>V1206*25.4</f>
        <v>0</v>
      </c>
      <c r="AU1206">
        <f t="shared" si="75"/>
        <v>25.7</v>
      </c>
    </row>
    <row r="1207" spans="1:47" ht="15" x14ac:dyDescent="0.3">
      <c r="A1207" s="1">
        <v>172440</v>
      </c>
      <c r="B1207">
        <v>99999</v>
      </c>
      <c r="C1207">
        <v>2012</v>
      </c>
      <c r="D1207">
        <v>4</v>
      </c>
      <c r="E1207">
        <v>17</v>
      </c>
      <c r="F1207">
        <v>57.6</v>
      </c>
      <c r="G1207">
        <v>24</v>
      </c>
      <c r="H1207">
        <v>30.8</v>
      </c>
      <c r="I1207">
        <v>24</v>
      </c>
      <c r="J1207">
        <v>9999.9</v>
      </c>
      <c r="K1207">
        <v>0</v>
      </c>
      <c r="L1207">
        <v>9999.9</v>
      </c>
      <c r="M1207">
        <v>0</v>
      </c>
      <c r="N1207">
        <v>6.4</v>
      </c>
      <c r="O1207">
        <v>24</v>
      </c>
      <c r="P1207">
        <v>4.9000000000000004</v>
      </c>
      <c r="Q1207">
        <v>24</v>
      </c>
      <c r="R1207">
        <v>8.9</v>
      </c>
      <c r="S1207">
        <v>999.9</v>
      </c>
      <c r="T1207">
        <v>72.7</v>
      </c>
      <c r="U1207">
        <v>37.6</v>
      </c>
      <c r="V1207">
        <v>0</v>
      </c>
      <c r="W1207" t="s">
        <v>23</v>
      </c>
      <c r="X1207">
        <v>999.9</v>
      </c>
      <c r="Y1207">
        <v>0</v>
      </c>
      <c r="AA1207" s="5">
        <f t="shared" si="72"/>
        <v>41016</v>
      </c>
      <c r="AB1207" s="1">
        <v>2012</v>
      </c>
      <c r="AC1207" s="1">
        <v>108</v>
      </c>
      <c r="AD1207" s="1">
        <v>25.8</v>
      </c>
      <c r="AE1207" s="1">
        <v>23.5</v>
      </c>
      <c r="AF1207">
        <v>5</v>
      </c>
      <c r="AG1207">
        <v>0</v>
      </c>
      <c r="AH1207">
        <v>3</v>
      </c>
      <c r="AI1207">
        <v>1.1000000000000001</v>
      </c>
      <c r="AJ1207">
        <v>14.3</v>
      </c>
      <c r="AK1207">
        <v>40.9</v>
      </c>
      <c r="AM1207">
        <f>AVERAGE(AE1207:AF1207)</f>
        <v>14.25</v>
      </c>
      <c r="AO1207" s="2">
        <f>DATE(C1207,D1207,E1207)</f>
        <v>41016</v>
      </c>
      <c r="AP1207">
        <f t="shared" si="73"/>
        <v>2012</v>
      </c>
      <c r="AQ1207" s="4">
        <f t="shared" si="74"/>
        <v>108</v>
      </c>
      <c r="AR1207">
        <f>CONVERT(T1207,"F","C")</f>
        <v>22.611111111111111</v>
      </c>
      <c r="AS1207">
        <f>CONVERT(U1207,"F","C")</f>
        <v>3.1111111111111116</v>
      </c>
      <c r="AT1207" s="3">
        <f>V1207*25.4</f>
        <v>0</v>
      </c>
      <c r="AU1207">
        <f t="shared" si="75"/>
        <v>25.8</v>
      </c>
    </row>
    <row r="1208" spans="1:47" ht="15" x14ac:dyDescent="0.3">
      <c r="A1208" s="1">
        <v>172440</v>
      </c>
      <c r="B1208">
        <v>99999</v>
      </c>
      <c r="C1208">
        <v>2012</v>
      </c>
      <c r="D1208">
        <v>4</v>
      </c>
      <c r="E1208">
        <v>18</v>
      </c>
      <c r="F1208">
        <v>55.3</v>
      </c>
      <c r="G1208">
        <v>24</v>
      </c>
      <c r="H1208">
        <v>33.700000000000003</v>
      </c>
      <c r="I1208">
        <v>24</v>
      </c>
      <c r="J1208">
        <v>9999.9</v>
      </c>
      <c r="K1208">
        <v>0</v>
      </c>
      <c r="L1208">
        <v>9999.9</v>
      </c>
      <c r="M1208">
        <v>0</v>
      </c>
      <c r="N1208">
        <v>5.5</v>
      </c>
      <c r="O1208">
        <v>24</v>
      </c>
      <c r="P1208">
        <v>18.3</v>
      </c>
      <c r="Q1208">
        <v>24</v>
      </c>
      <c r="R1208">
        <v>40</v>
      </c>
      <c r="S1208">
        <v>53</v>
      </c>
      <c r="T1208">
        <v>74.7</v>
      </c>
      <c r="U1208">
        <v>42.8</v>
      </c>
      <c r="V1208">
        <v>0</v>
      </c>
      <c r="W1208" t="s">
        <v>23</v>
      </c>
      <c r="X1208">
        <v>999.9</v>
      </c>
      <c r="Y1208">
        <v>10000</v>
      </c>
      <c r="AA1208" s="5">
        <f t="shared" si="72"/>
        <v>41017</v>
      </c>
      <c r="AB1208" s="1">
        <v>2012</v>
      </c>
      <c r="AC1208" s="1">
        <v>109</v>
      </c>
      <c r="AD1208" s="1">
        <v>22.4</v>
      </c>
      <c r="AE1208" s="1">
        <v>23.1</v>
      </c>
      <c r="AF1208">
        <v>6.6</v>
      </c>
      <c r="AG1208">
        <v>0</v>
      </c>
      <c r="AH1208">
        <v>9.6</v>
      </c>
      <c r="AI1208">
        <v>3.2</v>
      </c>
      <c r="AJ1208">
        <v>13.4</v>
      </c>
      <c r="AK1208">
        <v>50.2</v>
      </c>
      <c r="AM1208">
        <f>AVERAGE(AE1208:AF1208)</f>
        <v>14.850000000000001</v>
      </c>
      <c r="AO1208" s="2">
        <f>DATE(C1208,D1208,E1208)</f>
        <v>41017</v>
      </c>
      <c r="AP1208">
        <f t="shared" si="73"/>
        <v>2012</v>
      </c>
      <c r="AQ1208" s="4">
        <f t="shared" si="74"/>
        <v>109</v>
      </c>
      <c r="AR1208">
        <f>CONVERT(T1208,"F","C")</f>
        <v>23.722222222222225</v>
      </c>
      <c r="AS1208">
        <f>CONVERT(U1208,"F","C")</f>
        <v>5.9999999999999982</v>
      </c>
      <c r="AT1208" s="3">
        <f>V1208*25.4</f>
        <v>0</v>
      </c>
      <c r="AU1208">
        <f t="shared" si="75"/>
        <v>22.4</v>
      </c>
    </row>
    <row r="1209" spans="1:47" ht="15" x14ac:dyDescent="0.3">
      <c r="A1209" s="1">
        <v>172440</v>
      </c>
      <c r="B1209">
        <v>99999</v>
      </c>
      <c r="C1209">
        <v>2012</v>
      </c>
      <c r="D1209">
        <v>4</v>
      </c>
      <c r="E1209">
        <v>19</v>
      </c>
      <c r="F1209">
        <v>54</v>
      </c>
      <c r="G1209">
        <v>24</v>
      </c>
      <c r="H1209">
        <v>34.1</v>
      </c>
      <c r="I1209">
        <v>24</v>
      </c>
      <c r="J1209">
        <v>9999.9</v>
      </c>
      <c r="K1209">
        <v>0</v>
      </c>
      <c r="L1209">
        <v>9999.9</v>
      </c>
      <c r="M1209">
        <v>0</v>
      </c>
      <c r="N1209">
        <v>7</v>
      </c>
      <c r="O1209">
        <v>24</v>
      </c>
      <c r="P1209">
        <v>10.1</v>
      </c>
      <c r="Q1209">
        <v>24</v>
      </c>
      <c r="R1209">
        <v>18.100000000000001</v>
      </c>
      <c r="S1209">
        <v>999.9</v>
      </c>
      <c r="T1209">
        <v>63.7</v>
      </c>
      <c r="U1209">
        <v>42.8</v>
      </c>
      <c r="V1209">
        <v>0.01</v>
      </c>
      <c r="W1209" t="s">
        <v>26</v>
      </c>
      <c r="X1209">
        <v>999.9</v>
      </c>
      <c r="Y1209">
        <v>0</v>
      </c>
      <c r="AA1209" s="5">
        <f t="shared" si="72"/>
        <v>41018</v>
      </c>
      <c r="AB1209" s="1">
        <v>2012</v>
      </c>
      <c r="AC1209" s="1">
        <v>110</v>
      </c>
      <c r="AD1209" s="1">
        <v>17.5</v>
      </c>
      <c r="AE1209" s="1">
        <v>18.100000000000001</v>
      </c>
      <c r="AF1209">
        <v>5.8</v>
      </c>
      <c r="AG1209">
        <v>0</v>
      </c>
      <c r="AH1209">
        <v>5.5</v>
      </c>
      <c r="AI1209">
        <v>3.7</v>
      </c>
      <c r="AJ1209">
        <v>10.9</v>
      </c>
      <c r="AK1209">
        <v>61</v>
      </c>
      <c r="AM1209">
        <f>AVERAGE(AE1209:AF1209)</f>
        <v>11.950000000000001</v>
      </c>
      <c r="AO1209" s="2">
        <f>DATE(C1209,D1209,E1209)</f>
        <v>41018</v>
      </c>
      <c r="AP1209">
        <f t="shared" si="73"/>
        <v>2012</v>
      </c>
      <c r="AQ1209" s="4">
        <f t="shared" si="74"/>
        <v>110</v>
      </c>
      <c r="AR1209">
        <f>CONVERT(T1209,"F","C")</f>
        <v>17.611111111111111</v>
      </c>
      <c r="AS1209">
        <f>CONVERT(U1209,"F","C")</f>
        <v>5.9999999999999982</v>
      </c>
      <c r="AT1209" s="3">
        <f>V1209*25.4</f>
        <v>0.254</v>
      </c>
      <c r="AU1209">
        <f t="shared" si="75"/>
        <v>17.5</v>
      </c>
    </row>
    <row r="1210" spans="1:47" ht="15" x14ac:dyDescent="0.3">
      <c r="A1210" s="1">
        <v>172440</v>
      </c>
      <c r="B1210">
        <v>99999</v>
      </c>
      <c r="C1210">
        <v>2012</v>
      </c>
      <c r="D1210">
        <v>4</v>
      </c>
      <c r="E1210">
        <v>20</v>
      </c>
      <c r="F1210">
        <v>54.5</v>
      </c>
      <c r="G1210">
        <v>24</v>
      </c>
      <c r="H1210">
        <v>34.299999999999997</v>
      </c>
      <c r="I1210">
        <v>24</v>
      </c>
      <c r="J1210">
        <v>9999.9</v>
      </c>
      <c r="K1210">
        <v>0</v>
      </c>
      <c r="L1210">
        <v>9999.9</v>
      </c>
      <c r="M1210">
        <v>0</v>
      </c>
      <c r="N1210">
        <v>6.7</v>
      </c>
      <c r="O1210">
        <v>24</v>
      </c>
      <c r="P1210">
        <v>6.4</v>
      </c>
      <c r="Q1210">
        <v>24</v>
      </c>
      <c r="R1210">
        <v>15</v>
      </c>
      <c r="S1210">
        <v>19</v>
      </c>
      <c r="T1210">
        <v>69.8</v>
      </c>
      <c r="U1210">
        <v>35.6</v>
      </c>
      <c r="V1210">
        <v>0</v>
      </c>
      <c r="W1210" t="s">
        <v>26</v>
      </c>
      <c r="X1210">
        <v>999.9</v>
      </c>
      <c r="Y1210">
        <v>0</v>
      </c>
      <c r="AA1210" s="5">
        <f t="shared" si="72"/>
        <v>41019</v>
      </c>
      <c r="AB1210" s="1">
        <v>2012</v>
      </c>
      <c r="AC1210" s="1">
        <v>111</v>
      </c>
      <c r="AD1210" s="1">
        <v>26</v>
      </c>
      <c r="AE1210" s="1">
        <v>19.899999999999999</v>
      </c>
      <c r="AF1210">
        <v>4.8</v>
      </c>
      <c r="AG1210">
        <v>0</v>
      </c>
      <c r="AH1210">
        <v>3.7</v>
      </c>
      <c r="AI1210">
        <v>4</v>
      </c>
      <c r="AJ1210">
        <v>12.1</v>
      </c>
      <c r="AK1210">
        <v>57.5</v>
      </c>
      <c r="AM1210">
        <f>AVERAGE(AE1210:AF1210)</f>
        <v>12.35</v>
      </c>
      <c r="AO1210" s="2">
        <f>DATE(C1210,D1210,E1210)</f>
        <v>41019</v>
      </c>
      <c r="AP1210">
        <f t="shared" si="73"/>
        <v>2012</v>
      </c>
      <c r="AQ1210" s="4">
        <f t="shared" si="74"/>
        <v>111</v>
      </c>
      <c r="AR1210">
        <f>CONVERT(T1210,"F","C")</f>
        <v>20.999999999999996</v>
      </c>
      <c r="AS1210">
        <f>CONVERT(U1210,"F","C")</f>
        <v>2.0000000000000009</v>
      </c>
      <c r="AT1210" s="3">
        <f>V1210*25.4</f>
        <v>0</v>
      </c>
      <c r="AU1210">
        <f t="shared" si="75"/>
        <v>26</v>
      </c>
    </row>
    <row r="1211" spans="1:47" ht="15" x14ac:dyDescent="0.3">
      <c r="A1211" s="1">
        <v>172440</v>
      </c>
      <c r="B1211">
        <v>99999</v>
      </c>
      <c r="C1211">
        <v>2012</v>
      </c>
      <c r="D1211">
        <v>4</v>
      </c>
      <c r="E1211">
        <v>21</v>
      </c>
      <c r="F1211">
        <v>55.1</v>
      </c>
      <c r="G1211">
        <v>24</v>
      </c>
      <c r="H1211">
        <v>30.6</v>
      </c>
      <c r="I1211">
        <v>24</v>
      </c>
      <c r="J1211">
        <v>9999.9</v>
      </c>
      <c r="K1211">
        <v>0</v>
      </c>
      <c r="L1211">
        <v>9999.9</v>
      </c>
      <c r="M1211">
        <v>0</v>
      </c>
      <c r="N1211">
        <v>6.7</v>
      </c>
      <c r="O1211">
        <v>24</v>
      </c>
      <c r="P1211">
        <v>9.9</v>
      </c>
      <c r="Q1211">
        <v>24</v>
      </c>
      <c r="R1211">
        <v>22</v>
      </c>
      <c r="S1211">
        <v>32.1</v>
      </c>
      <c r="T1211">
        <v>71.599999999999994</v>
      </c>
      <c r="U1211">
        <v>37.799999999999997</v>
      </c>
      <c r="V1211">
        <v>0</v>
      </c>
      <c r="W1211" t="s">
        <v>23</v>
      </c>
      <c r="X1211">
        <v>999.9</v>
      </c>
      <c r="Y1211">
        <v>0</v>
      </c>
      <c r="AA1211" s="5">
        <f t="shared" si="72"/>
        <v>41020</v>
      </c>
      <c r="AB1211" s="1">
        <v>2012</v>
      </c>
      <c r="AC1211" s="1">
        <v>112</v>
      </c>
      <c r="AD1211" s="1">
        <v>19.8</v>
      </c>
      <c r="AE1211" s="1">
        <v>19.5</v>
      </c>
      <c r="AF1211">
        <v>4.7</v>
      </c>
      <c r="AG1211">
        <v>0</v>
      </c>
      <c r="AH1211">
        <v>5.2</v>
      </c>
      <c r="AI1211">
        <v>3.6</v>
      </c>
      <c r="AJ1211">
        <v>11.8</v>
      </c>
      <c r="AK1211">
        <v>57</v>
      </c>
      <c r="AM1211">
        <f>AVERAGE(AE1211:AF1211)</f>
        <v>12.1</v>
      </c>
      <c r="AO1211" s="2">
        <f>DATE(C1211,D1211,E1211)</f>
        <v>41020</v>
      </c>
      <c r="AP1211">
        <f t="shared" si="73"/>
        <v>2012</v>
      </c>
      <c r="AQ1211" s="4">
        <f t="shared" si="74"/>
        <v>112</v>
      </c>
      <c r="AR1211">
        <f>CONVERT(T1211,"F","C")</f>
        <v>21.999999999999996</v>
      </c>
      <c r="AS1211">
        <f>CONVERT(U1211,"F","C")</f>
        <v>3.2222222222222205</v>
      </c>
      <c r="AT1211" s="3">
        <f>V1211*25.4</f>
        <v>0</v>
      </c>
      <c r="AU1211">
        <f t="shared" si="75"/>
        <v>19.8</v>
      </c>
    </row>
    <row r="1212" spans="1:47" ht="15" x14ac:dyDescent="0.3">
      <c r="A1212" s="1">
        <v>172440</v>
      </c>
      <c r="B1212">
        <v>99999</v>
      </c>
      <c r="C1212">
        <v>2012</v>
      </c>
      <c r="D1212">
        <v>4</v>
      </c>
      <c r="E1212">
        <v>22</v>
      </c>
      <c r="F1212">
        <v>52.2</v>
      </c>
      <c r="G1212">
        <v>24</v>
      </c>
      <c r="H1212">
        <v>31.1</v>
      </c>
      <c r="I1212">
        <v>24</v>
      </c>
      <c r="J1212">
        <v>9999.9</v>
      </c>
      <c r="K1212">
        <v>0</v>
      </c>
      <c r="L1212">
        <v>9999.9</v>
      </c>
      <c r="M1212">
        <v>0</v>
      </c>
      <c r="N1212">
        <v>6.9</v>
      </c>
      <c r="O1212">
        <v>24</v>
      </c>
      <c r="P1212">
        <v>6.1</v>
      </c>
      <c r="Q1212">
        <v>24</v>
      </c>
      <c r="R1212">
        <v>15.9</v>
      </c>
      <c r="S1212">
        <v>999.9</v>
      </c>
      <c r="T1212">
        <v>64.400000000000006</v>
      </c>
      <c r="U1212">
        <v>36.5</v>
      </c>
      <c r="V1212">
        <v>0</v>
      </c>
      <c r="W1212" t="s">
        <v>23</v>
      </c>
      <c r="X1212">
        <v>999.9</v>
      </c>
      <c r="Y1212">
        <v>0</v>
      </c>
      <c r="AA1212" s="5">
        <f t="shared" si="72"/>
        <v>41021</v>
      </c>
      <c r="AB1212" s="1">
        <v>2012</v>
      </c>
      <c r="AC1212" s="1">
        <v>113</v>
      </c>
      <c r="AD1212" s="1">
        <v>22.1</v>
      </c>
      <c r="AE1212" s="1">
        <v>19.2</v>
      </c>
      <c r="AF1212">
        <v>4.5</v>
      </c>
      <c r="AG1212">
        <v>0</v>
      </c>
      <c r="AH1212">
        <v>3</v>
      </c>
      <c r="AI1212">
        <v>2.1</v>
      </c>
      <c r="AJ1212">
        <v>11.4</v>
      </c>
      <c r="AK1212">
        <v>52.7</v>
      </c>
      <c r="AM1212">
        <f>AVERAGE(AE1212:AF1212)</f>
        <v>11.85</v>
      </c>
      <c r="AO1212" s="2">
        <f>DATE(C1212,D1212,E1212)</f>
        <v>41021</v>
      </c>
      <c r="AP1212">
        <f t="shared" si="73"/>
        <v>2012</v>
      </c>
      <c r="AQ1212" s="4">
        <f t="shared" si="74"/>
        <v>113</v>
      </c>
      <c r="AR1212">
        <f>CONVERT(T1212,"F","C")</f>
        <v>18.000000000000004</v>
      </c>
      <c r="AS1212">
        <f>CONVERT(U1212,"F","C")</f>
        <v>2.5</v>
      </c>
      <c r="AT1212" s="3">
        <f>V1212*25.4</f>
        <v>0</v>
      </c>
      <c r="AU1212">
        <f t="shared" si="75"/>
        <v>22.1</v>
      </c>
    </row>
    <row r="1213" spans="1:47" ht="15" x14ac:dyDescent="0.3">
      <c r="A1213" s="1">
        <v>172440</v>
      </c>
      <c r="B1213">
        <v>99999</v>
      </c>
      <c r="C1213">
        <v>2012</v>
      </c>
      <c r="D1213">
        <v>4</v>
      </c>
      <c r="E1213">
        <v>23</v>
      </c>
      <c r="F1213">
        <v>55.4</v>
      </c>
      <c r="G1213">
        <v>24</v>
      </c>
      <c r="H1213">
        <v>30.6</v>
      </c>
      <c r="I1213">
        <v>24</v>
      </c>
      <c r="J1213">
        <v>9999.9</v>
      </c>
      <c r="K1213">
        <v>0</v>
      </c>
      <c r="L1213">
        <v>9999.9</v>
      </c>
      <c r="M1213">
        <v>0</v>
      </c>
      <c r="N1213">
        <v>6.7</v>
      </c>
      <c r="O1213">
        <v>24</v>
      </c>
      <c r="P1213">
        <v>4.4000000000000004</v>
      </c>
      <c r="Q1213">
        <v>24</v>
      </c>
      <c r="R1213">
        <v>8.9</v>
      </c>
      <c r="S1213">
        <v>999.9</v>
      </c>
      <c r="T1213">
        <v>69.3</v>
      </c>
      <c r="U1213">
        <v>35.799999999999997</v>
      </c>
      <c r="V1213">
        <v>0</v>
      </c>
      <c r="W1213" t="s">
        <v>23</v>
      </c>
      <c r="X1213">
        <v>999.9</v>
      </c>
      <c r="Y1213">
        <v>0</v>
      </c>
      <c r="AA1213" s="5">
        <f t="shared" si="72"/>
        <v>41022</v>
      </c>
      <c r="AB1213" s="1">
        <v>2012</v>
      </c>
      <c r="AC1213" s="1">
        <v>114</v>
      </c>
      <c r="AD1213" s="1">
        <v>26.4</v>
      </c>
      <c r="AE1213" s="1">
        <v>22.8</v>
      </c>
      <c r="AF1213">
        <v>4.9000000000000004</v>
      </c>
      <c r="AG1213">
        <v>0</v>
      </c>
      <c r="AH1213">
        <v>1.7</v>
      </c>
      <c r="AI1213">
        <v>1.5</v>
      </c>
      <c r="AJ1213">
        <v>13.8</v>
      </c>
      <c r="AK1213">
        <v>43.2</v>
      </c>
      <c r="AM1213">
        <f>AVERAGE(AE1213:AF1213)</f>
        <v>13.850000000000001</v>
      </c>
      <c r="AO1213" s="2">
        <f>DATE(C1213,D1213,E1213)</f>
        <v>41022</v>
      </c>
      <c r="AP1213">
        <f t="shared" si="73"/>
        <v>2012</v>
      </c>
      <c r="AQ1213" s="4">
        <f t="shared" si="74"/>
        <v>114</v>
      </c>
      <c r="AR1213">
        <f>CONVERT(T1213,"F","C")</f>
        <v>20.722222222222221</v>
      </c>
      <c r="AS1213">
        <f>CONVERT(U1213,"F","C")</f>
        <v>2.1111111111111094</v>
      </c>
      <c r="AT1213" s="3">
        <f>V1213*25.4</f>
        <v>0</v>
      </c>
      <c r="AU1213">
        <f t="shared" si="75"/>
        <v>26.4</v>
      </c>
    </row>
    <row r="1214" spans="1:47" ht="15" x14ac:dyDescent="0.3">
      <c r="A1214" s="1">
        <v>172440</v>
      </c>
      <c r="B1214">
        <v>99999</v>
      </c>
      <c r="C1214">
        <v>2012</v>
      </c>
      <c r="D1214">
        <v>4</v>
      </c>
      <c r="E1214">
        <v>24</v>
      </c>
      <c r="F1214">
        <v>60.5</v>
      </c>
      <c r="G1214">
        <v>24</v>
      </c>
      <c r="H1214">
        <v>32.1</v>
      </c>
      <c r="I1214">
        <v>24</v>
      </c>
      <c r="J1214">
        <v>9999.9</v>
      </c>
      <c r="K1214">
        <v>0</v>
      </c>
      <c r="L1214">
        <v>9999.9</v>
      </c>
      <c r="M1214">
        <v>0</v>
      </c>
      <c r="N1214">
        <v>6.8</v>
      </c>
      <c r="O1214">
        <v>24</v>
      </c>
      <c r="P1214">
        <v>3.9</v>
      </c>
      <c r="Q1214">
        <v>24</v>
      </c>
      <c r="R1214">
        <v>7</v>
      </c>
      <c r="S1214">
        <v>999.9</v>
      </c>
      <c r="T1214">
        <v>74.7</v>
      </c>
      <c r="U1214">
        <v>40.5</v>
      </c>
      <c r="V1214">
        <v>0</v>
      </c>
      <c r="W1214" t="s">
        <v>23</v>
      </c>
      <c r="X1214">
        <v>999.9</v>
      </c>
      <c r="Y1214">
        <v>0</v>
      </c>
      <c r="AA1214" s="5">
        <f t="shared" si="72"/>
        <v>41023</v>
      </c>
      <c r="AB1214" s="1">
        <v>2012</v>
      </c>
      <c r="AC1214" s="1">
        <v>115</v>
      </c>
      <c r="AD1214" s="1">
        <v>26.3</v>
      </c>
      <c r="AE1214" s="1">
        <v>25.2</v>
      </c>
      <c r="AF1214">
        <v>7.8</v>
      </c>
      <c r="AG1214">
        <v>0.2</v>
      </c>
      <c r="AH1214">
        <v>1.8</v>
      </c>
      <c r="AI1214">
        <v>3.4</v>
      </c>
      <c r="AJ1214">
        <v>16.399999999999999</v>
      </c>
      <c r="AK1214">
        <v>42.2</v>
      </c>
      <c r="AM1214">
        <f>AVERAGE(AE1214:AF1214)</f>
        <v>16.5</v>
      </c>
      <c r="AO1214" s="2">
        <f>DATE(C1214,D1214,E1214)</f>
        <v>41023</v>
      </c>
      <c r="AP1214">
        <f t="shared" si="73"/>
        <v>2012</v>
      </c>
      <c r="AQ1214" s="4">
        <f t="shared" si="74"/>
        <v>115</v>
      </c>
      <c r="AR1214">
        <f>CONVERT(T1214,"F","C")</f>
        <v>23.722222222222225</v>
      </c>
      <c r="AS1214">
        <f>CONVERT(U1214,"F","C")</f>
        <v>4.7222222222222223</v>
      </c>
      <c r="AT1214" s="3">
        <f>V1214*25.4</f>
        <v>0</v>
      </c>
      <c r="AU1214">
        <f t="shared" si="75"/>
        <v>26.3</v>
      </c>
    </row>
    <row r="1215" spans="1:47" ht="15" x14ac:dyDescent="0.3">
      <c r="A1215" s="1">
        <v>172440</v>
      </c>
      <c r="B1215">
        <v>99999</v>
      </c>
      <c r="C1215">
        <v>2012</v>
      </c>
      <c r="D1215">
        <v>4</v>
      </c>
      <c r="E1215">
        <v>25</v>
      </c>
      <c r="F1215">
        <v>62.7</v>
      </c>
      <c r="G1215">
        <v>24</v>
      </c>
      <c r="H1215">
        <v>32.5</v>
      </c>
      <c r="I1215">
        <v>24</v>
      </c>
      <c r="J1215">
        <v>9999.9</v>
      </c>
      <c r="K1215">
        <v>0</v>
      </c>
      <c r="L1215">
        <v>9999.9</v>
      </c>
      <c r="M1215">
        <v>0</v>
      </c>
      <c r="N1215">
        <v>6.7</v>
      </c>
      <c r="O1215">
        <v>24</v>
      </c>
      <c r="P1215">
        <v>5.6</v>
      </c>
      <c r="Q1215">
        <v>24</v>
      </c>
      <c r="R1215">
        <v>14</v>
      </c>
      <c r="S1215">
        <v>999.9</v>
      </c>
      <c r="T1215">
        <v>76.8</v>
      </c>
      <c r="U1215">
        <v>45.5</v>
      </c>
      <c r="V1215">
        <v>0</v>
      </c>
      <c r="W1215" t="s">
        <v>23</v>
      </c>
      <c r="X1215">
        <v>999.9</v>
      </c>
      <c r="Y1215">
        <v>0</v>
      </c>
      <c r="AA1215" s="5">
        <f t="shared" si="72"/>
        <v>41024</v>
      </c>
      <c r="AB1215" s="1">
        <v>2012</v>
      </c>
      <c r="AC1215" s="1">
        <v>116</v>
      </c>
      <c r="AD1215" s="1">
        <v>26</v>
      </c>
      <c r="AE1215" s="1">
        <v>25.8</v>
      </c>
      <c r="AF1215">
        <v>10.5</v>
      </c>
      <c r="AG1215">
        <v>0</v>
      </c>
      <c r="AH1215">
        <v>2.2000000000000002</v>
      </c>
      <c r="AI1215">
        <v>4.0999999999999996</v>
      </c>
      <c r="AJ1215">
        <v>17.8</v>
      </c>
      <c r="AK1215">
        <v>40.5</v>
      </c>
      <c r="AM1215">
        <f>AVERAGE(AE1215:AF1215)</f>
        <v>18.149999999999999</v>
      </c>
      <c r="AO1215" s="2">
        <f>DATE(C1215,D1215,E1215)</f>
        <v>41024</v>
      </c>
      <c r="AP1215">
        <f t="shared" si="73"/>
        <v>2012</v>
      </c>
      <c r="AQ1215" s="4">
        <f t="shared" si="74"/>
        <v>116</v>
      </c>
      <c r="AR1215">
        <f>CONVERT(T1215,"F","C")</f>
        <v>24.888888888888886</v>
      </c>
      <c r="AS1215">
        <f>CONVERT(U1215,"F","C")</f>
        <v>7.5</v>
      </c>
      <c r="AT1215" s="3">
        <f>V1215*25.4</f>
        <v>0</v>
      </c>
      <c r="AU1215">
        <f t="shared" si="75"/>
        <v>26</v>
      </c>
    </row>
    <row r="1216" spans="1:47" ht="15" x14ac:dyDescent="0.3">
      <c r="A1216" s="1">
        <v>172440</v>
      </c>
      <c r="B1216">
        <v>99999</v>
      </c>
      <c r="C1216">
        <v>2012</v>
      </c>
      <c r="D1216">
        <v>4</v>
      </c>
      <c r="E1216">
        <v>26</v>
      </c>
      <c r="F1216">
        <v>64.7</v>
      </c>
      <c r="G1216">
        <v>24</v>
      </c>
      <c r="H1216">
        <v>33.6</v>
      </c>
      <c r="I1216">
        <v>24</v>
      </c>
      <c r="J1216">
        <v>9999.9</v>
      </c>
      <c r="K1216">
        <v>0</v>
      </c>
      <c r="L1216">
        <v>9999.9</v>
      </c>
      <c r="M1216">
        <v>0</v>
      </c>
      <c r="N1216">
        <v>6.9</v>
      </c>
      <c r="O1216">
        <v>24</v>
      </c>
      <c r="P1216">
        <v>5.2</v>
      </c>
      <c r="Q1216">
        <v>24</v>
      </c>
      <c r="R1216">
        <v>9.9</v>
      </c>
      <c r="S1216">
        <v>999.9</v>
      </c>
      <c r="T1216">
        <v>77.900000000000006</v>
      </c>
      <c r="U1216">
        <v>45.3</v>
      </c>
      <c r="V1216">
        <v>0</v>
      </c>
      <c r="W1216" t="s">
        <v>23</v>
      </c>
      <c r="X1216">
        <v>999.9</v>
      </c>
      <c r="Y1216">
        <v>0</v>
      </c>
      <c r="AA1216" s="5">
        <f t="shared" si="72"/>
        <v>41025</v>
      </c>
      <c r="AB1216" s="1">
        <v>2012</v>
      </c>
      <c r="AC1216" s="1">
        <v>117</v>
      </c>
      <c r="AD1216" s="1">
        <v>25.3</v>
      </c>
      <c r="AE1216" s="1">
        <v>27</v>
      </c>
      <c r="AF1216">
        <v>10.4</v>
      </c>
      <c r="AG1216">
        <v>0.3</v>
      </c>
      <c r="AH1216">
        <v>2.5</v>
      </c>
      <c r="AI1216">
        <v>4.5999999999999996</v>
      </c>
      <c r="AJ1216">
        <v>18.399999999999999</v>
      </c>
      <c r="AK1216">
        <v>40.200000000000003</v>
      </c>
      <c r="AM1216">
        <f>AVERAGE(AE1216:AF1216)</f>
        <v>18.7</v>
      </c>
      <c r="AO1216" s="2">
        <f>DATE(C1216,D1216,E1216)</f>
        <v>41025</v>
      </c>
      <c r="AP1216">
        <f t="shared" si="73"/>
        <v>2012</v>
      </c>
      <c r="AQ1216" s="4">
        <f t="shared" si="74"/>
        <v>117</v>
      </c>
      <c r="AR1216">
        <f>CONVERT(T1216,"F","C")</f>
        <v>25.500000000000004</v>
      </c>
      <c r="AS1216">
        <f>CONVERT(U1216,"F","C")</f>
        <v>7.3888888888888875</v>
      </c>
      <c r="AT1216" s="3">
        <f>V1216*25.4</f>
        <v>0</v>
      </c>
      <c r="AU1216">
        <f t="shared" si="75"/>
        <v>25.3</v>
      </c>
    </row>
    <row r="1217" spans="1:47" ht="15" x14ac:dyDescent="0.3">
      <c r="A1217" s="1">
        <v>172440</v>
      </c>
      <c r="B1217">
        <v>99999</v>
      </c>
      <c r="C1217">
        <v>2012</v>
      </c>
      <c r="D1217">
        <v>4</v>
      </c>
      <c r="E1217">
        <v>27</v>
      </c>
      <c r="F1217">
        <v>63.5</v>
      </c>
      <c r="G1217">
        <v>24</v>
      </c>
      <c r="H1217">
        <v>35</v>
      </c>
      <c r="I1217">
        <v>24</v>
      </c>
      <c r="J1217">
        <v>9999.9</v>
      </c>
      <c r="K1217">
        <v>0</v>
      </c>
      <c r="L1217">
        <v>9999.9</v>
      </c>
      <c r="M1217">
        <v>0</v>
      </c>
      <c r="N1217">
        <v>7</v>
      </c>
      <c r="O1217">
        <v>24</v>
      </c>
      <c r="P1217">
        <v>5.2</v>
      </c>
      <c r="Q1217">
        <v>24</v>
      </c>
      <c r="R1217">
        <v>15</v>
      </c>
      <c r="S1217">
        <v>999.9</v>
      </c>
      <c r="T1217">
        <v>77.400000000000006</v>
      </c>
      <c r="U1217">
        <v>48.7</v>
      </c>
      <c r="V1217">
        <v>0</v>
      </c>
      <c r="W1217" t="s">
        <v>23</v>
      </c>
      <c r="X1217">
        <v>999.9</v>
      </c>
      <c r="Y1217">
        <v>0</v>
      </c>
      <c r="AA1217" s="5">
        <f t="shared" si="72"/>
        <v>41026</v>
      </c>
      <c r="AB1217" s="1">
        <v>2012</v>
      </c>
      <c r="AC1217" s="1">
        <v>118</v>
      </c>
      <c r="AD1217" s="1">
        <v>25</v>
      </c>
      <c r="AE1217" s="1">
        <v>26.6</v>
      </c>
      <c r="AF1217">
        <v>10.1</v>
      </c>
      <c r="AG1217">
        <v>0.3</v>
      </c>
      <c r="AH1217">
        <v>2.2000000000000002</v>
      </c>
      <c r="AI1217">
        <v>5</v>
      </c>
      <c r="AJ1217">
        <v>17.5</v>
      </c>
      <c r="AK1217">
        <v>43.7</v>
      </c>
      <c r="AM1217">
        <f>AVERAGE(AE1217:AF1217)</f>
        <v>18.350000000000001</v>
      </c>
      <c r="AO1217" s="2">
        <f>DATE(C1217,D1217,E1217)</f>
        <v>41026</v>
      </c>
      <c r="AP1217">
        <f t="shared" si="73"/>
        <v>2012</v>
      </c>
      <c r="AQ1217" s="4">
        <f t="shared" si="74"/>
        <v>118</v>
      </c>
      <c r="AR1217">
        <f>CONVERT(T1217,"F","C")</f>
        <v>25.222222222222225</v>
      </c>
      <c r="AS1217">
        <f>CONVERT(U1217,"F","C")</f>
        <v>9.2777777777777786</v>
      </c>
      <c r="AT1217" s="3">
        <f>V1217*25.4</f>
        <v>0</v>
      </c>
      <c r="AU1217">
        <f t="shared" si="75"/>
        <v>25</v>
      </c>
    </row>
    <row r="1218" spans="1:47" ht="15" x14ac:dyDescent="0.3">
      <c r="A1218" s="1">
        <v>172440</v>
      </c>
      <c r="B1218">
        <v>99999</v>
      </c>
      <c r="C1218">
        <v>2012</v>
      </c>
      <c r="D1218">
        <v>4</v>
      </c>
      <c r="E1218">
        <v>28</v>
      </c>
      <c r="F1218">
        <v>62.7</v>
      </c>
      <c r="G1218">
        <v>24</v>
      </c>
      <c r="H1218">
        <v>28.9</v>
      </c>
      <c r="I1218">
        <v>24</v>
      </c>
      <c r="J1218">
        <v>9999.9</v>
      </c>
      <c r="K1218">
        <v>0</v>
      </c>
      <c r="L1218">
        <v>9999.9</v>
      </c>
      <c r="M1218">
        <v>0</v>
      </c>
      <c r="N1218">
        <v>6.4</v>
      </c>
      <c r="O1218">
        <v>24</v>
      </c>
      <c r="P1218">
        <v>4.9000000000000004</v>
      </c>
      <c r="Q1218">
        <v>24</v>
      </c>
      <c r="R1218">
        <v>9.9</v>
      </c>
      <c r="S1218">
        <v>999.9</v>
      </c>
      <c r="T1218">
        <v>77.400000000000006</v>
      </c>
      <c r="U1218">
        <v>42.4</v>
      </c>
      <c r="V1218">
        <v>0</v>
      </c>
      <c r="W1218" t="s">
        <v>23</v>
      </c>
      <c r="X1218">
        <v>999.9</v>
      </c>
      <c r="Y1218">
        <v>0</v>
      </c>
      <c r="AA1218" s="5">
        <f t="shared" si="72"/>
        <v>41027</v>
      </c>
      <c r="AB1218" s="1">
        <v>2012</v>
      </c>
      <c r="AC1218" s="1">
        <v>119</v>
      </c>
      <c r="AD1218" s="1">
        <v>27.8</v>
      </c>
      <c r="AE1218" s="1">
        <v>26.9</v>
      </c>
      <c r="AF1218">
        <v>9.4</v>
      </c>
      <c r="AG1218">
        <v>0</v>
      </c>
      <c r="AH1218">
        <v>2.6</v>
      </c>
      <c r="AI1218">
        <v>2</v>
      </c>
      <c r="AJ1218">
        <v>17.8</v>
      </c>
      <c r="AK1218">
        <v>34.799999999999997</v>
      </c>
      <c r="AM1218">
        <f>AVERAGE(AE1218:AF1218)</f>
        <v>18.149999999999999</v>
      </c>
      <c r="AO1218" s="2">
        <f>DATE(C1218,D1218,E1218)</f>
        <v>41027</v>
      </c>
      <c r="AP1218">
        <f t="shared" si="73"/>
        <v>2012</v>
      </c>
      <c r="AQ1218" s="4">
        <f t="shared" si="74"/>
        <v>119</v>
      </c>
      <c r="AR1218">
        <f>CONVERT(T1218,"F","C")</f>
        <v>25.222222222222225</v>
      </c>
      <c r="AS1218">
        <f>CONVERT(U1218,"F","C")</f>
        <v>5.7777777777777768</v>
      </c>
      <c r="AT1218" s="3">
        <f>V1218*25.4</f>
        <v>0</v>
      </c>
      <c r="AU1218">
        <f t="shared" si="75"/>
        <v>27.8</v>
      </c>
    </row>
    <row r="1219" spans="1:47" ht="15" x14ac:dyDescent="0.3">
      <c r="A1219" s="1">
        <v>172440</v>
      </c>
      <c r="B1219">
        <v>99999</v>
      </c>
      <c r="C1219">
        <v>2012</v>
      </c>
      <c r="D1219">
        <v>4</v>
      </c>
      <c r="E1219">
        <v>29</v>
      </c>
      <c r="F1219">
        <v>66.099999999999994</v>
      </c>
      <c r="G1219">
        <v>24</v>
      </c>
      <c r="H1219">
        <v>35.9</v>
      </c>
      <c r="I1219">
        <v>24</v>
      </c>
      <c r="J1219">
        <v>9999.9</v>
      </c>
      <c r="K1219">
        <v>0</v>
      </c>
      <c r="L1219">
        <v>9999.9</v>
      </c>
      <c r="M1219">
        <v>0</v>
      </c>
      <c r="N1219">
        <v>6.7</v>
      </c>
      <c r="O1219">
        <v>24</v>
      </c>
      <c r="P1219">
        <v>8.6999999999999993</v>
      </c>
      <c r="Q1219">
        <v>24</v>
      </c>
      <c r="R1219">
        <v>14</v>
      </c>
      <c r="S1219">
        <v>999.9</v>
      </c>
      <c r="T1219">
        <v>79.5</v>
      </c>
      <c r="U1219">
        <v>52.3</v>
      </c>
      <c r="V1219">
        <v>0</v>
      </c>
      <c r="W1219" t="s">
        <v>23</v>
      </c>
      <c r="X1219">
        <v>999.9</v>
      </c>
      <c r="Y1219">
        <v>10</v>
      </c>
      <c r="AA1219" s="5">
        <f t="shared" si="72"/>
        <v>41028</v>
      </c>
      <c r="AB1219" s="1">
        <v>2012</v>
      </c>
      <c r="AC1219" s="1">
        <v>120</v>
      </c>
      <c r="AD1219" s="1">
        <v>26.1</v>
      </c>
      <c r="AE1219" s="1">
        <v>26.5</v>
      </c>
      <c r="AF1219">
        <v>10.199999999999999</v>
      </c>
      <c r="AG1219">
        <v>0</v>
      </c>
      <c r="AH1219">
        <v>3.7</v>
      </c>
      <c r="AI1219">
        <v>5.8</v>
      </c>
      <c r="AJ1219">
        <v>18.2</v>
      </c>
      <c r="AK1219">
        <v>44.3</v>
      </c>
      <c r="AM1219">
        <f>AVERAGE(AE1219:AF1219)</f>
        <v>18.350000000000001</v>
      </c>
      <c r="AO1219" s="2">
        <f>DATE(C1219,D1219,E1219)</f>
        <v>41028</v>
      </c>
      <c r="AP1219">
        <f t="shared" si="73"/>
        <v>2012</v>
      </c>
      <c r="AQ1219" s="4">
        <f t="shared" si="74"/>
        <v>120</v>
      </c>
      <c r="AR1219">
        <f>CONVERT(T1219,"F","C")</f>
        <v>26.388888888888889</v>
      </c>
      <c r="AS1219">
        <f>CONVERT(U1219,"F","C")</f>
        <v>11.277777777777777</v>
      </c>
      <c r="AT1219" s="3">
        <f>V1219*25.4</f>
        <v>0</v>
      </c>
      <c r="AU1219">
        <f t="shared" si="75"/>
        <v>26.1</v>
      </c>
    </row>
    <row r="1220" spans="1:47" ht="15" x14ac:dyDescent="0.3">
      <c r="A1220" s="1">
        <v>172440</v>
      </c>
      <c r="B1220">
        <v>99999</v>
      </c>
      <c r="C1220">
        <v>2012</v>
      </c>
      <c r="D1220">
        <v>4</v>
      </c>
      <c r="E1220">
        <v>30</v>
      </c>
      <c r="F1220">
        <v>65.099999999999994</v>
      </c>
      <c r="G1220">
        <v>24</v>
      </c>
      <c r="H1220">
        <v>40.1</v>
      </c>
      <c r="I1220">
        <v>24</v>
      </c>
      <c r="J1220">
        <v>9999.9</v>
      </c>
      <c r="K1220">
        <v>0</v>
      </c>
      <c r="L1220">
        <v>9999.9</v>
      </c>
      <c r="M1220">
        <v>0</v>
      </c>
      <c r="N1220">
        <v>7.1</v>
      </c>
      <c r="O1220">
        <v>24</v>
      </c>
      <c r="P1220">
        <v>5.0999999999999996</v>
      </c>
      <c r="Q1220">
        <v>24</v>
      </c>
      <c r="R1220">
        <v>11.1</v>
      </c>
      <c r="S1220">
        <v>999.9</v>
      </c>
      <c r="T1220">
        <v>76.599999999999994</v>
      </c>
      <c r="U1220">
        <v>52.9</v>
      </c>
      <c r="V1220">
        <v>0</v>
      </c>
      <c r="W1220" t="s">
        <v>26</v>
      </c>
      <c r="X1220">
        <v>999.9</v>
      </c>
      <c r="Y1220">
        <v>0</v>
      </c>
      <c r="AA1220" s="5">
        <f t="shared" si="72"/>
        <v>41029</v>
      </c>
      <c r="AB1220" s="1">
        <v>2012</v>
      </c>
      <c r="AC1220" s="1">
        <v>121</v>
      </c>
      <c r="AD1220" s="1">
        <v>20.5</v>
      </c>
      <c r="AE1220" s="1">
        <v>21.2</v>
      </c>
      <c r="AF1220">
        <v>12</v>
      </c>
      <c r="AG1220">
        <v>0.5</v>
      </c>
      <c r="AH1220">
        <v>2.2000000000000002</v>
      </c>
      <c r="AI1220">
        <v>10</v>
      </c>
      <c r="AJ1220">
        <v>16.2</v>
      </c>
      <c r="AK1220">
        <v>66.599999999999994</v>
      </c>
      <c r="AM1220">
        <f>AVERAGE(AE1220:AF1220)</f>
        <v>16.600000000000001</v>
      </c>
      <c r="AO1220" s="2">
        <f>DATE(C1220,D1220,E1220)</f>
        <v>41029</v>
      </c>
      <c r="AP1220">
        <f t="shared" si="73"/>
        <v>2012</v>
      </c>
      <c r="AQ1220" s="4">
        <f t="shared" si="74"/>
        <v>121</v>
      </c>
      <c r="AR1220">
        <f>CONVERT(T1220,"F","C")</f>
        <v>24.777777777777775</v>
      </c>
      <c r="AS1220">
        <f>CONVERT(U1220,"F","C")</f>
        <v>11.611111111111111</v>
      </c>
      <c r="AT1220" s="3">
        <f>V1220*25.4</f>
        <v>0</v>
      </c>
      <c r="AU1220">
        <f t="shared" si="75"/>
        <v>20.5</v>
      </c>
    </row>
    <row r="1221" spans="1:47" ht="15" x14ac:dyDescent="0.3">
      <c r="A1221" s="1">
        <v>172440</v>
      </c>
      <c r="B1221">
        <v>99999</v>
      </c>
      <c r="C1221">
        <v>2012</v>
      </c>
      <c r="D1221">
        <v>5</v>
      </c>
      <c r="E1221">
        <v>1</v>
      </c>
      <c r="F1221">
        <v>66.599999999999994</v>
      </c>
      <c r="G1221">
        <v>24</v>
      </c>
      <c r="H1221">
        <v>30.2</v>
      </c>
      <c r="I1221">
        <v>24</v>
      </c>
      <c r="J1221">
        <v>9999.9</v>
      </c>
      <c r="K1221">
        <v>0</v>
      </c>
      <c r="L1221">
        <v>9999.9</v>
      </c>
      <c r="M1221">
        <v>0</v>
      </c>
      <c r="N1221">
        <v>6.9</v>
      </c>
      <c r="O1221">
        <v>24</v>
      </c>
      <c r="P1221">
        <v>8.3000000000000007</v>
      </c>
      <c r="Q1221">
        <v>24</v>
      </c>
      <c r="R1221">
        <v>13</v>
      </c>
      <c r="S1221">
        <v>999.9</v>
      </c>
      <c r="T1221">
        <v>78.400000000000006</v>
      </c>
      <c r="U1221">
        <v>52.3</v>
      </c>
      <c r="V1221">
        <v>0</v>
      </c>
      <c r="W1221" t="s">
        <v>23</v>
      </c>
      <c r="X1221">
        <v>999.9</v>
      </c>
      <c r="Y1221">
        <v>0</v>
      </c>
      <c r="AA1221" s="5">
        <f t="shared" si="72"/>
        <v>41030</v>
      </c>
      <c r="AB1221" s="1">
        <v>2012</v>
      </c>
      <c r="AC1221" s="1">
        <v>122</v>
      </c>
      <c r="AD1221" s="1">
        <v>26.2</v>
      </c>
      <c r="AE1221" s="1">
        <v>23.3</v>
      </c>
      <c r="AF1221">
        <v>11</v>
      </c>
      <c r="AG1221">
        <v>1.2</v>
      </c>
      <c r="AH1221">
        <v>2.2000000000000002</v>
      </c>
      <c r="AI1221">
        <v>7.5</v>
      </c>
      <c r="AJ1221">
        <v>17.100000000000001</v>
      </c>
      <c r="AK1221">
        <v>52.8</v>
      </c>
      <c r="AM1221">
        <f>AVERAGE(AE1221:AF1221)</f>
        <v>17.149999999999999</v>
      </c>
      <c r="AO1221" s="2">
        <f>DATE(C1221,D1221,E1221)</f>
        <v>41030</v>
      </c>
      <c r="AP1221">
        <f t="shared" si="73"/>
        <v>2012</v>
      </c>
      <c r="AQ1221" s="4">
        <f t="shared" si="74"/>
        <v>122</v>
      </c>
      <c r="AR1221">
        <f>CONVERT(T1221,"F","C")</f>
        <v>25.777777777777779</v>
      </c>
      <c r="AS1221">
        <f>CONVERT(U1221,"F","C")</f>
        <v>11.277777777777777</v>
      </c>
      <c r="AT1221" s="3">
        <f>V1221*25.4</f>
        <v>0</v>
      </c>
      <c r="AU1221">
        <f t="shared" si="75"/>
        <v>26.2</v>
      </c>
    </row>
    <row r="1222" spans="1:47" ht="15" x14ac:dyDescent="0.3">
      <c r="A1222" s="1">
        <v>172440</v>
      </c>
      <c r="B1222">
        <v>99999</v>
      </c>
      <c r="C1222">
        <v>2012</v>
      </c>
      <c r="D1222">
        <v>5</v>
      </c>
      <c r="E1222">
        <v>2</v>
      </c>
      <c r="F1222">
        <v>61.7</v>
      </c>
      <c r="G1222">
        <v>24</v>
      </c>
      <c r="H1222">
        <v>39.799999999999997</v>
      </c>
      <c r="I1222">
        <v>24</v>
      </c>
      <c r="J1222">
        <v>9999.9</v>
      </c>
      <c r="K1222">
        <v>0</v>
      </c>
      <c r="L1222">
        <v>9999.9</v>
      </c>
      <c r="M1222">
        <v>0</v>
      </c>
      <c r="N1222">
        <v>7.2</v>
      </c>
      <c r="O1222">
        <v>24</v>
      </c>
      <c r="P1222">
        <v>7.8</v>
      </c>
      <c r="Q1222">
        <v>24</v>
      </c>
      <c r="R1222">
        <v>15</v>
      </c>
      <c r="S1222">
        <v>999.9</v>
      </c>
      <c r="T1222">
        <v>70.5</v>
      </c>
      <c r="U1222">
        <v>52.5</v>
      </c>
      <c r="V1222">
        <v>0</v>
      </c>
      <c r="W1222" t="s">
        <v>23</v>
      </c>
      <c r="X1222">
        <v>999.9</v>
      </c>
      <c r="Y1222">
        <v>10000</v>
      </c>
      <c r="AA1222" s="5">
        <f t="shared" ref="AA1222:AA1285" si="76">DATE(AB1222,1,1)+AC1222-1</f>
        <v>41031</v>
      </c>
      <c r="AB1222" s="1">
        <v>2012</v>
      </c>
      <c r="AC1222" s="1">
        <v>123</v>
      </c>
      <c r="AD1222" s="1">
        <v>19.600000000000001</v>
      </c>
      <c r="AE1222" s="1">
        <v>26.5</v>
      </c>
      <c r="AF1222">
        <v>10</v>
      </c>
      <c r="AG1222">
        <v>21.9</v>
      </c>
      <c r="AH1222">
        <v>2.9</v>
      </c>
      <c r="AI1222">
        <v>6.4</v>
      </c>
      <c r="AJ1222">
        <v>17.8</v>
      </c>
      <c r="AK1222">
        <v>47.4</v>
      </c>
      <c r="AM1222">
        <f>AVERAGE(AE1222:AF1222)</f>
        <v>18.25</v>
      </c>
      <c r="AO1222" s="2">
        <f>DATE(C1222,D1222,E1222)</f>
        <v>41031</v>
      </c>
      <c r="AP1222">
        <f t="shared" ref="AP1222:AP1285" si="77">YEAR(AO1222)</f>
        <v>2012</v>
      </c>
      <c r="AQ1222" s="4">
        <f t="shared" ref="AQ1222:AQ1285" si="78">AO1222-DATE(AP1222,1,1)+1</f>
        <v>123</v>
      </c>
      <c r="AR1222">
        <f>CONVERT(T1222,"F","C")</f>
        <v>21.388888888888889</v>
      </c>
      <c r="AS1222">
        <f>CONVERT(U1222,"F","C")</f>
        <v>11.388888888888889</v>
      </c>
      <c r="AT1222" s="3">
        <f>V1222*25.4</f>
        <v>0</v>
      </c>
      <c r="AU1222">
        <f t="shared" ref="AU1222:AU1285" si="79">AD1222</f>
        <v>19.600000000000001</v>
      </c>
    </row>
    <row r="1223" spans="1:47" ht="15" x14ac:dyDescent="0.3">
      <c r="A1223" s="1">
        <v>172440</v>
      </c>
      <c r="B1223">
        <v>99999</v>
      </c>
      <c r="C1223">
        <v>2012</v>
      </c>
      <c r="D1223">
        <v>5</v>
      </c>
      <c r="E1223">
        <v>3</v>
      </c>
      <c r="F1223">
        <v>59.3</v>
      </c>
      <c r="G1223">
        <v>24</v>
      </c>
      <c r="H1223">
        <v>49</v>
      </c>
      <c r="I1223">
        <v>24</v>
      </c>
      <c r="J1223">
        <v>9999.9</v>
      </c>
      <c r="K1223">
        <v>0</v>
      </c>
      <c r="L1223">
        <v>9999.9</v>
      </c>
      <c r="M1223">
        <v>0</v>
      </c>
      <c r="N1223">
        <v>7.2</v>
      </c>
      <c r="O1223">
        <v>24</v>
      </c>
      <c r="P1223">
        <v>5.8</v>
      </c>
      <c r="Q1223">
        <v>24</v>
      </c>
      <c r="R1223">
        <v>13</v>
      </c>
      <c r="S1223">
        <v>999.9</v>
      </c>
      <c r="T1223">
        <v>68.5</v>
      </c>
      <c r="U1223">
        <v>48.2</v>
      </c>
      <c r="V1223">
        <v>0</v>
      </c>
      <c r="W1223" t="s">
        <v>26</v>
      </c>
      <c r="X1223">
        <v>999.9</v>
      </c>
      <c r="Y1223">
        <v>10000</v>
      </c>
      <c r="AA1223" s="5">
        <f t="shared" si="76"/>
        <v>41032</v>
      </c>
      <c r="AB1223" s="1">
        <v>2012</v>
      </c>
      <c r="AC1223" s="1">
        <v>124</v>
      </c>
      <c r="AD1223" s="1">
        <v>12.9</v>
      </c>
      <c r="AE1223" s="1">
        <v>20.9</v>
      </c>
      <c r="AF1223">
        <v>11.9</v>
      </c>
      <c r="AG1223">
        <v>1.1000000000000001</v>
      </c>
      <c r="AH1223">
        <v>1.7</v>
      </c>
      <c r="AI1223">
        <v>10</v>
      </c>
      <c r="AJ1223">
        <v>15.2</v>
      </c>
      <c r="AK1223">
        <v>70.8</v>
      </c>
      <c r="AM1223">
        <f>AVERAGE(AE1223:AF1223)</f>
        <v>16.399999999999999</v>
      </c>
      <c r="AO1223" s="2">
        <f>DATE(C1223,D1223,E1223)</f>
        <v>41032</v>
      </c>
      <c r="AP1223">
        <f t="shared" si="77"/>
        <v>2012</v>
      </c>
      <c r="AQ1223" s="4">
        <f t="shared" si="78"/>
        <v>124</v>
      </c>
      <c r="AR1223">
        <f>CONVERT(T1223,"F","C")</f>
        <v>20.277777777777779</v>
      </c>
      <c r="AS1223">
        <f>CONVERT(U1223,"F","C")</f>
        <v>9.0000000000000018</v>
      </c>
      <c r="AT1223" s="3">
        <f>V1223*25.4</f>
        <v>0</v>
      </c>
      <c r="AU1223">
        <f t="shared" si="79"/>
        <v>12.9</v>
      </c>
    </row>
    <row r="1224" spans="1:47" ht="15" x14ac:dyDescent="0.3">
      <c r="A1224" s="1">
        <v>172440</v>
      </c>
      <c r="B1224">
        <v>99999</v>
      </c>
      <c r="C1224">
        <v>2012</v>
      </c>
      <c r="D1224">
        <v>5</v>
      </c>
      <c r="E1224">
        <v>4</v>
      </c>
      <c r="F1224">
        <v>59.5</v>
      </c>
      <c r="G1224">
        <v>24</v>
      </c>
      <c r="H1224">
        <v>47.7</v>
      </c>
      <c r="I1224">
        <v>24</v>
      </c>
      <c r="J1224">
        <v>9999.9</v>
      </c>
      <c r="K1224">
        <v>0</v>
      </c>
      <c r="L1224">
        <v>9999.9</v>
      </c>
      <c r="M1224">
        <v>0</v>
      </c>
      <c r="N1224">
        <v>7</v>
      </c>
      <c r="O1224">
        <v>24</v>
      </c>
      <c r="P1224">
        <v>5.7</v>
      </c>
      <c r="Q1224">
        <v>24</v>
      </c>
      <c r="R1224">
        <v>12</v>
      </c>
      <c r="S1224">
        <v>999.9</v>
      </c>
      <c r="T1224">
        <v>73.400000000000006</v>
      </c>
      <c r="U1224">
        <v>47.3</v>
      </c>
      <c r="V1224">
        <v>0</v>
      </c>
      <c r="W1224" t="s">
        <v>26</v>
      </c>
      <c r="X1224">
        <v>999.9</v>
      </c>
      <c r="Y1224">
        <v>10010</v>
      </c>
      <c r="AA1224" s="5">
        <f t="shared" si="76"/>
        <v>41033</v>
      </c>
      <c r="AB1224" s="1">
        <v>2012</v>
      </c>
      <c r="AC1224" s="1">
        <v>125</v>
      </c>
      <c r="AD1224" s="1">
        <v>21</v>
      </c>
      <c r="AE1224" s="1">
        <v>17.399999999999999</v>
      </c>
      <c r="AF1224">
        <v>10.6</v>
      </c>
      <c r="AG1224">
        <v>1.4</v>
      </c>
      <c r="AH1224">
        <v>2.9</v>
      </c>
      <c r="AI1224">
        <v>10.3</v>
      </c>
      <c r="AJ1224">
        <v>13.8</v>
      </c>
      <c r="AK1224">
        <v>79.599999999999994</v>
      </c>
      <c r="AM1224">
        <f>AVERAGE(AE1224:AF1224)</f>
        <v>14</v>
      </c>
      <c r="AO1224" s="2">
        <f>DATE(C1224,D1224,E1224)</f>
        <v>41033</v>
      </c>
      <c r="AP1224">
        <f t="shared" si="77"/>
        <v>2012</v>
      </c>
      <c r="AQ1224" s="4">
        <f t="shared" si="78"/>
        <v>125</v>
      </c>
      <c r="AR1224">
        <f>CONVERT(T1224,"F","C")</f>
        <v>23.000000000000004</v>
      </c>
      <c r="AS1224">
        <f>CONVERT(U1224,"F","C")</f>
        <v>8.4999999999999982</v>
      </c>
      <c r="AT1224" s="3">
        <f>V1224*25.4</f>
        <v>0</v>
      </c>
      <c r="AU1224">
        <f t="shared" si="79"/>
        <v>21</v>
      </c>
    </row>
    <row r="1225" spans="1:47" ht="15" x14ac:dyDescent="0.3">
      <c r="A1225" s="1">
        <v>172440</v>
      </c>
      <c r="B1225">
        <v>99999</v>
      </c>
      <c r="C1225">
        <v>2012</v>
      </c>
      <c r="D1225">
        <v>5</v>
      </c>
      <c r="E1225">
        <v>5</v>
      </c>
      <c r="F1225">
        <v>59.5</v>
      </c>
      <c r="G1225">
        <v>24</v>
      </c>
      <c r="H1225">
        <v>47.5</v>
      </c>
      <c r="I1225">
        <v>24</v>
      </c>
      <c r="J1225">
        <v>9999.9</v>
      </c>
      <c r="K1225">
        <v>0</v>
      </c>
      <c r="L1225">
        <v>9999.9</v>
      </c>
      <c r="M1225">
        <v>0</v>
      </c>
      <c r="N1225">
        <v>7.1</v>
      </c>
      <c r="O1225">
        <v>24</v>
      </c>
      <c r="P1225">
        <v>5.4</v>
      </c>
      <c r="Q1225">
        <v>24</v>
      </c>
      <c r="R1225">
        <v>9.9</v>
      </c>
      <c r="S1225">
        <v>999.9</v>
      </c>
      <c r="T1225">
        <v>70.900000000000006</v>
      </c>
      <c r="U1225">
        <v>46.6</v>
      </c>
      <c r="V1225">
        <v>0.03</v>
      </c>
      <c r="W1225" t="s">
        <v>26</v>
      </c>
      <c r="X1225">
        <v>999.9</v>
      </c>
      <c r="Y1225">
        <v>10010</v>
      </c>
      <c r="AA1225" s="5">
        <f t="shared" si="76"/>
        <v>41034</v>
      </c>
      <c r="AB1225" s="1">
        <v>2012</v>
      </c>
      <c r="AC1225" s="1">
        <v>126</v>
      </c>
      <c r="AD1225" s="1">
        <v>22.2</v>
      </c>
      <c r="AE1225" s="1">
        <v>20.7</v>
      </c>
      <c r="AF1225">
        <v>9.1</v>
      </c>
      <c r="AG1225">
        <v>2.5</v>
      </c>
      <c r="AH1225">
        <v>2.6</v>
      </c>
      <c r="AI1225">
        <v>8.9</v>
      </c>
      <c r="AJ1225">
        <v>15.4</v>
      </c>
      <c r="AK1225">
        <v>64.8</v>
      </c>
      <c r="AM1225">
        <f>AVERAGE(AE1225:AF1225)</f>
        <v>14.899999999999999</v>
      </c>
      <c r="AO1225" s="2">
        <f>DATE(C1225,D1225,E1225)</f>
        <v>41034</v>
      </c>
      <c r="AP1225">
        <f t="shared" si="77"/>
        <v>2012</v>
      </c>
      <c r="AQ1225" s="4">
        <f t="shared" si="78"/>
        <v>126</v>
      </c>
      <c r="AR1225">
        <f>CONVERT(T1225,"F","C")</f>
        <v>21.611111111111114</v>
      </c>
      <c r="AS1225">
        <f>CONVERT(U1225,"F","C")</f>
        <v>8.1111111111111125</v>
      </c>
      <c r="AT1225" s="3">
        <f>V1225*25.4</f>
        <v>0.7619999999999999</v>
      </c>
      <c r="AU1225">
        <f t="shared" si="79"/>
        <v>22.2</v>
      </c>
    </row>
    <row r="1226" spans="1:47" ht="15" x14ac:dyDescent="0.3">
      <c r="A1226" s="1">
        <v>172440</v>
      </c>
      <c r="B1226">
        <v>99999</v>
      </c>
      <c r="C1226">
        <v>2012</v>
      </c>
      <c r="D1226">
        <v>5</v>
      </c>
      <c r="E1226">
        <v>6</v>
      </c>
      <c r="F1226">
        <v>59.7</v>
      </c>
      <c r="G1226">
        <v>24</v>
      </c>
      <c r="H1226">
        <v>44.9</v>
      </c>
      <c r="I1226">
        <v>24</v>
      </c>
      <c r="J1226">
        <v>9999.9</v>
      </c>
      <c r="K1226">
        <v>0</v>
      </c>
      <c r="L1226">
        <v>9999.9</v>
      </c>
      <c r="M1226">
        <v>0</v>
      </c>
      <c r="N1226">
        <v>7.2</v>
      </c>
      <c r="O1226">
        <v>24</v>
      </c>
      <c r="P1226">
        <v>6.4</v>
      </c>
      <c r="Q1226">
        <v>24</v>
      </c>
      <c r="R1226">
        <v>13</v>
      </c>
      <c r="S1226">
        <v>999.9</v>
      </c>
      <c r="T1226">
        <v>70.3</v>
      </c>
      <c r="U1226">
        <v>48.7</v>
      </c>
      <c r="V1226">
        <v>0.19</v>
      </c>
      <c r="W1226" t="s">
        <v>26</v>
      </c>
      <c r="X1226">
        <v>999.9</v>
      </c>
      <c r="Y1226">
        <v>10010</v>
      </c>
      <c r="AA1226" s="5">
        <f t="shared" si="76"/>
        <v>41035</v>
      </c>
      <c r="AB1226" s="1">
        <v>2012</v>
      </c>
      <c r="AC1226" s="1">
        <v>127</v>
      </c>
      <c r="AD1226" s="1">
        <v>22.4</v>
      </c>
      <c r="AE1226" s="1">
        <v>21.6</v>
      </c>
      <c r="AF1226">
        <v>9.9</v>
      </c>
      <c r="AG1226">
        <v>0.8</v>
      </c>
      <c r="AH1226">
        <v>3</v>
      </c>
      <c r="AI1226">
        <v>6.5</v>
      </c>
      <c r="AJ1226">
        <v>15.7</v>
      </c>
      <c r="AK1226">
        <v>54.4</v>
      </c>
      <c r="AM1226">
        <f>AVERAGE(AE1226:AF1226)</f>
        <v>15.75</v>
      </c>
      <c r="AO1226" s="2">
        <f>DATE(C1226,D1226,E1226)</f>
        <v>41035</v>
      </c>
      <c r="AP1226">
        <f t="shared" si="77"/>
        <v>2012</v>
      </c>
      <c r="AQ1226" s="4">
        <f t="shared" si="78"/>
        <v>127</v>
      </c>
      <c r="AR1226">
        <f>CONVERT(T1226,"F","C")</f>
        <v>21.277777777777775</v>
      </c>
      <c r="AS1226">
        <f>CONVERT(U1226,"F","C")</f>
        <v>9.2777777777777786</v>
      </c>
      <c r="AT1226" s="3">
        <f>V1226*25.4</f>
        <v>4.8259999999999996</v>
      </c>
      <c r="AU1226">
        <f t="shared" si="79"/>
        <v>22.4</v>
      </c>
    </row>
    <row r="1227" spans="1:47" ht="15" x14ac:dyDescent="0.3">
      <c r="A1227" s="1">
        <v>172440</v>
      </c>
      <c r="B1227">
        <v>99999</v>
      </c>
      <c r="C1227">
        <v>2012</v>
      </c>
      <c r="D1227">
        <v>5</v>
      </c>
      <c r="E1227">
        <v>7</v>
      </c>
      <c r="F1227">
        <v>59.8</v>
      </c>
      <c r="G1227">
        <v>24</v>
      </c>
      <c r="H1227">
        <v>44.1</v>
      </c>
      <c r="I1227">
        <v>24</v>
      </c>
      <c r="J1227">
        <v>9999.9</v>
      </c>
      <c r="K1227">
        <v>0</v>
      </c>
      <c r="L1227">
        <v>9999.9</v>
      </c>
      <c r="M1227">
        <v>0</v>
      </c>
      <c r="N1227">
        <v>7.1</v>
      </c>
      <c r="O1227">
        <v>24</v>
      </c>
      <c r="P1227">
        <v>6.5</v>
      </c>
      <c r="Q1227">
        <v>24</v>
      </c>
      <c r="R1227">
        <v>19</v>
      </c>
      <c r="S1227">
        <v>999.9</v>
      </c>
      <c r="T1227">
        <v>71.599999999999994</v>
      </c>
      <c r="U1227">
        <v>45.9</v>
      </c>
      <c r="V1227">
        <v>0.02</v>
      </c>
      <c r="W1227" t="s">
        <v>26</v>
      </c>
      <c r="X1227">
        <v>999.9</v>
      </c>
      <c r="Y1227">
        <v>10000</v>
      </c>
      <c r="AA1227" s="5">
        <f t="shared" si="76"/>
        <v>41036</v>
      </c>
      <c r="AB1227" s="1">
        <v>2012</v>
      </c>
      <c r="AC1227" s="1">
        <v>128</v>
      </c>
      <c r="AD1227" s="1">
        <v>22.5</v>
      </c>
      <c r="AE1227" s="1">
        <v>22.1</v>
      </c>
      <c r="AF1227">
        <v>7.8</v>
      </c>
      <c r="AG1227">
        <v>0.4</v>
      </c>
      <c r="AH1227">
        <v>3.2</v>
      </c>
      <c r="AI1227">
        <v>7.1</v>
      </c>
      <c r="AJ1227">
        <v>15.2</v>
      </c>
      <c r="AK1227">
        <v>57.9</v>
      </c>
      <c r="AM1227">
        <f>AVERAGE(AE1227:AF1227)</f>
        <v>14.950000000000001</v>
      </c>
      <c r="AO1227" s="2">
        <f>DATE(C1227,D1227,E1227)</f>
        <v>41036</v>
      </c>
      <c r="AP1227">
        <f t="shared" si="77"/>
        <v>2012</v>
      </c>
      <c r="AQ1227" s="4">
        <f t="shared" si="78"/>
        <v>128</v>
      </c>
      <c r="AR1227">
        <f>CONVERT(T1227,"F","C")</f>
        <v>21.999999999999996</v>
      </c>
      <c r="AS1227">
        <f>CONVERT(U1227,"F","C")</f>
        <v>7.7222222222222214</v>
      </c>
      <c r="AT1227" s="3">
        <f>V1227*25.4</f>
        <v>0.50800000000000001</v>
      </c>
      <c r="AU1227">
        <f t="shared" si="79"/>
        <v>22.5</v>
      </c>
    </row>
    <row r="1228" spans="1:47" ht="15" x14ac:dyDescent="0.3">
      <c r="A1228" s="1">
        <v>172440</v>
      </c>
      <c r="B1228">
        <v>99999</v>
      </c>
      <c r="C1228">
        <v>2012</v>
      </c>
      <c r="D1228">
        <v>5</v>
      </c>
      <c r="E1228">
        <v>8</v>
      </c>
      <c r="F1228">
        <v>62.1</v>
      </c>
      <c r="G1228">
        <v>24</v>
      </c>
      <c r="H1228">
        <v>40.299999999999997</v>
      </c>
      <c r="I1228">
        <v>24</v>
      </c>
      <c r="J1228">
        <v>9999.9</v>
      </c>
      <c r="K1228">
        <v>0</v>
      </c>
      <c r="L1228">
        <v>9999.9</v>
      </c>
      <c r="M1228">
        <v>0</v>
      </c>
      <c r="N1228">
        <v>6.9</v>
      </c>
      <c r="O1228">
        <v>24</v>
      </c>
      <c r="P1228">
        <v>5.2</v>
      </c>
      <c r="Q1228">
        <v>24</v>
      </c>
      <c r="R1228">
        <v>9.9</v>
      </c>
      <c r="S1228">
        <v>999.9</v>
      </c>
      <c r="T1228">
        <v>74.8</v>
      </c>
      <c r="U1228">
        <v>46.4</v>
      </c>
      <c r="V1228">
        <v>0.05</v>
      </c>
      <c r="W1228" t="s">
        <v>26</v>
      </c>
      <c r="X1228">
        <v>999.9</v>
      </c>
      <c r="Y1228">
        <v>0</v>
      </c>
      <c r="AA1228" s="5">
        <f t="shared" si="76"/>
        <v>41037</v>
      </c>
      <c r="AB1228" s="1">
        <v>2012</v>
      </c>
      <c r="AC1228" s="1">
        <v>129</v>
      </c>
      <c r="AD1228" s="1">
        <v>27.5</v>
      </c>
      <c r="AE1228" s="1">
        <v>25.4</v>
      </c>
      <c r="AF1228">
        <v>8.6999999999999993</v>
      </c>
      <c r="AG1228">
        <v>0</v>
      </c>
      <c r="AH1228">
        <v>2.1</v>
      </c>
      <c r="AI1228">
        <v>6.7</v>
      </c>
      <c r="AJ1228">
        <v>17.3</v>
      </c>
      <c r="AK1228">
        <v>49.8</v>
      </c>
      <c r="AM1228">
        <f>AVERAGE(AE1228:AF1228)</f>
        <v>17.049999999999997</v>
      </c>
      <c r="AO1228" s="2">
        <f>DATE(C1228,D1228,E1228)</f>
        <v>41037</v>
      </c>
      <c r="AP1228">
        <f t="shared" si="77"/>
        <v>2012</v>
      </c>
      <c r="AQ1228" s="4">
        <f t="shared" si="78"/>
        <v>129</v>
      </c>
      <c r="AR1228">
        <f>CONVERT(T1228,"F","C")</f>
        <v>23.777777777777775</v>
      </c>
      <c r="AS1228">
        <f>CONVERT(U1228,"F","C")</f>
        <v>7.9999999999999991</v>
      </c>
      <c r="AT1228" s="3">
        <f>V1228*25.4</f>
        <v>1.27</v>
      </c>
      <c r="AU1228">
        <f t="shared" si="79"/>
        <v>27.5</v>
      </c>
    </row>
    <row r="1229" spans="1:47" ht="15" x14ac:dyDescent="0.3">
      <c r="A1229" s="1">
        <v>172440</v>
      </c>
      <c r="B1229">
        <v>99999</v>
      </c>
      <c r="C1229">
        <v>2012</v>
      </c>
      <c r="D1229">
        <v>5</v>
      </c>
      <c r="E1229">
        <v>9</v>
      </c>
      <c r="F1229">
        <v>64.5</v>
      </c>
      <c r="G1229">
        <v>24</v>
      </c>
      <c r="H1229">
        <v>41.2</v>
      </c>
      <c r="I1229">
        <v>24</v>
      </c>
      <c r="J1229">
        <v>9999.9</v>
      </c>
      <c r="K1229">
        <v>0</v>
      </c>
      <c r="L1229">
        <v>9999.9</v>
      </c>
      <c r="M1229">
        <v>0</v>
      </c>
      <c r="N1229">
        <v>6.9</v>
      </c>
      <c r="O1229">
        <v>24</v>
      </c>
      <c r="P1229">
        <v>6.3</v>
      </c>
      <c r="Q1229">
        <v>24</v>
      </c>
      <c r="R1229">
        <v>19</v>
      </c>
      <c r="S1229">
        <v>999.9</v>
      </c>
      <c r="T1229">
        <v>77.5</v>
      </c>
      <c r="U1229">
        <v>47.5</v>
      </c>
      <c r="V1229">
        <v>0</v>
      </c>
      <c r="W1229" t="s">
        <v>26</v>
      </c>
      <c r="X1229">
        <v>999.9</v>
      </c>
      <c r="Y1229">
        <v>10010</v>
      </c>
      <c r="AA1229" s="5">
        <f t="shared" si="76"/>
        <v>41038</v>
      </c>
      <c r="AB1229" s="1">
        <v>2012</v>
      </c>
      <c r="AC1229" s="1">
        <v>130</v>
      </c>
      <c r="AD1229" s="1">
        <v>25.7</v>
      </c>
      <c r="AE1229" s="1">
        <v>26.5</v>
      </c>
      <c r="AF1229">
        <v>11.4</v>
      </c>
      <c r="AG1229">
        <v>4.2</v>
      </c>
      <c r="AH1229">
        <v>2.6</v>
      </c>
      <c r="AI1229">
        <v>5.5</v>
      </c>
      <c r="AJ1229">
        <v>19.100000000000001</v>
      </c>
      <c r="AK1229">
        <v>41.2</v>
      </c>
      <c r="AM1229">
        <f>AVERAGE(AE1229:AF1229)</f>
        <v>18.95</v>
      </c>
      <c r="AO1229" s="2">
        <f>DATE(C1229,D1229,E1229)</f>
        <v>41038</v>
      </c>
      <c r="AP1229">
        <f t="shared" si="77"/>
        <v>2012</v>
      </c>
      <c r="AQ1229" s="4">
        <f t="shared" si="78"/>
        <v>130</v>
      </c>
      <c r="AR1229">
        <f>CONVERT(T1229,"F","C")</f>
        <v>25.277777777777779</v>
      </c>
      <c r="AS1229">
        <f>CONVERT(U1229,"F","C")</f>
        <v>8.6111111111111107</v>
      </c>
      <c r="AT1229" s="3">
        <f>V1229*25.4</f>
        <v>0</v>
      </c>
      <c r="AU1229">
        <f t="shared" si="79"/>
        <v>25.7</v>
      </c>
    </row>
    <row r="1230" spans="1:47" ht="15" x14ac:dyDescent="0.3">
      <c r="A1230" s="1">
        <v>172440</v>
      </c>
      <c r="B1230">
        <v>99999</v>
      </c>
      <c r="C1230">
        <v>2012</v>
      </c>
      <c r="D1230">
        <v>5</v>
      </c>
      <c r="E1230">
        <v>10</v>
      </c>
      <c r="F1230">
        <v>59.1</v>
      </c>
      <c r="G1230">
        <v>24</v>
      </c>
      <c r="H1230">
        <v>48.6</v>
      </c>
      <c r="I1230">
        <v>24</v>
      </c>
      <c r="J1230">
        <v>9999.9</v>
      </c>
      <c r="K1230">
        <v>0</v>
      </c>
      <c r="L1230">
        <v>9999.9</v>
      </c>
      <c r="M1230">
        <v>0</v>
      </c>
      <c r="N1230">
        <v>7.2</v>
      </c>
      <c r="O1230">
        <v>24</v>
      </c>
      <c r="P1230">
        <v>5.4</v>
      </c>
      <c r="Q1230">
        <v>24</v>
      </c>
      <c r="R1230">
        <v>14</v>
      </c>
      <c r="S1230">
        <v>999.9</v>
      </c>
      <c r="T1230">
        <v>70.900000000000006</v>
      </c>
      <c r="U1230">
        <v>48.2</v>
      </c>
      <c r="V1230">
        <v>0.8</v>
      </c>
      <c r="W1230" t="s">
        <v>26</v>
      </c>
      <c r="X1230">
        <v>999.9</v>
      </c>
      <c r="Y1230">
        <v>10000</v>
      </c>
      <c r="AA1230" s="5">
        <f t="shared" si="76"/>
        <v>41039</v>
      </c>
      <c r="AB1230" s="1">
        <v>2012</v>
      </c>
      <c r="AC1230" s="1">
        <v>131</v>
      </c>
      <c r="AD1230" s="1">
        <v>18.600000000000001</v>
      </c>
      <c r="AE1230" s="1">
        <v>21.4</v>
      </c>
      <c r="AF1230">
        <v>11.9</v>
      </c>
      <c r="AG1230">
        <v>13.2</v>
      </c>
      <c r="AH1230">
        <v>2.8</v>
      </c>
      <c r="AI1230">
        <v>9.9</v>
      </c>
      <c r="AJ1230">
        <v>16.2</v>
      </c>
      <c r="AK1230">
        <v>65.900000000000006</v>
      </c>
      <c r="AM1230">
        <f>AVERAGE(AE1230:AF1230)</f>
        <v>16.649999999999999</v>
      </c>
      <c r="AO1230" s="2">
        <f>DATE(C1230,D1230,E1230)</f>
        <v>41039</v>
      </c>
      <c r="AP1230">
        <f t="shared" si="77"/>
        <v>2012</v>
      </c>
      <c r="AQ1230" s="4">
        <f t="shared" si="78"/>
        <v>131</v>
      </c>
      <c r="AR1230">
        <f>CONVERT(T1230,"F","C")</f>
        <v>21.611111111111114</v>
      </c>
      <c r="AS1230">
        <f>CONVERT(U1230,"F","C")</f>
        <v>9.0000000000000018</v>
      </c>
      <c r="AT1230" s="3">
        <f>V1230*25.4</f>
        <v>20.32</v>
      </c>
      <c r="AU1230">
        <f t="shared" si="79"/>
        <v>18.600000000000001</v>
      </c>
    </row>
    <row r="1231" spans="1:47" ht="15" x14ac:dyDescent="0.3">
      <c r="A1231" s="1">
        <v>172440</v>
      </c>
      <c r="B1231">
        <v>99999</v>
      </c>
      <c r="C1231">
        <v>2012</v>
      </c>
      <c r="D1231">
        <v>5</v>
      </c>
      <c r="E1231">
        <v>11</v>
      </c>
      <c r="F1231">
        <v>57.8</v>
      </c>
      <c r="G1231">
        <v>24</v>
      </c>
      <c r="H1231">
        <v>48.8</v>
      </c>
      <c r="I1231">
        <v>24</v>
      </c>
      <c r="J1231">
        <v>9999.9</v>
      </c>
      <c r="K1231">
        <v>0</v>
      </c>
      <c r="L1231">
        <v>9999.9</v>
      </c>
      <c r="M1231">
        <v>0</v>
      </c>
      <c r="N1231">
        <v>7</v>
      </c>
      <c r="O1231">
        <v>24</v>
      </c>
      <c r="P1231">
        <v>5.7</v>
      </c>
      <c r="Q1231">
        <v>24</v>
      </c>
      <c r="R1231">
        <v>13</v>
      </c>
      <c r="S1231">
        <v>999.9</v>
      </c>
      <c r="T1231">
        <v>67.5</v>
      </c>
      <c r="U1231">
        <v>50</v>
      </c>
      <c r="V1231">
        <v>0.06</v>
      </c>
      <c r="W1231" t="s">
        <v>26</v>
      </c>
      <c r="X1231">
        <v>999.9</v>
      </c>
      <c r="Y1231">
        <v>10010</v>
      </c>
      <c r="AA1231" s="5">
        <f t="shared" si="76"/>
        <v>41040</v>
      </c>
      <c r="AB1231" s="1">
        <v>2012</v>
      </c>
      <c r="AC1231" s="1">
        <v>132</v>
      </c>
      <c r="AD1231" s="1">
        <v>17.899999999999999</v>
      </c>
      <c r="AE1231" s="1">
        <v>19.8</v>
      </c>
      <c r="AF1231">
        <v>10.6</v>
      </c>
      <c r="AG1231">
        <v>8.3000000000000007</v>
      </c>
      <c r="AH1231">
        <v>1.6</v>
      </c>
      <c r="AI1231">
        <v>9.6999999999999993</v>
      </c>
      <c r="AJ1231">
        <v>15.1</v>
      </c>
      <c r="AK1231">
        <v>69.900000000000006</v>
      </c>
      <c r="AM1231">
        <f>AVERAGE(AE1231:AF1231)</f>
        <v>15.2</v>
      </c>
      <c r="AO1231" s="2">
        <f>DATE(C1231,D1231,E1231)</f>
        <v>41040</v>
      </c>
      <c r="AP1231">
        <f t="shared" si="77"/>
        <v>2012</v>
      </c>
      <c r="AQ1231" s="4">
        <f t="shared" si="78"/>
        <v>132</v>
      </c>
      <c r="AR1231">
        <f>CONVERT(T1231,"F","C")</f>
        <v>19.722222222222221</v>
      </c>
      <c r="AS1231">
        <f>CONVERT(U1231,"F","C")</f>
        <v>10</v>
      </c>
      <c r="AT1231" s="3">
        <f>V1231*25.4</f>
        <v>1.5239999999999998</v>
      </c>
      <c r="AU1231">
        <f t="shared" si="79"/>
        <v>17.899999999999999</v>
      </c>
    </row>
    <row r="1232" spans="1:47" ht="15" x14ac:dyDescent="0.3">
      <c r="A1232" s="1">
        <v>172440</v>
      </c>
      <c r="B1232">
        <v>99999</v>
      </c>
      <c r="C1232">
        <v>2012</v>
      </c>
      <c r="D1232">
        <v>5</v>
      </c>
      <c r="E1232">
        <v>12</v>
      </c>
      <c r="F1232">
        <v>57.6</v>
      </c>
      <c r="G1232">
        <v>24</v>
      </c>
      <c r="H1232">
        <v>45.2</v>
      </c>
      <c r="I1232">
        <v>24</v>
      </c>
      <c r="J1232">
        <v>9999.9</v>
      </c>
      <c r="K1232">
        <v>0</v>
      </c>
      <c r="L1232">
        <v>9999.9</v>
      </c>
      <c r="M1232">
        <v>0</v>
      </c>
      <c r="N1232">
        <v>7.2</v>
      </c>
      <c r="O1232">
        <v>24</v>
      </c>
      <c r="P1232">
        <v>4.5</v>
      </c>
      <c r="Q1232">
        <v>24</v>
      </c>
      <c r="R1232">
        <v>18.100000000000001</v>
      </c>
      <c r="S1232">
        <v>999.9</v>
      </c>
      <c r="T1232">
        <v>72</v>
      </c>
      <c r="U1232">
        <v>46.4</v>
      </c>
      <c r="V1232">
        <v>0.28000000000000003</v>
      </c>
      <c r="W1232" t="s">
        <v>26</v>
      </c>
      <c r="X1232">
        <v>999.9</v>
      </c>
      <c r="Y1232">
        <v>10010</v>
      </c>
      <c r="AA1232" s="5">
        <f t="shared" si="76"/>
        <v>41041</v>
      </c>
      <c r="AB1232" s="1">
        <v>2012</v>
      </c>
      <c r="AC1232" s="1">
        <v>133</v>
      </c>
      <c r="AD1232" s="1">
        <v>22.5</v>
      </c>
      <c r="AE1232" s="1">
        <v>23.6</v>
      </c>
      <c r="AF1232">
        <v>9.6999999999999993</v>
      </c>
      <c r="AG1232">
        <v>5.9</v>
      </c>
      <c r="AH1232">
        <v>1.5</v>
      </c>
      <c r="AI1232">
        <v>8</v>
      </c>
      <c r="AJ1232">
        <v>16.3</v>
      </c>
      <c r="AK1232">
        <v>57.8</v>
      </c>
      <c r="AM1232">
        <f>AVERAGE(AE1232:AF1232)</f>
        <v>16.649999999999999</v>
      </c>
      <c r="AO1232" s="2">
        <f>DATE(C1232,D1232,E1232)</f>
        <v>41041</v>
      </c>
      <c r="AP1232">
        <f t="shared" si="77"/>
        <v>2012</v>
      </c>
      <c r="AQ1232" s="4">
        <f t="shared" si="78"/>
        <v>133</v>
      </c>
      <c r="AR1232">
        <f>CONVERT(T1232,"F","C")</f>
        <v>22.222222222222221</v>
      </c>
      <c r="AS1232">
        <f>CONVERT(U1232,"F","C")</f>
        <v>7.9999999999999991</v>
      </c>
      <c r="AT1232" s="3">
        <f>V1232*25.4</f>
        <v>7.1120000000000001</v>
      </c>
      <c r="AU1232">
        <f t="shared" si="79"/>
        <v>22.5</v>
      </c>
    </row>
    <row r="1233" spans="1:47" ht="15" x14ac:dyDescent="0.3">
      <c r="A1233" s="1">
        <v>172440</v>
      </c>
      <c r="B1233">
        <v>99999</v>
      </c>
      <c r="C1233">
        <v>2012</v>
      </c>
      <c r="D1233">
        <v>5</v>
      </c>
      <c r="E1233">
        <v>13</v>
      </c>
      <c r="F1233">
        <v>57.3</v>
      </c>
      <c r="G1233">
        <v>24</v>
      </c>
      <c r="H1233">
        <v>45.3</v>
      </c>
      <c r="I1233">
        <v>24</v>
      </c>
      <c r="J1233">
        <v>9999.9</v>
      </c>
      <c r="K1233">
        <v>0</v>
      </c>
      <c r="L1233">
        <v>9999.9</v>
      </c>
      <c r="M1233">
        <v>0</v>
      </c>
      <c r="N1233">
        <v>7.1</v>
      </c>
      <c r="O1233">
        <v>24</v>
      </c>
      <c r="P1233">
        <v>4.3</v>
      </c>
      <c r="Q1233">
        <v>24</v>
      </c>
      <c r="R1233">
        <v>12</v>
      </c>
      <c r="S1233">
        <v>999.9</v>
      </c>
      <c r="T1233">
        <v>68</v>
      </c>
      <c r="U1233">
        <v>44.8</v>
      </c>
      <c r="V1233">
        <v>0.14000000000000001</v>
      </c>
      <c r="W1233" t="s">
        <v>26</v>
      </c>
      <c r="X1233">
        <v>999.9</v>
      </c>
      <c r="Y1233">
        <v>10010</v>
      </c>
      <c r="AA1233" s="5">
        <f t="shared" si="76"/>
        <v>41042</v>
      </c>
      <c r="AB1233" s="1">
        <v>2012</v>
      </c>
      <c r="AC1233" s="1">
        <v>134</v>
      </c>
      <c r="AD1233" s="1">
        <v>21.3</v>
      </c>
      <c r="AE1233" s="1">
        <v>18.8</v>
      </c>
      <c r="AF1233">
        <v>9.3000000000000007</v>
      </c>
      <c r="AG1233">
        <v>1.2</v>
      </c>
      <c r="AH1233">
        <v>2.2999999999999998</v>
      </c>
      <c r="AI1233">
        <v>8.1999999999999993</v>
      </c>
      <c r="AJ1233">
        <v>14.5</v>
      </c>
      <c r="AK1233">
        <v>65.3</v>
      </c>
      <c r="AM1233">
        <f>AVERAGE(AE1233:AF1233)</f>
        <v>14.05</v>
      </c>
      <c r="AO1233" s="2">
        <f>DATE(C1233,D1233,E1233)</f>
        <v>41042</v>
      </c>
      <c r="AP1233">
        <f t="shared" si="77"/>
        <v>2012</v>
      </c>
      <c r="AQ1233" s="4">
        <f t="shared" si="78"/>
        <v>134</v>
      </c>
      <c r="AR1233">
        <f>CONVERT(T1233,"F","C")</f>
        <v>20</v>
      </c>
      <c r="AS1233">
        <f>CONVERT(U1233,"F","C")</f>
        <v>7.1111111111111089</v>
      </c>
      <c r="AT1233" s="3">
        <f>V1233*25.4</f>
        <v>3.556</v>
      </c>
      <c r="AU1233">
        <f t="shared" si="79"/>
        <v>21.3</v>
      </c>
    </row>
    <row r="1234" spans="1:47" ht="15" x14ac:dyDescent="0.3">
      <c r="A1234" s="1">
        <v>172440</v>
      </c>
      <c r="B1234">
        <v>99999</v>
      </c>
      <c r="C1234">
        <v>2012</v>
      </c>
      <c r="D1234">
        <v>5</v>
      </c>
      <c r="E1234">
        <v>14</v>
      </c>
      <c r="F1234">
        <v>56.9</v>
      </c>
      <c r="G1234">
        <v>24</v>
      </c>
      <c r="H1234">
        <v>48.6</v>
      </c>
      <c r="I1234">
        <v>24</v>
      </c>
      <c r="J1234">
        <v>9999.9</v>
      </c>
      <c r="K1234">
        <v>0</v>
      </c>
      <c r="L1234">
        <v>9999.9</v>
      </c>
      <c r="M1234">
        <v>0</v>
      </c>
      <c r="N1234">
        <v>7.2</v>
      </c>
      <c r="O1234">
        <v>24</v>
      </c>
      <c r="P1234">
        <v>5.2</v>
      </c>
      <c r="Q1234">
        <v>24</v>
      </c>
      <c r="R1234">
        <v>12</v>
      </c>
      <c r="S1234">
        <v>999.9</v>
      </c>
      <c r="T1234">
        <v>68.2</v>
      </c>
      <c r="U1234">
        <v>48.2</v>
      </c>
      <c r="V1234">
        <v>0.09</v>
      </c>
      <c r="W1234" t="s">
        <v>26</v>
      </c>
      <c r="X1234">
        <v>999.9</v>
      </c>
      <c r="Y1234">
        <v>10000</v>
      </c>
      <c r="AA1234" s="5">
        <f t="shared" si="76"/>
        <v>41043</v>
      </c>
      <c r="AB1234" s="1">
        <v>2012</v>
      </c>
      <c r="AC1234" s="1">
        <v>135</v>
      </c>
      <c r="AD1234" s="1">
        <v>19.399999999999999</v>
      </c>
      <c r="AE1234" s="1">
        <v>18.2</v>
      </c>
      <c r="AF1234">
        <v>10.199999999999999</v>
      </c>
      <c r="AG1234">
        <v>0</v>
      </c>
      <c r="AH1234">
        <v>1.8</v>
      </c>
      <c r="AI1234">
        <v>8.9</v>
      </c>
      <c r="AJ1234">
        <v>14.3</v>
      </c>
      <c r="AK1234">
        <v>69.8</v>
      </c>
      <c r="AM1234">
        <f>AVERAGE(AE1234:AF1234)</f>
        <v>14.2</v>
      </c>
      <c r="AO1234" s="2">
        <f>DATE(C1234,D1234,E1234)</f>
        <v>41043</v>
      </c>
      <c r="AP1234">
        <f t="shared" si="77"/>
        <v>2012</v>
      </c>
      <c r="AQ1234" s="4">
        <f t="shared" si="78"/>
        <v>135</v>
      </c>
      <c r="AR1234">
        <f>CONVERT(T1234,"F","C")</f>
        <v>20.111111111111111</v>
      </c>
      <c r="AS1234">
        <f>CONVERT(U1234,"F","C")</f>
        <v>9.0000000000000018</v>
      </c>
      <c r="AT1234" s="3">
        <f>V1234*25.4</f>
        <v>2.2859999999999996</v>
      </c>
      <c r="AU1234">
        <f t="shared" si="79"/>
        <v>19.399999999999999</v>
      </c>
    </row>
    <row r="1235" spans="1:47" ht="15" x14ac:dyDescent="0.3">
      <c r="A1235" s="1">
        <v>172440</v>
      </c>
      <c r="B1235">
        <v>99999</v>
      </c>
      <c r="C1235">
        <v>2012</v>
      </c>
      <c r="D1235">
        <v>5</v>
      </c>
      <c r="E1235">
        <v>15</v>
      </c>
      <c r="F1235">
        <v>61.3</v>
      </c>
      <c r="G1235">
        <v>24</v>
      </c>
      <c r="H1235">
        <v>45.1</v>
      </c>
      <c r="I1235">
        <v>24</v>
      </c>
      <c r="J1235">
        <v>9999.9</v>
      </c>
      <c r="K1235">
        <v>0</v>
      </c>
      <c r="L1235">
        <v>9999.9</v>
      </c>
      <c r="M1235">
        <v>0</v>
      </c>
      <c r="N1235">
        <v>7.1</v>
      </c>
      <c r="O1235">
        <v>24</v>
      </c>
      <c r="P1235">
        <v>8</v>
      </c>
      <c r="Q1235">
        <v>24</v>
      </c>
      <c r="R1235">
        <v>15.9</v>
      </c>
      <c r="S1235">
        <v>999.9</v>
      </c>
      <c r="T1235">
        <v>75.599999999999994</v>
      </c>
      <c r="U1235">
        <v>44.1</v>
      </c>
      <c r="V1235">
        <v>0.16</v>
      </c>
      <c r="W1235" t="s">
        <v>26</v>
      </c>
      <c r="X1235">
        <v>999.9</v>
      </c>
      <c r="Y1235">
        <v>10000</v>
      </c>
      <c r="AA1235" s="5">
        <f t="shared" si="76"/>
        <v>41044</v>
      </c>
      <c r="AB1235" s="1">
        <v>2012</v>
      </c>
      <c r="AC1235" s="1">
        <v>136</v>
      </c>
      <c r="AD1235" s="1">
        <v>25.8</v>
      </c>
      <c r="AE1235" s="1">
        <v>22.9</v>
      </c>
      <c r="AF1235">
        <v>9.3000000000000007</v>
      </c>
      <c r="AG1235">
        <v>0</v>
      </c>
      <c r="AH1235">
        <v>4.9000000000000004</v>
      </c>
      <c r="AI1235">
        <v>9</v>
      </c>
      <c r="AJ1235">
        <v>15.6</v>
      </c>
      <c r="AK1235">
        <v>64.3</v>
      </c>
      <c r="AM1235">
        <f>AVERAGE(AE1235:AF1235)</f>
        <v>16.100000000000001</v>
      </c>
      <c r="AO1235" s="2">
        <f>DATE(C1235,D1235,E1235)</f>
        <v>41044</v>
      </c>
      <c r="AP1235">
        <f t="shared" si="77"/>
        <v>2012</v>
      </c>
      <c r="AQ1235" s="4">
        <f t="shared" si="78"/>
        <v>136</v>
      </c>
      <c r="AR1235">
        <f>CONVERT(T1235,"F","C")</f>
        <v>24.222222222222218</v>
      </c>
      <c r="AS1235">
        <f>CONVERT(U1235,"F","C")</f>
        <v>6.7222222222222232</v>
      </c>
      <c r="AT1235" s="3">
        <f>V1235*25.4</f>
        <v>4.0640000000000001</v>
      </c>
      <c r="AU1235">
        <f t="shared" si="79"/>
        <v>25.8</v>
      </c>
    </row>
    <row r="1236" spans="1:47" ht="15" x14ac:dyDescent="0.3">
      <c r="A1236" s="1">
        <v>172440</v>
      </c>
      <c r="B1236">
        <v>99999</v>
      </c>
      <c r="C1236">
        <v>2012</v>
      </c>
      <c r="D1236">
        <v>5</v>
      </c>
      <c r="E1236">
        <v>16</v>
      </c>
      <c r="F1236">
        <v>57.4</v>
      </c>
      <c r="G1236">
        <v>24</v>
      </c>
      <c r="H1236">
        <v>47.5</v>
      </c>
      <c r="I1236">
        <v>24</v>
      </c>
      <c r="J1236">
        <v>9999.9</v>
      </c>
      <c r="K1236">
        <v>0</v>
      </c>
      <c r="L1236">
        <v>9999.9</v>
      </c>
      <c r="M1236">
        <v>0</v>
      </c>
      <c r="N1236">
        <v>7.2</v>
      </c>
      <c r="O1236">
        <v>24</v>
      </c>
      <c r="P1236">
        <v>4.8</v>
      </c>
      <c r="Q1236">
        <v>24</v>
      </c>
      <c r="R1236">
        <v>14</v>
      </c>
      <c r="S1236">
        <v>999.9</v>
      </c>
      <c r="T1236">
        <v>66.900000000000006</v>
      </c>
      <c r="U1236">
        <v>47.5</v>
      </c>
      <c r="V1236">
        <v>0</v>
      </c>
      <c r="W1236" t="s">
        <v>26</v>
      </c>
      <c r="X1236">
        <v>999.9</v>
      </c>
      <c r="Y1236">
        <v>10000</v>
      </c>
      <c r="AA1236" s="5">
        <f t="shared" si="76"/>
        <v>41045</v>
      </c>
      <c r="AB1236" s="1">
        <v>2012</v>
      </c>
      <c r="AC1236" s="1">
        <v>137</v>
      </c>
      <c r="AD1236" s="1">
        <v>9.8000000000000007</v>
      </c>
      <c r="AE1236" s="1">
        <v>18.399999999999999</v>
      </c>
      <c r="AF1236">
        <v>9.1999999999999993</v>
      </c>
      <c r="AG1236">
        <v>11.7</v>
      </c>
      <c r="AH1236">
        <v>5.9</v>
      </c>
      <c r="AI1236">
        <v>8.5</v>
      </c>
      <c r="AJ1236">
        <v>13.3</v>
      </c>
      <c r="AK1236">
        <v>72.8</v>
      </c>
      <c r="AM1236">
        <f>AVERAGE(AE1236:AF1236)</f>
        <v>13.799999999999999</v>
      </c>
      <c r="AO1236" s="2">
        <f>DATE(C1236,D1236,E1236)</f>
        <v>41045</v>
      </c>
      <c r="AP1236">
        <f t="shared" si="77"/>
        <v>2012</v>
      </c>
      <c r="AQ1236" s="4">
        <f t="shared" si="78"/>
        <v>137</v>
      </c>
      <c r="AR1236">
        <f>CONVERT(T1236,"F","C")</f>
        <v>19.388888888888893</v>
      </c>
      <c r="AS1236">
        <f>CONVERT(U1236,"F","C")</f>
        <v>8.6111111111111107</v>
      </c>
      <c r="AT1236" s="3">
        <f>V1236*25.4</f>
        <v>0</v>
      </c>
      <c r="AU1236">
        <f t="shared" si="79"/>
        <v>9.8000000000000007</v>
      </c>
    </row>
    <row r="1237" spans="1:47" ht="15" x14ac:dyDescent="0.3">
      <c r="A1237" s="1">
        <v>172440</v>
      </c>
      <c r="B1237">
        <v>99999</v>
      </c>
      <c r="C1237">
        <v>2012</v>
      </c>
      <c r="D1237">
        <v>5</v>
      </c>
      <c r="E1237">
        <v>17</v>
      </c>
      <c r="F1237">
        <v>59.2</v>
      </c>
      <c r="G1237">
        <v>24</v>
      </c>
      <c r="H1237">
        <v>38.799999999999997</v>
      </c>
      <c r="I1237">
        <v>24</v>
      </c>
      <c r="J1237">
        <v>9999.9</v>
      </c>
      <c r="K1237">
        <v>0</v>
      </c>
      <c r="L1237">
        <v>9999.9</v>
      </c>
      <c r="M1237">
        <v>0</v>
      </c>
      <c r="N1237">
        <v>7.1</v>
      </c>
      <c r="O1237">
        <v>24</v>
      </c>
      <c r="P1237">
        <v>6.7</v>
      </c>
      <c r="Q1237">
        <v>24</v>
      </c>
      <c r="R1237">
        <v>11.1</v>
      </c>
      <c r="S1237">
        <v>999.9</v>
      </c>
      <c r="T1237">
        <v>73.8</v>
      </c>
      <c r="U1237">
        <v>42.8</v>
      </c>
      <c r="V1237">
        <v>7.0000000000000007E-2</v>
      </c>
      <c r="W1237" t="s">
        <v>26</v>
      </c>
      <c r="X1237">
        <v>999.9</v>
      </c>
      <c r="Y1237">
        <v>0</v>
      </c>
      <c r="AA1237" s="5">
        <f t="shared" si="76"/>
        <v>41046</v>
      </c>
      <c r="AB1237" s="1">
        <v>2012</v>
      </c>
      <c r="AC1237" s="1">
        <v>138</v>
      </c>
      <c r="AD1237" s="1">
        <v>26.1</v>
      </c>
      <c r="AE1237" s="1">
        <v>24.2</v>
      </c>
      <c r="AF1237">
        <v>8.1999999999999993</v>
      </c>
      <c r="AG1237">
        <v>0</v>
      </c>
      <c r="AH1237">
        <v>3.7</v>
      </c>
      <c r="AI1237">
        <v>6.5</v>
      </c>
      <c r="AJ1237">
        <v>15.1</v>
      </c>
      <c r="AK1237">
        <v>56.3</v>
      </c>
      <c r="AM1237">
        <f>AVERAGE(AE1237:AF1237)</f>
        <v>16.2</v>
      </c>
      <c r="AO1237" s="2">
        <f>DATE(C1237,D1237,E1237)</f>
        <v>41046</v>
      </c>
      <c r="AP1237">
        <f t="shared" si="77"/>
        <v>2012</v>
      </c>
      <c r="AQ1237" s="4">
        <f t="shared" si="78"/>
        <v>138</v>
      </c>
      <c r="AR1237">
        <f>CONVERT(T1237,"F","C")</f>
        <v>23.222222222222221</v>
      </c>
      <c r="AS1237">
        <f>CONVERT(U1237,"F","C")</f>
        <v>5.9999999999999982</v>
      </c>
      <c r="AT1237" s="3">
        <f>V1237*25.4</f>
        <v>1.778</v>
      </c>
      <c r="AU1237">
        <f t="shared" si="79"/>
        <v>26.1</v>
      </c>
    </row>
    <row r="1238" spans="1:47" ht="15" x14ac:dyDescent="0.3">
      <c r="A1238" s="1">
        <v>172440</v>
      </c>
      <c r="B1238">
        <v>99999</v>
      </c>
      <c r="C1238">
        <v>2012</v>
      </c>
      <c r="D1238">
        <v>5</v>
      </c>
      <c r="E1238">
        <v>18</v>
      </c>
      <c r="F1238">
        <v>60.1</v>
      </c>
      <c r="G1238">
        <v>24</v>
      </c>
      <c r="H1238">
        <v>36</v>
      </c>
      <c r="I1238">
        <v>24</v>
      </c>
      <c r="J1238">
        <v>9999.9</v>
      </c>
      <c r="K1238">
        <v>0</v>
      </c>
      <c r="L1238">
        <v>9999.9</v>
      </c>
      <c r="M1238">
        <v>0</v>
      </c>
      <c r="N1238">
        <v>6.9</v>
      </c>
      <c r="O1238">
        <v>24</v>
      </c>
      <c r="P1238">
        <v>10.199999999999999</v>
      </c>
      <c r="Q1238">
        <v>24</v>
      </c>
      <c r="R1238">
        <v>20</v>
      </c>
      <c r="S1238">
        <v>30.9</v>
      </c>
      <c r="T1238">
        <v>75.400000000000006</v>
      </c>
      <c r="U1238">
        <v>39.700000000000003</v>
      </c>
      <c r="V1238">
        <v>0</v>
      </c>
      <c r="W1238" t="s">
        <v>26</v>
      </c>
      <c r="X1238">
        <v>999.9</v>
      </c>
      <c r="Y1238">
        <v>0</v>
      </c>
      <c r="AA1238" s="5">
        <f t="shared" si="76"/>
        <v>41047</v>
      </c>
      <c r="AB1238" s="1">
        <v>2012</v>
      </c>
      <c r="AC1238" s="1">
        <v>139</v>
      </c>
      <c r="AD1238" s="1">
        <v>28.4</v>
      </c>
      <c r="AE1238" s="1">
        <v>22.4</v>
      </c>
      <c r="AF1238">
        <v>6.5</v>
      </c>
      <c r="AG1238">
        <v>0</v>
      </c>
      <c r="AH1238">
        <v>4.7</v>
      </c>
      <c r="AI1238">
        <v>6.4</v>
      </c>
      <c r="AJ1238">
        <v>13.7</v>
      </c>
      <c r="AK1238">
        <v>60.9</v>
      </c>
      <c r="AM1238">
        <f>AVERAGE(AE1238:AF1238)</f>
        <v>14.45</v>
      </c>
      <c r="AO1238" s="2">
        <f>DATE(C1238,D1238,E1238)</f>
        <v>41047</v>
      </c>
      <c r="AP1238">
        <f t="shared" si="77"/>
        <v>2012</v>
      </c>
      <c r="AQ1238" s="4">
        <f t="shared" si="78"/>
        <v>139</v>
      </c>
      <c r="AR1238">
        <f>CONVERT(T1238,"F","C")</f>
        <v>24.111111111111114</v>
      </c>
      <c r="AS1238">
        <f>CONVERT(U1238,"F","C")</f>
        <v>4.2777777777777795</v>
      </c>
      <c r="AT1238" s="3">
        <f>V1238*25.4</f>
        <v>0</v>
      </c>
      <c r="AU1238">
        <f t="shared" si="79"/>
        <v>28.4</v>
      </c>
    </row>
    <row r="1239" spans="1:47" ht="15" x14ac:dyDescent="0.3">
      <c r="A1239" s="1">
        <v>172440</v>
      </c>
      <c r="B1239">
        <v>99999</v>
      </c>
      <c r="C1239">
        <v>2012</v>
      </c>
      <c r="D1239">
        <v>5</v>
      </c>
      <c r="E1239">
        <v>19</v>
      </c>
      <c r="F1239">
        <v>54</v>
      </c>
      <c r="G1239">
        <v>24</v>
      </c>
      <c r="H1239">
        <v>39</v>
      </c>
      <c r="I1239">
        <v>24</v>
      </c>
      <c r="J1239">
        <v>9999.9</v>
      </c>
      <c r="K1239">
        <v>0</v>
      </c>
      <c r="L1239">
        <v>9999.9</v>
      </c>
      <c r="M1239">
        <v>0</v>
      </c>
      <c r="N1239">
        <v>7.1</v>
      </c>
      <c r="O1239">
        <v>24</v>
      </c>
      <c r="P1239">
        <v>7.6</v>
      </c>
      <c r="Q1239">
        <v>24</v>
      </c>
      <c r="R1239">
        <v>15</v>
      </c>
      <c r="S1239">
        <v>999.9</v>
      </c>
      <c r="T1239">
        <v>63.7</v>
      </c>
      <c r="U1239">
        <v>39.200000000000003</v>
      </c>
      <c r="V1239">
        <v>0</v>
      </c>
      <c r="W1239" t="s">
        <v>23</v>
      </c>
      <c r="X1239">
        <v>999.9</v>
      </c>
      <c r="Y1239">
        <v>10000</v>
      </c>
      <c r="AA1239" s="5">
        <f t="shared" si="76"/>
        <v>41048</v>
      </c>
      <c r="AB1239" s="1">
        <v>2012</v>
      </c>
      <c r="AC1239" s="1">
        <v>140</v>
      </c>
      <c r="AD1239" s="1">
        <v>18.8</v>
      </c>
      <c r="AE1239" s="1">
        <v>20</v>
      </c>
      <c r="AF1239">
        <v>6.2</v>
      </c>
      <c r="AG1239">
        <v>0</v>
      </c>
      <c r="AH1239">
        <v>3.9</v>
      </c>
      <c r="AI1239">
        <v>4.8</v>
      </c>
      <c r="AJ1239">
        <v>11.8</v>
      </c>
      <c r="AK1239">
        <v>61.8</v>
      </c>
      <c r="AM1239">
        <f>AVERAGE(AE1239:AF1239)</f>
        <v>13.1</v>
      </c>
      <c r="AO1239" s="2">
        <f>DATE(C1239,D1239,E1239)</f>
        <v>41048</v>
      </c>
      <c r="AP1239">
        <f t="shared" si="77"/>
        <v>2012</v>
      </c>
      <c r="AQ1239" s="4">
        <f t="shared" si="78"/>
        <v>140</v>
      </c>
      <c r="AR1239">
        <f>CONVERT(T1239,"F","C")</f>
        <v>17.611111111111111</v>
      </c>
      <c r="AS1239">
        <f>CONVERT(U1239,"F","C")</f>
        <v>4.0000000000000018</v>
      </c>
      <c r="AT1239" s="3">
        <f>V1239*25.4</f>
        <v>0</v>
      </c>
      <c r="AU1239">
        <f t="shared" si="79"/>
        <v>18.8</v>
      </c>
    </row>
    <row r="1240" spans="1:47" ht="15" x14ac:dyDescent="0.3">
      <c r="A1240" s="1">
        <v>172440</v>
      </c>
      <c r="B1240">
        <v>99999</v>
      </c>
      <c r="C1240">
        <v>2012</v>
      </c>
      <c r="D1240">
        <v>5</v>
      </c>
      <c r="E1240">
        <v>20</v>
      </c>
      <c r="F1240">
        <v>54.4</v>
      </c>
      <c r="G1240">
        <v>24</v>
      </c>
      <c r="H1240">
        <v>40.4</v>
      </c>
      <c r="I1240">
        <v>24</v>
      </c>
      <c r="J1240">
        <v>9999.9</v>
      </c>
      <c r="K1240">
        <v>0</v>
      </c>
      <c r="L1240">
        <v>9999.9</v>
      </c>
      <c r="M1240">
        <v>0</v>
      </c>
      <c r="N1240">
        <v>7.2</v>
      </c>
      <c r="O1240">
        <v>24</v>
      </c>
      <c r="P1240">
        <v>5.3</v>
      </c>
      <c r="Q1240">
        <v>24</v>
      </c>
      <c r="R1240">
        <v>9.9</v>
      </c>
      <c r="S1240">
        <v>999.9</v>
      </c>
      <c r="T1240">
        <v>66.2</v>
      </c>
      <c r="U1240">
        <v>38.1</v>
      </c>
      <c r="V1240">
        <v>0</v>
      </c>
      <c r="W1240" t="s">
        <v>26</v>
      </c>
      <c r="X1240">
        <v>999.9</v>
      </c>
      <c r="Y1240">
        <v>10000</v>
      </c>
      <c r="AA1240" s="5">
        <f t="shared" si="76"/>
        <v>41049</v>
      </c>
      <c r="AB1240" s="1">
        <v>2012</v>
      </c>
      <c r="AC1240" s="1">
        <v>141</v>
      </c>
      <c r="AD1240" s="1">
        <v>19.5</v>
      </c>
      <c r="AE1240" s="1">
        <v>17.399999999999999</v>
      </c>
      <c r="AF1240">
        <v>6.1</v>
      </c>
      <c r="AG1240">
        <v>0</v>
      </c>
      <c r="AH1240">
        <v>2.9</v>
      </c>
      <c r="AI1240">
        <v>5</v>
      </c>
      <c r="AJ1240">
        <v>11.8</v>
      </c>
      <c r="AK1240">
        <v>62.6</v>
      </c>
      <c r="AM1240">
        <f>AVERAGE(AE1240:AF1240)</f>
        <v>11.75</v>
      </c>
      <c r="AO1240" s="2">
        <f>DATE(C1240,D1240,E1240)</f>
        <v>41049</v>
      </c>
      <c r="AP1240">
        <f t="shared" si="77"/>
        <v>2012</v>
      </c>
      <c r="AQ1240" s="4">
        <f t="shared" si="78"/>
        <v>141</v>
      </c>
      <c r="AR1240">
        <f>CONVERT(T1240,"F","C")</f>
        <v>19</v>
      </c>
      <c r="AS1240">
        <f>CONVERT(U1240,"F","C")</f>
        <v>3.3888888888888897</v>
      </c>
      <c r="AT1240" s="3">
        <f>V1240*25.4</f>
        <v>0</v>
      </c>
      <c r="AU1240">
        <f t="shared" si="79"/>
        <v>19.5</v>
      </c>
    </row>
    <row r="1241" spans="1:47" ht="15" x14ac:dyDescent="0.3">
      <c r="A1241" s="1">
        <v>172440</v>
      </c>
      <c r="B1241">
        <v>99999</v>
      </c>
      <c r="C1241">
        <v>2012</v>
      </c>
      <c r="D1241">
        <v>5</v>
      </c>
      <c r="E1241">
        <v>21</v>
      </c>
      <c r="F1241">
        <v>55</v>
      </c>
      <c r="G1241">
        <v>24</v>
      </c>
      <c r="H1241">
        <v>44.4</v>
      </c>
      <c r="I1241">
        <v>24</v>
      </c>
      <c r="J1241">
        <v>9999.9</v>
      </c>
      <c r="K1241">
        <v>0</v>
      </c>
      <c r="L1241">
        <v>9999.9</v>
      </c>
      <c r="M1241">
        <v>0</v>
      </c>
      <c r="N1241">
        <v>7.2</v>
      </c>
      <c r="O1241">
        <v>24</v>
      </c>
      <c r="P1241">
        <v>5.0999999999999996</v>
      </c>
      <c r="Q1241">
        <v>24</v>
      </c>
      <c r="R1241">
        <v>15</v>
      </c>
      <c r="S1241">
        <v>999.9</v>
      </c>
      <c r="T1241">
        <v>66.2</v>
      </c>
      <c r="U1241">
        <v>46.4</v>
      </c>
      <c r="V1241">
        <v>0.01</v>
      </c>
      <c r="W1241" t="s">
        <v>26</v>
      </c>
      <c r="X1241">
        <v>999.9</v>
      </c>
      <c r="Y1241">
        <v>10010</v>
      </c>
      <c r="AA1241" s="5">
        <f t="shared" si="76"/>
        <v>41050</v>
      </c>
      <c r="AB1241" s="1">
        <v>2012</v>
      </c>
      <c r="AC1241" s="1">
        <v>142</v>
      </c>
      <c r="AD1241" s="1">
        <v>22</v>
      </c>
      <c r="AE1241" s="1">
        <v>16</v>
      </c>
      <c r="AF1241">
        <v>7.7</v>
      </c>
      <c r="AG1241">
        <v>0</v>
      </c>
      <c r="AH1241">
        <v>2.6</v>
      </c>
      <c r="AI1241">
        <v>6.4</v>
      </c>
      <c r="AJ1241">
        <v>12</v>
      </c>
      <c r="AK1241">
        <v>68.3</v>
      </c>
      <c r="AM1241">
        <f>AVERAGE(AE1241:AF1241)</f>
        <v>11.85</v>
      </c>
      <c r="AO1241" s="2">
        <f>DATE(C1241,D1241,E1241)</f>
        <v>41050</v>
      </c>
      <c r="AP1241">
        <f t="shared" si="77"/>
        <v>2012</v>
      </c>
      <c r="AQ1241" s="4">
        <f t="shared" si="78"/>
        <v>142</v>
      </c>
      <c r="AR1241">
        <f>CONVERT(T1241,"F","C")</f>
        <v>19</v>
      </c>
      <c r="AS1241">
        <f>CONVERT(U1241,"F","C")</f>
        <v>7.9999999999999991</v>
      </c>
      <c r="AT1241" s="3">
        <f>V1241*25.4</f>
        <v>0.254</v>
      </c>
      <c r="AU1241">
        <f t="shared" si="79"/>
        <v>22</v>
      </c>
    </row>
    <row r="1242" spans="1:47" ht="15" x14ac:dyDescent="0.3">
      <c r="A1242" s="1">
        <v>172440</v>
      </c>
      <c r="B1242">
        <v>99999</v>
      </c>
      <c r="C1242">
        <v>2012</v>
      </c>
      <c r="D1242">
        <v>5</v>
      </c>
      <c r="E1242">
        <v>22</v>
      </c>
      <c r="F1242">
        <v>62</v>
      </c>
      <c r="G1242">
        <v>24</v>
      </c>
      <c r="H1242">
        <v>42.8</v>
      </c>
      <c r="I1242">
        <v>24</v>
      </c>
      <c r="J1242">
        <v>9999.9</v>
      </c>
      <c r="K1242">
        <v>0</v>
      </c>
      <c r="L1242">
        <v>9999.9</v>
      </c>
      <c r="M1242">
        <v>0</v>
      </c>
      <c r="N1242">
        <v>7.1</v>
      </c>
      <c r="O1242">
        <v>24</v>
      </c>
      <c r="P1242">
        <v>5</v>
      </c>
      <c r="Q1242">
        <v>24</v>
      </c>
      <c r="R1242">
        <v>13</v>
      </c>
      <c r="S1242">
        <v>999.9</v>
      </c>
      <c r="T1242">
        <v>73.400000000000006</v>
      </c>
      <c r="U1242">
        <v>42.3</v>
      </c>
      <c r="V1242">
        <v>0.03</v>
      </c>
      <c r="W1242" t="s">
        <v>26</v>
      </c>
      <c r="X1242">
        <v>999.9</v>
      </c>
      <c r="Y1242">
        <v>0</v>
      </c>
      <c r="AA1242" s="5">
        <f t="shared" si="76"/>
        <v>41051</v>
      </c>
      <c r="AB1242" s="1">
        <v>2012</v>
      </c>
      <c r="AC1242" s="1">
        <v>143</v>
      </c>
      <c r="AD1242" s="1">
        <v>25.5</v>
      </c>
      <c r="AE1242" s="1">
        <v>27.3</v>
      </c>
      <c r="AF1242">
        <v>7.2</v>
      </c>
      <c r="AG1242">
        <v>2.1</v>
      </c>
      <c r="AH1242">
        <v>3.1</v>
      </c>
      <c r="AI1242">
        <v>6</v>
      </c>
      <c r="AJ1242">
        <v>16.899999999999999</v>
      </c>
      <c r="AK1242">
        <v>48.7</v>
      </c>
      <c r="AM1242">
        <f>AVERAGE(AE1242:AF1242)</f>
        <v>17.25</v>
      </c>
      <c r="AO1242" s="2">
        <f>DATE(C1242,D1242,E1242)</f>
        <v>41051</v>
      </c>
      <c r="AP1242">
        <f t="shared" si="77"/>
        <v>2012</v>
      </c>
      <c r="AQ1242" s="4">
        <f t="shared" si="78"/>
        <v>143</v>
      </c>
      <c r="AR1242">
        <f>CONVERT(T1242,"F","C")</f>
        <v>23.000000000000004</v>
      </c>
      <c r="AS1242">
        <f>CONVERT(U1242,"F","C")</f>
        <v>5.7222222222222205</v>
      </c>
      <c r="AT1242" s="3">
        <f>V1242*25.4</f>
        <v>0.7619999999999999</v>
      </c>
      <c r="AU1242">
        <f t="shared" si="79"/>
        <v>25.5</v>
      </c>
    </row>
    <row r="1243" spans="1:47" ht="15" x14ac:dyDescent="0.3">
      <c r="A1243" s="1">
        <v>172440</v>
      </c>
      <c r="B1243">
        <v>99999</v>
      </c>
      <c r="C1243">
        <v>2012</v>
      </c>
      <c r="D1243">
        <v>5</v>
      </c>
      <c r="E1243">
        <v>23</v>
      </c>
      <c r="F1243">
        <v>65.5</v>
      </c>
      <c r="G1243">
        <v>24</v>
      </c>
      <c r="H1243">
        <v>38.6</v>
      </c>
      <c r="I1243">
        <v>24</v>
      </c>
      <c r="J1243">
        <v>9999.9</v>
      </c>
      <c r="K1243">
        <v>0</v>
      </c>
      <c r="L1243">
        <v>9999.9</v>
      </c>
      <c r="M1243">
        <v>0</v>
      </c>
      <c r="N1243">
        <v>6.8</v>
      </c>
      <c r="O1243">
        <v>24</v>
      </c>
      <c r="P1243">
        <v>8.5</v>
      </c>
      <c r="Q1243">
        <v>24</v>
      </c>
      <c r="R1243">
        <v>18.100000000000001</v>
      </c>
      <c r="S1243">
        <v>21</v>
      </c>
      <c r="T1243">
        <v>76.3</v>
      </c>
      <c r="U1243">
        <v>55.2</v>
      </c>
      <c r="V1243">
        <v>0</v>
      </c>
      <c r="W1243" t="s">
        <v>26</v>
      </c>
      <c r="X1243">
        <v>999.9</v>
      </c>
      <c r="Y1243">
        <v>0</v>
      </c>
      <c r="AA1243" s="5">
        <f t="shared" si="76"/>
        <v>41052</v>
      </c>
      <c r="AB1243" s="1">
        <v>2012</v>
      </c>
      <c r="AC1243" s="1">
        <v>144</v>
      </c>
      <c r="AD1243" s="1">
        <v>27.9</v>
      </c>
      <c r="AE1243" s="1">
        <v>23.9</v>
      </c>
      <c r="AF1243">
        <v>9</v>
      </c>
      <c r="AG1243">
        <v>0</v>
      </c>
      <c r="AH1243">
        <v>3.8</v>
      </c>
      <c r="AI1243">
        <v>7.3</v>
      </c>
      <c r="AJ1243">
        <v>16.100000000000001</v>
      </c>
      <c r="AK1243">
        <v>55.6</v>
      </c>
      <c r="AM1243">
        <f>AVERAGE(AE1243:AF1243)</f>
        <v>16.45</v>
      </c>
      <c r="AO1243" s="2">
        <f>DATE(C1243,D1243,E1243)</f>
        <v>41052</v>
      </c>
      <c r="AP1243">
        <f t="shared" si="77"/>
        <v>2012</v>
      </c>
      <c r="AQ1243" s="4">
        <f t="shared" si="78"/>
        <v>144</v>
      </c>
      <c r="AR1243">
        <f>CONVERT(T1243,"F","C")</f>
        <v>24.611111111111107</v>
      </c>
      <c r="AS1243">
        <f>CONVERT(U1243,"F","C")</f>
        <v>12.888888888888889</v>
      </c>
      <c r="AT1243" s="3">
        <f>V1243*25.4</f>
        <v>0</v>
      </c>
      <c r="AU1243">
        <f t="shared" si="79"/>
        <v>27.9</v>
      </c>
    </row>
    <row r="1244" spans="1:47" ht="15" x14ac:dyDescent="0.3">
      <c r="A1244" s="1">
        <v>172440</v>
      </c>
      <c r="B1244">
        <v>99999</v>
      </c>
      <c r="C1244">
        <v>2012</v>
      </c>
      <c r="D1244">
        <v>5</v>
      </c>
      <c r="E1244">
        <v>24</v>
      </c>
      <c r="F1244">
        <v>60.6</v>
      </c>
      <c r="G1244">
        <v>24</v>
      </c>
      <c r="H1244">
        <v>43.7</v>
      </c>
      <c r="I1244">
        <v>24</v>
      </c>
      <c r="J1244">
        <v>9999.9</v>
      </c>
      <c r="K1244">
        <v>0</v>
      </c>
      <c r="L1244">
        <v>9999.9</v>
      </c>
      <c r="M1244">
        <v>0</v>
      </c>
      <c r="N1244">
        <v>7.2</v>
      </c>
      <c r="O1244">
        <v>24</v>
      </c>
      <c r="P1244">
        <v>6.8</v>
      </c>
      <c r="Q1244">
        <v>24</v>
      </c>
      <c r="R1244">
        <v>16.899999999999999</v>
      </c>
      <c r="S1244">
        <v>27</v>
      </c>
      <c r="T1244">
        <v>73.400000000000006</v>
      </c>
      <c r="U1244">
        <v>51.8</v>
      </c>
      <c r="V1244">
        <v>0</v>
      </c>
      <c r="W1244" t="s">
        <v>23</v>
      </c>
      <c r="X1244">
        <v>999.9</v>
      </c>
      <c r="Y1244">
        <v>10000</v>
      </c>
      <c r="AA1244" s="5">
        <f t="shared" si="76"/>
        <v>41053</v>
      </c>
      <c r="AB1244" s="1">
        <v>2012</v>
      </c>
      <c r="AC1244" s="1">
        <v>145</v>
      </c>
      <c r="AD1244" s="1">
        <v>19.8</v>
      </c>
      <c r="AE1244" s="1">
        <v>19.8</v>
      </c>
      <c r="AF1244">
        <v>9.4</v>
      </c>
      <c r="AG1244">
        <v>0.2</v>
      </c>
      <c r="AH1244">
        <v>4</v>
      </c>
      <c r="AI1244">
        <v>8</v>
      </c>
      <c r="AJ1244">
        <v>14.3</v>
      </c>
      <c r="AK1244">
        <v>65.400000000000006</v>
      </c>
      <c r="AM1244">
        <f>AVERAGE(AE1244:AF1244)</f>
        <v>14.600000000000001</v>
      </c>
      <c r="AO1244" s="2">
        <f>DATE(C1244,D1244,E1244)</f>
        <v>41053</v>
      </c>
      <c r="AP1244">
        <f t="shared" si="77"/>
        <v>2012</v>
      </c>
      <c r="AQ1244" s="4">
        <f t="shared" si="78"/>
        <v>145</v>
      </c>
      <c r="AR1244">
        <f>CONVERT(T1244,"F","C")</f>
        <v>23.000000000000004</v>
      </c>
      <c r="AS1244">
        <f>CONVERT(U1244,"F","C")</f>
        <v>10.999999999999998</v>
      </c>
      <c r="AT1244" s="3">
        <f>V1244*25.4</f>
        <v>0</v>
      </c>
      <c r="AU1244">
        <f t="shared" si="79"/>
        <v>19.8</v>
      </c>
    </row>
    <row r="1245" spans="1:47" ht="15" x14ac:dyDescent="0.3">
      <c r="A1245" s="1">
        <v>172440</v>
      </c>
      <c r="B1245">
        <v>99999</v>
      </c>
      <c r="C1245">
        <v>2012</v>
      </c>
      <c r="D1245">
        <v>5</v>
      </c>
      <c r="E1245">
        <v>25</v>
      </c>
      <c r="F1245">
        <v>59.3</v>
      </c>
      <c r="G1245">
        <v>24</v>
      </c>
      <c r="H1245">
        <v>44</v>
      </c>
      <c r="I1245">
        <v>24</v>
      </c>
      <c r="J1245">
        <v>9999.9</v>
      </c>
      <c r="K1245">
        <v>0</v>
      </c>
      <c r="L1245">
        <v>9999.9</v>
      </c>
      <c r="M1245">
        <v>0</v>
      </c>
      <c r="N1245">
        <v>7.2</v>
      </c>
      <c r="O1245">
        <v>24</v>
      </c>
      <c r="P1245">
        <v>7.4</v>
      </c>
      <c r="Q1245">
        <v>24</v>
      </c>
      <c r="R1245">
        <v>15</v>
      </c>
      <c r="S1245">
        <v>999.9</v>
      </c>
      <c r="T1245">
        <v>69.400000000000006</v>
      </c>
      <c r="U1245">
        <v>50.7</v>
      </c>
      <c r="V1245">
        <v>0.05</v>
      </c>
      <c r="W1245" t="s">
        <v>26</v>
      </c>
      <c r="X1245">
        <v>999.9</v>
      </c>
      <c r="Y1245">
        <v>10000</v>
      </c>
      <c r="AA1245" s="5">
        <f t="shared" si="76"/>
        <v>41054</v>
      </c>
      <c r="AB1245" s="1">
        <v>2012</v>
      </c>
      <c r="AC1245" s="1">
        <v>146</v>
      </c>
      <c r="AD1245" s="1">
        <v>18.8</v>
      </c>
      <c r="AE1245" s="1">
        <v>16.7</v>
      </c>
      <c r="AF1245">
        <v>7.9</v>
      </c>
      <c r="AG1245">
        <v>0</v>
      </c>
      <c r="AH1245">
        <v>3.8</v>
      </c>
      <c r="AI1245">
        <v>7.3</v>
      </c>
      <c r="AJ1245">
        <v>12.8</v>
      </c>
      <c r="AK1245">
        <v>69.099999999999994</v>
      </c>
      <c r="AM1245">
        <f>AVERAGE(AE1245:AF1245)</f>
        <v>12.3</v>
      </c>
      <c r="AO1245" s="2">
        <f>DATE(C1245,D1245,E1245)</f>
        <v>41054</v>
      </c>
      <c r="AP1245">
        <f t="shared" si="77"/>
        <v>2012</v>
      </c>
      <c r="AQ1245" s="4">
        <f t="shared" si="78"/>
        <v>146</v>
      </c>
      <c r="AR1245">
        <f>CONVERT(T1245,"F","C")</f>
        <v>20.777777777777782</v>
      </c>
      <c r="AS1245">
        <f>CONVERT(U1245,"F","C")</f>
        <v>10.388888888888891</v>
      </c>
      <c r="AT1245" s="3">
        <f>V1245*25.4</f>
        <v>1.27</v>
      </c>
      <c r="AU1245">
        <f t="shared" si="79"/>
        <v>18.8</v>
      </c>
    </row>
    <row r="1246" spans="1:47" ht="15" x14ac:dyDescent="0.3">
      <c r="A1246" s="1">
        <v>172440</v>
      </c>
      <c r="B1246">
        <v>99999</v>
      </c>
      <c r="C1246">
        <v>2012</v>
      </c>
      <c r="D1246">
        <v>5</v>
      </c>
      <c r="E1246">
        <v>26</v>
      </c>
      <c r="F1246">
        <v>60.3</v>
      </c>
      <c r="G1246">
        <v>24</v>
      </c>
      <c r="H1246">
        <v>46.8</v>
      </c>
      <c r="I1246">
        <v>24</v>
      </c>
      <c r="J1246">
        <v>9999.9</v>
      </c>
      <c r="K1246">
        <v>0</v>
      </c>
      <c r="L1246">
        <v>9999.9</v>
      </c>
      <c r="M1246">
        <v>0</v>
      </c>
      <c r="N1246">
        <v>7.2</v>
      </c>
      <c r="O1246">
        <v>24</v>
      </c>
      <c r="P1246">
        <v>5.8</v>
      </c>
      <c r="Q1246">
        <v>24</v>
      </c>
      <c r="R1246">
        <v>11.1</v>
      </c>
      <c r="S1246">
        <v>999.9</v>
      </c>
      <c r="T1246">
        <v>69.099999999999994</v>
      </c>
      <c r="U1246">
        <v>48.9</v>
      </c>
      <c r="V1246">
        <v>0.01</v>
      </c>
      <c r="W1246" t="s">
        <v>26</v>
      </c>
      <c r="X1246">
        <v>999.9</v>
      </c>
      <c r="Y1246">
        <v>0</v>
      </c>
      <c r="AA1246" s="5">
        <f t="shared" si="76"/>
        <v>41055</v>
      </c>
      <c r="AB1246" s="1">
        <v>2012</v>
      </c>
      <c r="AC1246" s="1">
        <v>147</v>
      </c>
      <c r="AD1246" s="1">
        <v>17.2</v>
      </c>
      <c r="AE1246" s="1">
        <v>24.2</v>
      </c>
      <c r="AF1246">
        <v>7.8</v>
      </c>
      <c r="AG1246">
        <v>0.1</v>
      </c>
      <c r="AH1246">
        <v>2.7</v>
      </c>
      <c r="AI1246">
        <v>7.1</v>
      </c>
      <c r="AJ1246">
        <v>15.7</v>
      </c>
      <c r="AK1246">
        <v>56.2</v>
      </c>
      <c r="AM1246">
        <f>AVERAGE(AE1246:AF1246)</f>
        <v>16</v>
      </c>
      <c r="AO1246" s="2">
        <f>DATE(C1246,D1246,E1246)</f>
        <v>41055</v>
      </c>
      <c r="AP1246">
        <f t="shared" si="77"/>
        <v>2012</v>
      </c>
      <c r="AQ1246" s="4">
        <f t="shared" si="78"/>
        <v>147</v>
      </c>
      <c r="AR1246">
        <f>CONVERT(T1246,"F","C")</f>
        <v>20.611111111111107</v>
      </c>
      <c r="AS1246">
        <f>CONVERT(U1246,"F","C")</f>
        <v>9.3888888888888875</v>
      </c>
      <c r="AT1246" s="3">
        <f>V1246*25.4</f>
        <v>0.254</v>
      </c>
      <c r="AU1246">
        <f t="shared" si="79"/>
        <v>17.2</v>
      </c>
    </row>
    <row r="1247" spans="1:47" ht="15" x14ac:dyDescent="0.3">
      <c r="A1247" s="1">
        <v>172440</v>
      </c>
      <c r="B1247">
        <v>99999</v>
      </c>
      <c r="C1247">
        <v>2012</v>
      </c>
      <c r="D1247">
        <v>5</v>
      </c>
      <c r="E1247">
        <v>27</v>
      </c>
      <c r="F1247">
        <v>62</v>
      </c>
      <c r="G1247">
        <v>24</v>
      </c>
      <c r="H1247">
        <v>49.7</v>
      </c>
      <c r="I1247">
        <v>24</v>
      </c>
      <c r="J1247">
        <v>9999.9</v>
      </c>
      <c r="K1247">
        <v>0</v>
      </c>
      <c r="L1247">
        <v>9999.9</v>
      </c>
      <c r="M1247">
        <v>0</v>
      </c>
      <c r="N1247">
        <v>7</v>
      </c>
      <c r="O1247">
        <v>24</v>
      </c>
      <c r="P1247">
        <v>4.8</v>
      </c>
      <c r="Q1247">
        <v>24</v>
      </c>
      <c r="R1247">
        <v>12</v>
      </c>
      <c r="S1247">
        <v>999.9</v>
      </c>
      <c r="T1247">
        <v>72.3</v>
      </c>
      <c r="U1247">
        <v>50</v>
      </c>
      <c r="V1247">
        <v>0</v>
      </c>
      <c r="W1247" t="s">
        <v>26</v>
      </c>
      <c r="X1247">
        <v>999.9</v>
      </c>
      <c r="Y1247">
        <v>0</v>
      </c>
      <c r="AA1247" s="5">
        <f t="shared" si="76"/>
        <v>41056</v>
      </c>
      <c r="AB1247" s="1">
        <v>2012</v>
      </c>
      <c r="AC1247" s="1">
        <v>148</v>
      </c>
      <c r="AD1247" s="1">
        <v>25.4</v>
      </c>
      <c r="AE1247" s="1">
        <v>23.5</v>
      </c>
      <c r="AF1247">
        <v>10.3</v>
      </c>
      <c r="AG1247">
        <v>0</v>
      </c>
      <c r="AH1247">
        <v>3</v>
      </c>
      <c r="AI1247">
        <v>8.8000000000000007</v>
      </c>
      <c r="AJ1247">
        <v>16.600000000000001</v>
      </c>
      <c r="AK1247">
        <v>59.9</v>
      </c>
      <c r="AM1247">
        <f>AVERAGE(AE1247:AF1247)</f>
        <v>16.899999999999999</v>
      </c>
      <c r="AO1247" s="2">
        <f>DATE(C1247,D1247,E1247)</f>
        <v>41056</v>
      </c>
      <c r="AP1247">
        <f t="shared" si="77"/>
        <v>2012</v>
      </c>
      <c r="AQ1247" s="4">
        <f t="shared" si="78"/>
        <v>148</v>
      </c>
      <c r="AR1247">
        <f>CONVERT(T1247,"F","C")</f>
        <v>22.388888888888886</v>
      </c>
      <c r="AS1247">
        <f>CONVERT(U1247,"F","C")</f>
        <v>10</v>
      </c>
      <c r="AT1247" s="3">
        <f>V1247*25.4</f>
        <v>0</v>
      </c>
      <c r="AU1247">
        <f t="shared" si="79"/>
        <v>25.4</v>
      </c>
    </row>
    <row r="1248" spans="1:47" ht="15" x14ac:dyDescent="0.3">
      <c r="A1248" s="1">
        <v>172440</v>
      </c>
      <c r="B1248">
        <v>99999</v>
      </c>
      <c r="C1248">
        <v>2012</v>
      </c>
      <c r="D1248">
        <v>5</v>
      </c>
      <c r="E1248">
        <v>28</v>
      </c>
      <c r="F1248">
        <v>62.2</v>
      </c>
      <c r="G1248">
        <v>24</v>
      </c>
      <c r="H1248">
        <v>44.4</v>
      </c>
      <c r="I1248">
        <v>24</v>
      </c>
      <c r="J1248">
        <v>9999.9</v>
      </c>
      <c r="K1248">
        <v>0</v>
      </c>
      <c r="L1248">
        <v>9999.9</v>
      </c>
      <c r="M1248">
        <v>0</v>
      </c>
      <c r="N1248">
        <v>7.1</v>
      </c>
      <c r="O1248">
        <v>24</v>
      </c>
      <c r="P1248">
        <v>6.5</v>
      </c>
      <c r="Q1248">
        <v>24</v>
      </c>
      <c r="R1248">
        <v>15</v>
      </c>
      <c r="S1248">
        <v>999.9</v>
      </c>
      <c r="T1248">
        <v>74.8</v>
      </c>
      <c r="U1248">
        <v>47.5</v>
      </c>
      <c r="V1248">
        <v>0</v>
      </c>
      <c r="W1248" t="s">
        <v>26</v>
      </c>
      <c r="X1248">
        <v>999.9</v>
      </c>
      <c r="Y1248">
        <v>10000</v>
      </c>
      <c r="AA1248" s="5">
        <f t="shared" si="76"/>
        <v>41057</v>
      </c>
      <c r="AB1248" s="1">
        <v>2012</v>
      </c>
      <c r="AC1248" s="1">
        <v>149</v>
      </c>
      <c r="AD1248" s="1">
        <v>25.3</v>
      </c>
      <c r="AE1248" s="1">
        <v>22.6</v>
      </c>
      <c r="AF1248">
        <v>9.1</v>
      </c>
      <c r="AG1248">
        <v>0.1</v>
      </c>
      <c r="AH1248">
        <v>4.5</v>
      </c>
      <c r="AI1248">
        <v>8.6999999999999993</v>
      </c>
      <c r="AJ1248">
        <v>15.4</v>
      </c>
      <c r="AK1248">
        <v>63.8</v>
      </c>
      <c r="AM1248">
        <f>AVERAGE(AE1248:AF1248)</f>
        <v>15.850000000000001</v>
      </c>
      <c r="AO1248" s="2">
        <f>DATE(C1248,D1248,E1248)</f>
        <v>41057</v>
      </c>
      <c r="AP1248">
        <f t="shared" si="77"/>
        <v>2012</v>
      </c>
      <c r="AQ1248" s="4">
        <f t="shared" si="78"/>
        <v>149</v>
      </c>
      <c r="AR1248">
        <f>CONVERT(T1248,"F","C")</f>
        <v>23.777777777777775</v>
      </c>
      <c r="AS1248">
        <f>CONVERT(U1248,"F","C")</f>
        <v>8.6111111111111107</v>
      </c>
      <c r="AT1248" s="3">
        <f>V1248*25.4</f>
        <v>0</v>
      </c>
      <c r="AU1248">
        <f t="shared" si="79"/>
        <v>25.3</v>
      </c>
    </row>
    <row r="1249" spans="1:47" ht="15" x14ac:dyDescent="0.3">
      <c r="A1249" s="1">
        <v>172440</v>
      </c>
      <c r="B1249">
        <v>99999</v>
      </c>
      <c r="C1249">
        <v>2012</v>
      </c>
      <c r="D1249">
        <v>5</v>
      </c>
      <c r="E1249">
        <v>29</v>
      </c>
      <c r="F1249">
        <v>63.5</v>
      </c>
      <c r="G1249">
        <v>24</v>
      </c>
      <c r="H1249">
        <v>41.3</v>
      </c>
      <c r="I1249">
        <v>24</v>
      </c>
      <c r="J1249">
        <v>9999.9</v>
      </c>
      <c r="K1249">
        <v>0</v>
      </c>
      <c r="L1249">
        <v>9999.9</v>
      </c>
      <c r="M1249">
        <v>0</v>
      </c>
      <c r="N1249">
        <v>7.2</v>
      </c>
      <c r="O1249">
        <v>24</v>
      </c>
      <c r="P1249">
        <v>6</v>
      </c>
      <c r="Q1249">
        <v>24</v>
      </c>
      <c r="R1249">
        <v>12</v>
      </c>
      <c r="S1249">
        <v>20</v>
      </c>
      <c r="T1249">
        <v>77.7</v>
      </c>
      <c r="U1249">
        <v>46.9</v>
      </c>
      <c r="V1249">
        <v>0</v>
      </c>
      <c r="W1249" t="s">
        <v>26</v>
      </c>
      <c r="X1249">
        <v>999.9</v>
      </c>
      <c r="Y1249">
        <v>0</v>
      </c>
      <c r="AA1249" s="5">
        <f t="shared" si="76"/>
        <v>41058</v>
      </c>
      <c r="AB1249" s="1">
        <v>2012</v>
      </c>
      <c r="AC1249" s="1">
        <v>150</v>
      </c>
      <c r="AD1249" s="1">
        <v>26.7</v>
      </c>
      <c r="AE1249" s="1">
        <v>25.4</v>
      </c>
      <c r="AF1249">
        <v>9.1</v>
      </c>
      <c r="AG1249">
        <v>0</v>
      </c>
      <c r="AH1249">
        <v>2.9</v>
      </c>
      <c r="AI1249">
        <v>7.6</v>
      </c>
      <c r="AJ1249">
        <v>16.8</v>
      </c>
      <c r="AK1249">
        <v>54.6</v>
      </c>
      <c r="AM1249">
        <f>AVERAGE(AE1249:AF1249)</f>
        <v>17.25</v>
      </c>
      <c r="AO1249" s="2">
        <f>DATE(C1249,D1249,E1249)</f>
        <v>41058</v>
      </c>
      <c r="AP1249">
        <f t="shared" si="77"/>
        <v>2012</v>
      </c>
      <c r="AQ1249" s="4">
        <f t="shared" si="78"/>
        <v>150</v>
      </c>
      <c r="AR1249">
        <f>CONVERT(T1249,"F","C")</f>
        <v>25.388888888888889</v>
      </c>
      <c r="AS1249">
        <f>CONVERT(U1249,"F","C")</f>
        <v>8.2777777777777768</v>
      </c>
      <c r="AT1249" s="3">
        <f>V1249*25.4</f>
        <v>0</v>
      </c>
      <c r="AU1249">
        <f t="shared" si="79"/>
        <v>26.7</v>
      </c>
    </row>
    <row r="1250" spans="1:47" ht="15" x14ac:dyDescent="0.3">
      <c r="A1250" s="1">
        <v>172440</v>
      </c>
      <c r="B1250">
        <v>99999</v>
      </c>
      <c r="C1250">
        <v>2012</v>
      </c>
      <c r="D1250">
        <v>5</v>
      </c>
      <c r="E1250">
        <v>30</v>
      </c>
      <c r="F1250">
        <v>63.2</v>
      </c>
      <c r="G1250">
        <v>24</v>
      </c>
      <c r="H1250">
        <v>39</v>
      </c>
      <c r="I1250">
        <v>24</v>
      </c>
      <c r="J1250">
        <v>9999.9</v>
      </c>
      <c r="K1250">
        <v>0</v>
      </c>
      <c r="L1250">
        <v>9999.9</v>
      </c>
      <c r="M1250">
        <v>0</v>
      </c>
      <c r="N1250">
        <v>6.9</v>
      </c>
      <c r="O1250">
        <v>24</v>
      </c>
      <c r="P1250">
        <v>6.6</v>
      </c>
      <c r="Q1250">
        <v>24</v>
      </c>
      <c r="R1250">
        <v>11.1</v>
      </c>
      <c r="S1250">
        <v>999.9</v>
      </c>
      <c r="T1250">
        <v>74.8</v>
      </c>
      <c r="U1250">
        <v>48.9</v>
      </c>
      <c r="V1250">
        <v>0</v>
      </c>
      <c r="W1250" t="s">
        <v>23</v>
      </c>
      <c r="X1250">
        <v>999.9</v>
      </c>
      <c r="Y1250">
        <v>0</v>
      </c>
      <c r="AA1250" s="5">
        <f t="shared" si="76"/>
        <v>41059</v>
      </c>
      <c r="AB1250" s="1">
        <v>2012</v>
      </c>
      <c r="AC1250" s="1">
        <v>151</v>
      </c>
      <c r="AD1250" s="1">
        <v>24.8</v>
      </c>
      <c r="AE1250" s="1">
        <v>23.6</v>
      </c>
      <c r="AF1250">
        <v>9.8000000000000007</v>
      </c>
      <c r="AG1250">
        <v>0</v>
      </c>
      <c r="AH1250">
        <v>3.9</v>
      </c>
      <c r="AI1250">
        <v>7</v>
      </c>
      <c r="AJ1250">
        <v>16.2</v>
      </c>
      <c r="AK1250">
        <v>54.5</v>
      </c>
      <c r="AM1250">
        <f>AVERAGE(AE1250:AF1250)</f>
        <v>16.700000000000003</v>
      </c>
      <c r="AO1250" s="2">
        <f>DATE(C1250,D1250,E1250)</f>
        <v>41059</v>
      </c>
      <c r="AP1250">
        <f t="shared" si="77"/>
        <v>2012</v>
      </c>
      <c r="AQ1250" s="4">
        <f t="shared" si="78"/>
        <v>151</v>
      </c>
      <c r="AR1250">
        <f>CONVERT(T1250,"F","C")</f>
        <v>23.777777777777775</v>
      </c>
      <c r="AS1250">
        <f>CONVERT(U1250,"F","C")</f>
        <v>9.3888888888888875</v>
      </c>
      <c r="AT1250" s="3">
        <f>V1250*25.4</f>
        <v>0</v>
      </c>
      <c r="AU1250">
        <f t="shared" si="79"/>
        <v>24.8</v>
      </c>
    </row>
    <row r="1251" spans="1:47" ht="15" x14ac:dyDescent="0.3">
      <c r="A1251" s="1">
        <v>172440</v>
      </c>
      <c r="B1251">
        <v>99999</v>
      </c>
      <c r="C1251">
        <v>2012</v>
      </c>
      <c r="D1251">
        <v>5</v>
      </c>
      <c r="E1251">
        <v>31</v>
      </c>
      <c r="F1251">
        <v>58.6</v>
      </c>
      <c r="G1251">
        <v>24</v>
      </c>
      <c r="H1251">
        <v>44.5</v>
      </c>
      <c r="I1251">
        <v>24</v>
      </c>
      <c r="J1251">
        <v>9999.9</v>
      </c>
      <c r="K1251">
        <v>0</v>
      </c>
      <c r="L1251">
        <v>9999.9</v>
      </c>
      <c r="M1251">
        <v>0</v>
      </c>
      <c r="N1251">
        <v>7.2</v>
      </c>
      <c r="O1251">
        <v>24</v>
      </c>
      <c r="P1251">
        <v>8.1999999999999993</v>
      </c>
      <c r="Q1251">
        <v>24</v>
      </c>
      <c r="R1251">
        <v>13</v>
      </c>
      <c r="S1251">
        <v>999.9</v>
      </c>
      <c r="T1251">
        <v>67.5</v>
      </c>
      <c r="U1251">
        <v>51.3</v>
      </c>
      <c r="V1251">
        <v>0</v>
      </c>
      <c r="W1251" t="s">
        <v>26</v>
      </c>
      <c r="X1251">
        <v>999.9</v>
      </c>
      <c r="Y1251">
        <v>10010</v>
      </c>
      <c r="AA1251" s="5">
        <f t="shared" si="76"/>
        <v>41060</v>
      </c>
      <c r="AB1251" s="1">
        <v>2012</v>
      </c>
      <c r="AC1251" s="1">
        <v>152</v>
      </c>
      <c r="AD1251" s="1">
        <v>11.2</v>
      </c>
      <c r="AE1251" s="1">
        <v>18.100000000000001</v>
      </c>
      <c r="AF1251">
        <v>10</v>
      </c>
      <c r="AG1251">
        <v>3.4</v>
      </c>
      <c r="AH1251">
        <v>2.7</v>
      </c>
      <c r="AI1251">
        <v>8.8000000000000007</v>
      </c>
      <c r="AJ1251">
        <v>13.9</v>
      </c>
      <c r="AK1251">
        <v>71</v>
      </c>
      <c r="AM1251">
        <f>AVERAGE(AE1251:AF1251)</f>
        <v>14.05</v>
      </c>
      <c r="AO1251" s="2">
        <f>DATE(C1251,D1251,E1251)</f>
        <v>41060</v>
      </c>
      <c r="AP1251">
        <f t="shared" si="77"/>
        <v>2012</v>
      </c>
      <c r="AQ1251" s="4">
        <f t="shared" si="78"/>
        <v>152</v>
      </c>
      <c r="AR1251">
        <f>CONVERT(T1251,"F","C")</f>
        <v>19.722222222222221</v>
      </c>
      <c r="AS1251">
        <f>CONVERT(U1251,"F","C")</f>
        <v>10.72222222222222</v>
      </c>
      <c r="AT1251" s="3">
        <f>V1251*25.4</f>
        <v>0</v>
      </c>
      <c r="AU1251">
        <f t="shared" si="79"/>
        <v>11.2</v>
      </c>
    </row>
    <row r="1252" spans="1:47" ht="15" x14ac:dyDescent="0.3">
      <c r="A1252" s="1">
        <v>172440</v>
      </c>
      <c r="B1252">
        <v>99999</v>
      </c>
      <c r="C1252">
        <v>2012</v>
      </c>
      <c r="D1252">
        <v>6</v>
      </c>
      <c r="E1252">
        <v>1</v>
      </c>
      <c r="F1252">
        <v>61.1</v>
      </c>
      <c r="G1252">
        <v>24</v>
      </c>
      <c r="H1252">
        <v>43</v>
      </c>
      <c r="I1252">
        <v>24</v>
      </c>
      <c r="J1252">
        <v>9999.9</v>
      </c>
      <c r="K1252">
        <v>0</v>
      </c>
      <c r="L1252">
        <v>9999.9</v>
      </c>
      <c r="M1252">
        <v>0</v>
      </c>
      <c r="N1252">
        <v>7.1</v>
      </c>
      <c r="O1252">
        <v>24</v>
      </c>
      <c r="P1252">
        <v>5.3</v>
      </c>
      <c r="Q1252">
        <v>24</v>
      </c>
      <c r="R1252">
        <v>9.9</v>
      </c>
      <c r="S1252">
        <v>999.9</v>
      </c>
      <c r="T1252">
        <v>71.2</v>
      </c>
      <c r="U1252">
        <v>49.1</v>
      </c>
      <c r="V1252">
        <v>0.05</v>
      </c>
      <c r="W1252" t="s">
        <v>26</v>
      </c>
      <c r="X1252">
        <v>999.9</v>
      </c>
      <c r="Y1252">
        <v>0</v>
      </c>
      <c r="AA1252" s="5">
        <f t="shared" si="76"/>
        <v>41061</v>
      </c>
      <c r="AB1252" s="1">
        <v>2012</v>
      </c>
      <c r="AC1252" s="1">
        <v>153</v>
      </c>
      <c r="AD1252" s="1">
        <v>27.8</v>
      </c>
      <c r="AE1252" s="1">
        <v>23.9</v>
      </c>
      <c r="AF1252">
        <v>10.1</v>
      </c>
      <c r="AG1252">
        <v>0</v>
      </c>
      <c r="AH1252">
        <v>2.4</v>
      </c>
      <c r="AI1252">
        <v>7.6</v>
      </c>
      <c r="AJ1252">
        <v>16.600000000000001</v>
      </c>
      <c r="AK1252">
        <v>55.4</v>
      </c>
      <c r="AM1252">
        <f>AVERAGE(AE1252:AF1252)</f>
        <v>17</v>
      </c>
      <c r="AO1252" s="2">
        <f>DATE(C1252,D1252,E1252)</f>
        <v>41061</v>
      </c>
      <c r="AP1252">
        <f t="shared" si="77"/>
        <v>2012</v>
      </c>
      <c r="AQ1252" s="4">
        <f t="shared" si="78"/>
        <v>153</v>
      </c>
      <c r="AR1252">
        <f>CONVERT(T1252,"F","C")</f>
        <v>21.777777777777779</v>
      </c>
      <c r="AS1252">
        <f>CONVERT(U1252,"F","C")</f>
        <v>9.5</v>
      </c>
      <c r="AT1252" s="3">
        <f>V1252*25.4</f>
        <v>1.27</v>
      </c>
      <c r="AU1252">
        <f t="shared" si="79"/>
        <v>27.8</v>
      </c>
    </row>
    <row r="1253" spans="1:47" ht="15" x14ac:dyDescent="0.3">
      <c r="A1253" s="1">
        <v>172440</v>
      </c>
      <c r="B1253">
        <v>99999</v>
      </c>
      <c r="C1253">
        <v>2012</v>
      </c>
      <c r="D1253">
        <v>6</v>
      </c>
      <c r="E1253">
        <v>2</v>
      </c>
      <c r="F1253">
        <v>66.3</v>
      </c>
      <c r="G1253">
        <v>24</v>
      </c>
      <c r="H1253">
        <v>41.8</v>
      </c>
      <c r="I1253">
        <v>24</v>
      </c>
      <c r="J1253">
        <v>9999.9</v>
      </c>
      <c r="K1253">
        <v>0</v>
      </c>
      <c r="L1253">
        <v>9999.9</v>
      </c>
      <c r="M1253">
        <v>0</v>
      </c>
      <c r="N1253">
        <v>7</v>
      </c>
      <c r="O1253">
        <v>24</v>
      </c>
      <c r="P1253">
        <v>5.0999999999999996</v>
      </c>
      <c r="Q1253">
        <v>24</v>
      </c>
      <c r="R1253">
        <v>8.9</v>
      </c>
      <c r="S1253">
        <v>999.9</v>
      </c>
      <c r="T1253">
        <v>78.599999999999994</v>
      </c>
      <c r="U1253">
        <v>47.3</v>
      </c>
      <c r="V1253">
        <v>0</v>
      </c>
      <c r="W1253" t="s">
        <v>26</v>
      </c>
      <c r="X1253">
        <v>999.9</v>
      </c>
      <c r="Y1253">
        <v>0</v>
      </c>
      <c r="AA1253" s="5">
        <f t="shared" si="76"/>
        <v>41062</v>
      </c>
      <c r="AB1253" s="1">
        <v>2012</v>
      </c>
      <c r="AC1253" s="1">
        <v>154</v>
      </c>
      <c r="AD1253" s="1">
        <v>28.8</v>
      </c>
      <c r="AE1253" s="1">
        <v>28.5</v>
      </c>
      <c r="AF1253">
        <v>11</v>
      </c>
      <c r="AG1253">
        <v>0.1</v>
      </c>
      <c r="AH1253">
        <v>1.6</v>
      </c>
      <c r="AI1253">
        <v>6.6</v>
      </c>
      <c r="AJ1253">
        <v>19.8</v>
      </c>
      <c r="AK1253">
        <v>42.6</v>
      </c>
      <c r="AM1253">
        <f>AVERAGE(AE1253:AF1253)</f>
        <v>19.75</v>
      </c>
      <c r="AO1253" s="2">
        <f>DATE(C1253,D1253,E1253)</f>
        <v>41062</v>
      </c>
      <c r="AP1253">
        <f t="shared" si="77"/>
        <v>2012</v>
      </c>
      <c r="AQ1253" s="4">
        <f t="shared" si="78"/>
        <v>154</v>
      </c>
      <c r="AR1253">
        <f>CONVERT(T1253,"F","C")</f>
        <v>25.888888888888886</v>
      </c>
      <c r="AS1253">
        <f>CONVERT(U1253,"F","C")</f>
        <v>8.4999999999999982</v>
      </c>
      <c r="AT1253" s="3">
        <f>V1253*25.4</f>
        <v>0</v>
      </c>
      <c r="AU1253">
        <f t="shared" si="79"/>
        <v>28.8</v>
      </c>
    </row>
    <row r="1254" spans="1:47" ht="15" x14ac:dyDescent="0.3">
      <c r="A1254" s="1">
        <v>172440</v>
      </c>
      <c r="B1254">
        <v>99999</v>
      </c>
      <c r="C1254">
        <v>2012</v>
      </c>
      <c r="D1254">
        <v>6</v>
      </c>
      <c r="E1254">
        <v>3</v>
      </c>
      <c r="F1254">
        <v>70.099999999999994</v>
      </c>
      <c r="G1254">
        <v>24</v>
      </c>
      <c r="H1254">
        <v>40.9</v>
      </c>
      <c r="I1254">
        <v>24</v>
      </c>
      <c r="J1254">
        <v>9999.9</v>
      </c>
      <c r="K1254">
        <v>0</v>
      </c>
      <c r="L1254">
        <v>9999.9</v>
      </c>
      <c r="M1254">
        <v>0</v>
      </c>
      <c r="N1254">
        <v>6.9</v>
      </c>
      <c r="O1254">
        <v>24</v>
      </c>
      <c r="P1254">
        <v>6.8</v>
      </c>
      <c r="Q1254">
        <v>24</v>
      </c>
      <c r="R1254">
        <v>14</v>
      </c>
      <c r="S1254">
        <v>999.9</v>
      </c>
      <c r="T1254">
        <v>81.099999999999994</v>
      </c>
      <c r="U1254">
        <v>51.3</v>
      </c>
      <c r="V1254">
        <v>0</v>
      </c>
      <c r="W1254" t="s">
        <v>23</v>
      </c>
      <c r="X1254">
        <v>999.9</v>
      </c>
      <c r="Y1254">
        <v>10010</v>
      </c>
      <c r="AA1254" s="5">
        <f t="shared" si="76"/>
        <v>41063</v>
      </c>
      <c r="AB1254" s="1">
        <v>2012</v>
      </c>
      <c r="AC1254" s="1">
        <v>155</v>
      </c>
      <c r="AD1254" s="1">
        <v>28.7</v>
      </c>
      <c r="AE1254" s="1">
        <v>28.9</v>
      </c>
      <c r="AF1254">
        <v>12.9</v>
      </c>
      <c r="AG1254">
        <v>5</v>
      </c>
      <c r="AH1254">
        <v>2.9</v>
      </c>
      <c r="AI1254">
        <v>7.1</v>
      </c>
      <c r="AJ1254">
        <v>21.3</v>
      </c>
      <c r="AK1254">
        <v>40.1</v>
      </c>
      <c r="AM1254">
        <f>AVERAGE(AE1254:AF1254)</f>
        <v>20.9</v>
      </c>
      <c r="AO1254" s="2">
        <f>DATE(C1254,D1254,E1254)</f>
        <v>41063</v>
      </c>
      <c r="AP1254">
        <f t="shared" si="77"/>
        <v>2012</v>
      </c>
      <c r="AQ1254" s="4">
        <f t="shared" si="78"/>
        <v>155</v>
      </c>
      <c r="AR1254">
        <f>CONVERT(T1254,"F","C")</f>
        <v>27.277777777777775</v>
      </c>
      <c r="AS1254">
        <f>CONVERT(U1254,"F","C")</f>
        <v>10.72222222222222</v>
      </c>
      <c r="AT1254" s="3">
        <f>V1254*25.4</f>
        <v>0</v>
      </c>
      <c r="AU1254">
        <f t="shared" si="79"/>
        <v>28.7</v>
      </c>
    </row>
    <row r="1255" spans="1:47" ht="15" x14ac:dyDescent="0.3">
      <c r="A1255" s="1">
        <v>172440</v>
      </c>
      <c r="B1255">
        <v>99999</v>
      </c>
      <c r="C1255">
        <v>2012</v>
      </c>
      <c r="D1255">
        <v>6</v>
      </c>
      <c r="E1255">
        <v>4</v>
      </c>
      <c r="F1255">
        <v>67.099999999999994</v>
      </c>
      <c r="G1255">
        <v>24</v>
      </c>
      <c r="H1255">
        <v>47.9</v>
      </c>
      <c r="I1255">
        <v>24</v>
      </c>
      <c r="J1255">
        <v>9999.9</v>
      </c>
      <c r="K1255">
        <v>0</v>
      </c>
      <c r="L1255">
        <v>9999.9</v>
      </c>
      <c r="M1255">
        <v>0</v>
      </c>
      <c r="N1255">
        <v>7.2</v>
      </c>
      <c r="O1255">
        <v>24</v>
      </c>
      <c r="P1255">
        <v>8.3000000000000007</v>
      </c>
      <c r="Q1255">
        <v>24</v>
      </c>
      <c r="R1255">
        <v>15.9</v>
      </c>
      <c r="S1255">
        <v>19</v>
      </c>
      <c r="T1255">
        <v>79</v>
      </c>
      <c r="U1255">
        <v>53.6</v>
      </c>
      <c r="V1255">
        <v>0</v>
      </c>
      <c r="W1255" t="s">
        <v>26</v>
      </c>
      <c r="X1255">
        <v>999.9</v>
      </c>
      <c r="Y1255">
        <v>10</v>
      </c>
      <c r="AA1255" s="5">
        <f t="shared" si="76"/>
        <v>41064</v>
      </c>
      <c r="AB1255" s="1">
        <v>2012</v>
      </c>
      <c r="AC1255" s="1">
        <v>156</v>
      </c>
      <c r="AD1255" s="1">
        <v>26.2</v>
      </c>
      <c r="AE1255" s="1">
        <v>22.5</v>
      </c>
      <c r="AF1255">
        <v>14</v>
      </c>
      <c r="AG1255">
        <v>7.3</v>
      </c>
      <c r="AH1255">
        <v>2.1</v>
      </c>
      <c r="AI1255">
        <v>11.4</v>
      </c>
      <c r="AJ1255">
        <v>18.100000000000001</v>
      </c>
      <c r="AK1255">
        <v>64.7</v>
      </c>
      <c r="AM1255">
        <f>AVERAGE(AE1255:AF1255)</f>
        <v>18.25</v>
      </c>
      <c r="AO1255" s="2">
        <f>DATE(C1255,D1255,E1255)</f>
        <v>41064</v>
      </c>
      <c r="AP1255">
        <f t="shared" si="77"/>
        <v>2012</v>
      </c>
      <c r="AQ1255" s="4">
        <f t="shared" si="78"/>
        <v>156</v>
      </c>
      <c r="AR1255">
        <f>CONVERT(T1255,"F","C")</f>
        <v>26.111111111111111</v>
      </c>
      <c r="AS1255">
        <f>CONVERT(U1255,"F","C")</f>
        <v>12</v>
      </c>
      <c r="AT1255" s="3">
        <f>V1255*25.4</f>
        <v>0</v>
      </c>
      <c r="AU1255">
        <f t="shared" si="79"/>
        <v>26.2</v>
      </c>
    </row>
    <row r="1256" spans="1:47" ht="15" x14ac:dyDescent="0.3">
      <c r="A1256" s="1">
        <v>172440</v>
      </c>
      <c r="B1256">
        <v>99999</v>
      </c>
      <c r="C1256">
        <v>2012</v>
      </c>
      <c r="D1256">
        <v>6</v>
      </c>
      <c r="E1256">
        <v>5</v>
      </c>
      <c r="F1256">
        <v>69.599999999999994</v>
      </c>
      <c r="G1256">
        <v>24</v>
      </c>
      <c r="H1256">
        <v>46.5</v>
      </c>
      <c r="I1256">
        <v>24</v>
      </c>
      <c r="J1256">
        <v>9999.9</v>
      </c>
      <c r="K1256">
        <v>0</v>
      </c>
      <c r="L1256">
        <v>9999.9</v>
      </c>
      <c r="M1256">
        <v>0</v>
      </c>
      <c r="N1256">
        <v>6.8</v>
      </c>
      <c r="O1256">
        <v>24</v>
      </c>
      <c r="P1256">
        <v>4.4000000000000004</v>
      </c>
      <c r="Q1256">
        <v>24</v>
      </c>
      <c r="R1256">
        <v>8.9</v>
      </c>
      <c r="S1256">
        <v>999.9</v>
      </c>
      <c r="T1256">
        <v>83.1</v>
      </c>
      <c r="U1256">
        <v>51.8</v>
      </c>
      <c r="V1256">
        <v>0.24</v>
      </c>
      <c r="W1256" t="s">
        <v>26</v>
      </c>
      <c r="X1256">
        <v>999.9</v>
      </c>
      <c r="Y1256">
        <v>0</v>
      </c>
      <c r="AA1256" s="5">
        <f t="shared" si="76"/>
        <v>41065</v>
      </c>
      <c r="AB1256" s="1">
        <v>2012</v>
      </c>
      <c r="AC1256" s="1">
        <v>157</v>
      </c>
      <c r="AD1256" s="1">
        <v>29.2</v>
      </c>
      <c r="AE1256" s="1">
        <v>28.9</v>
      </c>
      <c r="AF1256">
        <v>12.5</v>
      </c>
      <c r="AG1256">
        <v>0</v>
      </c>
      <c r="AH1256">
        <v>3.5</v>
      </c>
      <c r="AI1256">
        <v>8.8000000000000007</v>
      </c>
      <c r="AJ1256">
        <v>20.399999999999999</v>
      </c>
      <c r="AK1256">
        <v>47.2</v>
      </c>
      <c r="AM1256">
        <f>AVERAGE(AE1256:AF1256)</f>
        <v>20.7</v>
      </c>
      <c r="AO1256" s="2">
        <f>DATE(C1256,D1256,E1256)</f>
        <v>41065</v>
      </c>
      <c r="AP1256">
        <f t="shared" si="77"/>
        <v>2012</v>
      </c>
      <c r="AQ1256" s="4">
        <f t="shared" si="78"/>
        <v>157</v>
      </c>
      <c r="AR1256">
        <f>CONVERT(T1256,"F","C")</f>
        <v>28.388888888888886</v>
      </c>
      <c r="AS1256">
        <f>CONVERT(U1256,"F","C")</f>
        <v>10.999999999999998</v>
      </c>
      <c r="AT1256" s="3">
        <f>V1256*25.4</f>
        <v>6.0959999999999992</v>
      </c>
      <c r="AU1256">
        <f t="shared" si="79"/>
        <v>29.2</v>
      </c>
    </row>
    <row r="1257" spans="1:47" ht="15" x14ac:dyDescent="0.3">
      <c r="A1257" s="1">
        <v>172440</v>
      </c>
      <c r="B1257">
        <v>99999</v>
      </c>
      <c r="C1257">
        <v>2012</v>
      </c>
      <c r="D1257">
        <v>6</v>
      </c>
      <c r="E1257">
        <v>6</v>
      </c>
      <c r="F1257">
        <v>69.8</v>
      </c>
      <c r="G1257">
        <v>24</v>
      </c>
      <c r="H1257">
        <v>41.4</v>
      </c>
      <c r="I1257">
        <v>24</v>
      </c>
      <c r="J1257">
        <v>9999.9</v>
      </c>
      <c r="K1257">
        <v>0</v>
      </c>
      <c r="L1257">
        <v>9999.9</v>
      </c>
      <c r="M1257">
        <v>0</v>
      </c>
      <c r="N1257">
        <v>6.9</v>
      </c>
      <c r="O1257">
        <v>24</v>
      </c>
      <c r="P1257">
        <v>7.9</v>
      </c>
      <c r="Q1257">
        <v>24</v>
      </c>
      <c r="R1257">
        <v>15.9</v>
      </c>
      <c r="S1257">
        <v>22</v>
      </c>
      <c r="T1257">
        <v>82.6</v>
      </c>
      <c r="U1257">
        <v>53.8</v>
      </c>
      <c r="V1257">
        <v>0</v>
      </c>
      <c r="W1257" t="s">
        <v>26</v>
      </c>
      <c r="X1257">
        <v>999.9</v>
      </c>
      <c r="Y1257">
        <v>0</v>
      </c>
      <c r="AA1257" s="5">
        <f t="shared" si="76"/>
        <v>41066</v>
      </c>
      <c r="AB1257" s="1">
        <v>2012</v>
      </c>
      <c r="AC1257" s="1">
        <v>158</v>
      </c>
      <c r="AD1257" s="1">
        <v>28.8</v>
      </c>
      <c r="AE1257" s="1">
        <v>26.4</v>
      </c>
      <c r="AF1257">
        <v>12.6</v>
      </c>
      <c r="AG1257">
        <v>0.2</v>
      </c>
      <c r="AH1257">
        <v>4.3</v>
      </c>
      <c r="AI1257">
        <v>10</v>
      </c>
      <c r="AJ1257">
        <v>18.8</v>
      </c>
      <c r="AK1257">
        <v>56.2</v>
      </c>
      <c r="AM1257">
        <f>AVERAGE(AE1257:AF1257)</f>
        <v>19.5</v>
      </c>
      <c r="AO1257" s="2">
        <f>DATE(C1257,D1257,E1257)</f>
        <v>41066</v>
      </c>
      <c r="AP1257">
        <f t="shared" si="77"/>
        <v>2012</v>
      </c>
      <c r="AQ1257" s="4">
        <f t="shared" si="78"/>
        <v>158</v>
      </c>
      <c r="AR1257">
        <f>CONVERT(T1257,"F","C")</f>
        <v>28.111111111111107</v>
      </c>
      <c r="AS1257">
        <f>CONVERT(U1257,"F","C")</f>
        <v>12.111111111111109</v>
      </c>
      <c r="AT1257" s="3">
        <f>V1257*25.4</f>
        <v>0</v>
      </c>
      <c r="AU1257">
        <f t="shared" si="79"/>
        <v>28.8</v>
      </c>
    </row>
    <row r="1258" spans="1:47" ht="15" x14ac:dyDescent="0.3">
      <c r="A1258" s="1">
        <v>172440</v>
      </c>
      <c r="B1258">
        <v>99999</v>
      </c>
      <c r="C1258">
        <v>2012</v>
      </c>
      <c r="D1258">
        <v>6</v>
      </c>
      <c r="E1258">
        <v>7</v>
      </c>
      <c r="F1258">
        <v>63.2</v>
      </c>
      <c r="G1258">
        <v>24</v>
      </c>
      <c r="H1258">
        <v>45.6</v>
      </c>
      <c r="I1258">
        <v>24</v>
      </c>
      <c r="J1258">
        <v>9999.9</v>
      </c>
      <c r="K1258">
        <v>0</v>
      </c>
      <c r="L1258">
        <v>9999.9</v>
      </c>
      <c r="M1258">
        <v>0</v>
      </c>
      <c r="N1258">
        <v>7</v>
      </c>
      <c r="O1258">
        <v>24</v>
      </c>
      <c r="P1258">
        <v>8.6999999999999993</v>
      </c>
      <c r="Q1258">
        <v>24</v>
      </c>
      <c r="R1258">
        <v>18.100000000000001</v>
      </c>
      <c r="S1258">
        <v>999.9</v>
      </c>
      <c r="T1258">
        <v>72.900000000000006</v>
      </c>
      <c r="U1258">
        <v>51.8</v>
      </c>
      <c r="V1258">
        <v>0</v>
      </c>
      <c r="W1258" t="s">
        <v>23</v>
      </c>
      <c r="X1258">
        <v>999.9</v>
      </c>
      <c r="Y1258">
        <v>0</v>
      </c>
      <c r="AA1258" s="5">
        <f t="shared" si="76"/>
        <v>41067</v>
      </c>
      <c r="AB1258" s="1">
        <v>2012</v>
      </c>
      <c r="AC1258" s="1">
        <v>159</v>
      </c>
      <c r="AD1258" s="1">
        <v>19.600000000000001</v>
      </c>
      <c r="AE1258" s="1">
        <v>24.4</v>
      </c>
      <c r="AF1258">
        <v>10.199999999999999</v>
      </c>
      <c r="AG1258">
        <v>0.3</v>
      </c>
      <c r="AH1258">
        <v>4.0999999999999996</v>
      </c>
      <c r="AI1258">
        <v>8.4</v>
      </c>
      <c r="AJ1258">
        <v>16.399999999999999</v>
      </c>
      <c r="AK1258">
        <v>58.7</v>
      </c>
      <c r="AM1258">
        <f>AVERAGE(AE1258:AF1258)</f>
        <v>17.299999999999997</v>
      </c>
      <c r="AO1258" s="2">
        <f>DATE(C1258,D1258,E1258)</f>
        <v>41067</v>
      </c>
      <c r="AP1258">
        <f t="shared" si="77"/>
        <v>2012</v>
      </c>
      <c r="AQ1258" s="4">
        <f t="shared" si="78"/>
        <v>159</v>
      </c>
      <c r="AR1258">
        <f>CONVERT(T1258,"F","C")</f>
        <v>22.722222222222225</v>
      </c>
      <c r="AS1258">
        <f>CONVERT(U1258,"F","C")</f>
        <v>10.999999999999998</v>
      </c>
      <c r="AT1258" s="3">
        <f>V1258*25.4</f>
        <v>0</v>
      </c>
      <c r="AU1258">
        <f t="shared" si="79"/>
        <v>19.600000000000001</v>
      </c>
    </row>
    <row r="1259" spans="1:47" ht="15" x14ac:dyDescent="0.3">
      <c r="A1259" s="1">
        <v>172440</v>
      </c>
      <c r="B1259">
        <v>99999</v>
      </c>
      <c r="C1259">
        <v>2012</v>
      </c>
      <c r="D1259">
        <v>6</v>
      </c>
      <c r="E1259">
        <v>8</v>
      </c>
      <c r="F1259">
        <v>63.1</v>
      </c>
      <c r="G1259">
        <v>24</v>
      </c>
      <c r="H1259">
        <v>43.5</v>
      </c>
      <c r="I1259">
        <v>24</v>
      </c>
      <c r="J1259">
        <v>9999.9</v>
      </c>
      <c r="K1259">
        <v>0</v>
      </c>
      <c r="L1259">
        <v>9999.9</v>
      </c>
      <c r="M1259">
        <v>0</v>
      </c>
      <c r="N1259">
        <v>6.7</v>
      </c>
      <c r="O1259">
        <v>24</v>
      </c>
      <c r="P1259">
        <v>8.6</v>
      </c>
      <c r="Q1259">
        <v>24</v>
      </c>
      <c r="R1259">
        <v>12</v>
      </c>
      <c r="S1259">
        <v>21</v>
      </c>
      <c r="T1259">
        <v>74.8</v>
      </c>
      <c r="U1259">
        <v>49.8</v>
      </c>
      <c r="V1259">
        <v>0</v>
      </c>
      <c r="W1259" t="s">
        <v>23</v>
      </c>
      <c r="X1259">
        <v>999.9</v>
      </c>
      <c r="Y1259">
        <v>0</v>
      </c>
      <c r="AA1259" s="5">
        <f t="shared" si="76"/>
        <v>41068</v>
      </c>
      <c r="AB1259" s="1">
        <v>2012</v>
      </c>
      <c r="AC1259" s="1">
        <v>160</v>
      </c>
      <c r="AD1259" s="1">
        <v>30.4</v>
      </c>
      <c r="AE1259" s="1">
        <v>25.5</v>
      </c>
      <c r="AF1259">
        <v>8.8000000000000007</v>
      </c>
      <c r="AG1259">
        <v>0</v>
      </c>
      <c r="AH1259">
        <v>4</v>
      </c>
      <c r="AI1259">
        <v>6.6</v>
      </c>
      <c r="AJ1259">
        <v>16.899999999999999</v>
      </c>
      <c r="AK1259">
        <v>50.5</v>
      </c>
      <c r="AM1259">
        <f>AVERAGE(AE1259:AF1259)</f>
        <v>17.149999999999999</v>
      </c>
      <c r="AO1259" s="2">
        <f>DATE(C1259,D1259,E1259)</f>
        <v>41068</v>
      </c>
      <c r="AP1259">
        <f t="shared" si="77"/>
        <v>2012</v>
      </c>
      <c r="AQ1259" s="4">
        <f t="shared" si="78"/>
        <v>160</v>
      </c>
      <c r="AR1259">
        <f>CONVERT(T1259,"F","C")</f>
        <v>23.777777777777775</v>
      </c>
      <c r="AS1259">
        <f>CONVERT(U1259,"F","C")</f>
        <v>9.8888888888888875</v>
      </c>
      <c r="AT1259" s="3">
        <f>V1259*25.4</f>
        <v>0</v>
      </c>
      <c r="AU1259">
        <f t="shared" si="79"/>
        <v>30.4</v>
      </c>
    </row>
    <row r="1260" spans="1:47" ht="15" x14ac:dyDescent="0.3">
      <c r="A1260" s="1">
        <v>172440</v>
      </c>
      <c r="B1260">
        <v>99999</v>
      </c>
      <c r="C1260">
        <v>2012</v>
      </c>
      <c r="D1260">
        <v>6</v>
      </c>
      <c r="E1260">
        <v>9</v>
      </c>
      <c r="F1260">
        <v>67.7</v>
      </c>
      <c r="G1260">
        <v>24</v>
      </c>
      <c r="H1260">
        <v>42.7</v>
      </c>
      <c r="I1260">
        <v>24</v>
      </c>
      <c r="J1260">
        <v>9999.9</v>
      </c>
      <c r="K1260">
        <v>0</v>
      </c>
      <c r="L1260">
        <v>9999.9</v>
      </c>
      <c r="M1260">
        <v>0</v>
      </c>
      <c r="N1260">
        <v>6.4</v>
      </c>
      <c r="O1260">
        <v>24</v>
      </c>
      <c r="P1260">
        <v>7.8</v>
      </c>
      <c r="Q1260">
        <v>24</v>
      </c>
      <c r="R1260">
        <v>9.9</v>
      </c>
      <c r="S1260">
        <v>21</v>
      </c>
      <c r="T1260">
        <v>80.599999999999994</v>
      </c>
      <c r="U1260">
        <v>52.3</v>
      </c>
      <c r="V1260">
        <v>0</v>
      </c>
      <c r="W1260" t="s">
        <v>24</v>
      </c>
      <c r="X1260">
        <v>999.9</v>
      </c>
      <c r="Y1260">
        <v>0</v>
      </c>
      <c r="AA1260" s="5">
        <f t="shared" si="76"/>
        <v>41069</v>
      </c>
      <c r="AB1260" s="1">
        <v>2012</v>
      </c>
      <c r="AC1260" s="1">
        <v>161</v>
      </c>
      <c r="AD1260" s="1">
        <v>30.8</v>
      </c>
      <c r="AE1260" s="1">
        <v>28</v>
      </c>
      <c r="AF1260">
        <v>10.4</v>
      </c>
      <c r="AG1260">
        <v>0</v>
      </c>
      <c r="AH1260">
        <v>3.6</v>
      </c>
      <c r="AI1260">
        <v>7.8</v>
      </c>
      <c r="AJ1260">
        <v>19.3</v>
      </c>
      <c r="AK1260">
        <v>47.4</v>
      </c>
      <c r="AM1260">
        <f>AVERAGE(AE1260:AF1260)</f>
        <v>19.2</v>
      </c>
      <c r="AO1260" s="2">
        <f>DATE(C1260,D1260,E1260)</f>
        <v>41069</v>
      </c>
      <c r="AP1260">
        <f t="shared" si="77"/>
        <v>2012</v>
      </c>
      <c r="AQ1260" s="4">
        <f t="shared" si="78"/>
        <v>161</v>
      </c>
      <c r="AR1260">
        <f>CONVERT(T1260,"F","C")</f>
        <v>26.999999999999996</v>
      </c>
      <c r="AS1260">
        <f>CONVERT(U1260,"F","C")</f>
        <v>11.277777777777777</v>
      </c>
      <c r="AT1260" s="3">
        <f>V1260*25.4</f>
        <v>0</v>
      </c>
      <c r="AU1260">
        <f t="shared" si="79"/>
        <v>30.8</v>
      </c>
    </row>
    <row r="1261" spans="1:47" ht="15" x14ac:dyDescent="0.3">
      <c r="A1261" s="1">
        <v>172440</v>
      </c>
      <c r="B1261">
        <v>99999</v>
      </c>
      <c r="C1261">
        <v>2012</v>
      </c>
      <c r="D1261">
        <v>6</v>
      </c>
      <c r="E1261">
        <v>10</v>
      </c>
      <c r="F1261">
        <v>73.400000000000006</v>
      </c>
      <c r="G1261">
        <v>24</v>
      </c>
      <c r="H1261">
        <v>41</v>
      </c>
      <c r="I1261">
        <v>24</v>
      </c>
      <c r="J1261">
        <v>9999.9</v>
      </c>
      <c r="K1261">
        <v>0</v>
      </c>
      <c r="L1261">
        <v>9999.9</v>
      </c>
      <c r="M1261">
        <v>0</v>
      </c>
      <c r="N1261">
        <v>6.4</v>
      </c>
      <c r="O1261">
        <v>24</v>
      </c>
      <c r="P1261">
        <v>6.6</v>
      </c>
      <c r="Q1261">
        <v>24</v>
      </c>
      <c r="R1261">
        <v>9.9</v>
      </c>
      <c r="S1261">
        <v>999.9</v>
      </c>
      <c r="T1261">
        <v>87.8</v>
      </c>
      <c r="U1261">
        <v>59</v>
      </c>
      <c r="V1261">
        <v>0</v>
      </c>
      <c r="W1261" t="s">
        <v>23</v>
      </c>
      <c r="X1261">
        <v>999.9</v>
      </c>
      <c r="Y1261">
        <v>0</v>
      </c>
      <c r="AA1261" s="5">
        <f t="shared" si="76"/>
        <v>41070</v>
      </c>
      <c r="AB1261" s="1">
        <v>2012</v>
      </c>
      <c r="AC1261" s="1">
        <v>162</v>
      </c>
      <c r="AD1261" s="1">
        <v>30.6</v>
      </c>
      <c r="AE1261" s="1">
        <v>32.799999999999997</v>
      </c>
      <c r="AF1261">
        <v>12.2</v>
      </c>
      <c r="AG1261">
        <v>0</v>
      </c>
      <c r="AH1261">
        <v>2.2000000000000002</v>
      </c>
      <c r="AI1261">
        <v>9.3000000000000007</v>
      </c>
      <c r="AJ1261">
        <v>22.7</v>
      </c>
      <c r="AK1261">
        <v>42.7</v>
      </c>
      <c r="AM1261">
        <f>AVERAGE(AE1261:AF1261)</f>
        <v>22.5</v>
      </c>
      <c r="AO1261" s="2">
        <f>DATE(C1261,D1261,E1261)</f>
        <v>41070</v>
      </c>
      <c r="AP1261">
        <f t="shared" si="77"/>
        <v>2012</v>
      </c>
      <c r="AQ1261" s="4">
        <f t="shared" si="78"/>
        <v>162</v>
      </c>
      <c r="AR1261">
        <f>CONVERT(T1261,"F","C")</f>
        <v>30.999999999999996</v>
      </c>
      <c r="AS1261">
        <f>CONVERT(U1261,"F","C")</f>
        <v>15</v>
      </c>
      <c r="AT1261" s="3">
        <f>V1261*25.4</f>
        <v>0</v>
      </c>
      <c r="AU1261">
        <f t="shared" si="79"/>
        <v>30.6</v>
      </c>
    </row>
    <row r="1262" spans="1:47" ht="15" x14ac:dyDescent="0.3">
      <c r="A1262" s="1">
        <v>172440</v>
      </c>
      <c r="B1262">
        <v>99999</v>
      </c>
      <c r="C1262">
        <v>2012</v>
      </c>
      <c r="D1262">
        <v>6</v>
      </c>
      <c r="E1262">
        <v>11</v>
      </c>
      <c r="F1262">
        <v>76.3</v>
      </c>
      <c r="G1262">
        <v>24</v>
      </c>
      <c r="H1262">
        <v>37.799999999999997</v>
      </c>
      <c r="I1262">
        <v>24</v>
      </c>
      <c r="J1262">
        <v>9999.9</v>
      </c>
      <c r="K1262">
        <v>0</v>
      </c>
      <c r="L1262">
        <v>9999.9</v>
      </c>
      <c r="M1262">
        <v>0</v>
      </c>
      <c r="N1262">
        <v>6.6</v>
      </c>
      <c r="O1262">
        <v>24</v>
      </c>
      <c r="P1262">
        <v>4.2</v>
      </c>
      <c r="Q1262">
        <v>24</v>
      </c>
      <c r="R1262">
        <v>7</v>
      </c>
      <c r="S1262">
        <v>999.9</v>
      </c>
      <c r="T1262">
        <v>91.2</v>
      </c>
      <c r="U1262">
        <v>57</v>
      </c>
      <c r="V1262">
        <v>0</v>
      </c>
      <c r="W1262" t="s">
        <v>23</v>
      </c>
      <c r="X1262">
        <v>999.9</v>
      </c>
      <c r="Y1262">
        <v>0</v>
      </c>
      <c r="AA1262" s="5">
        <f t="shared" si="76"/>
        <v>41071</v>
      </c>
      <c r="AB1262" s="1">
        <v>2012</v>
      </c>
      <c r="AC1262" s="1">
        <v>163</v>
      </c>
      <c r="AD1262" s="1">
        <v>30.5</v>
      </c>
      <c r="AE1262" s="1">
        <v>34.1</v>
      </c>
      <c r="AF1262">
        <v>15.7</v>
      </c>
      <c r="AG1262">
        <v>0</v>
      </c>
      <c r="AH1262">
        <v>1.6</v>
      </c>
      <c r="AI1262">
        <v>8.6999999999999993</v>
      </c>
      <c r="AJ1262">
        <v>25.1</v>
      </c>
      <c r="AK1262">
        <v>35.6</v>
      </c>
      <c r="AM1262">
        <f>AVERAGE(AE1262:AF1262)</f>
        <v>24.9</v>
      </c>
      <c r="AO1262" s="2">
        <f>DATE(C1262,D1262,E1262)</f>
        <v>41071</v>
      </c>
      <c r="AP1262">
        <f t="shared" si="77"/>
        <v>2012</v>
      </c>
      <c r="AQ1262" s="4">
        <f t="shared" si="78"/>
        <v>163</v>
      </c>
      <c r="AR1262">
        <f>CONVERT(T1262,"F","C")</f>
        <v>32.888888888888893</v>
      </c>
      <c r="AS1262">
        <f>CONVERT(U1262,"F","C")</f>
        <v>13.888888888888889</v>
      </c>
      <c r="AT1262" s="3">
        <f>V1262*25.4</f>
        <v>0</v>
      </c>
      <c r="AU1262">
        <f t="shared" si="79"/>
        <v>30.5</v>
      </c>
    </row>
    <row r="1263" spans="1:47" ht="15" x14ac:dyDescent="0.3">
      <c r="A1263" s="1">
        <v>172440</v>
      </c>
      <c r="B1263">
        <v>99999</v>
      </c>
      <c r="C1263">
        <v>2012</v>
      </c>
      <c r="D1263">
        <v>6</v>
      </c>
      <c r="E1263">
        <v>12</v>
      </c>
      <c r="F1263">
        <v>78.8</v>
      </c>
      <c r="G1263">
        <v>24</v>
      </c>
      <c r="H1263">
        <v>41.9</v>
      </c>
      <c r="I1263">
        <v>24</v>
      </c>
      <c r="J1263">
        <v>9999.9</v>
      </c>
      <c r="K1263">
        <v>0</v>
      </c>
      <c r="L1263">
        <v>9999.9</v>
      </c>
      <c r="M1263">
        <v>0</v>
      </c>
      <c r="N1263">
        <v>6.7</v>
      </c>
      <c r="O1263">
        <v>24</v>
      </c>
      <c r="P1263">
        <v>7.2</v>
      </c>
      <c r="Q1263">
        <v>24</v>
      </c>
      <c r="R1263">
        <v>12</v>
      </c>
      <c r="S1263">
        <v>999.9</v>
      </c>
      <c r="T1263">
        <v>91.4</v>
      </c>
      <c r="U1263">
        <v>59</v>
      </c>
      <c r="V1263">
        <v>0</v>
      </c>
      <c r="W1263" t="s">
        <v>23</v>
      </c>
      <c r="X1263">
        <v>999.9</v>
      </c>
      <c r="Y1263">
        <v>0</v>
      </c>
      <c r="AA1263" s="5">
        <f t="shared" si="76"/>
        <v>41072</v>
      </c>
      <c r="AB1263" s="1">
        <v>2012</v>
      </c>
      <c r="AC1263" s="1">
        <v>164</v>
      </c>
      <c r="AD1263" s="1">
        <v>28.4</v>
      </c>
      <c r="AE1263" s="1">
        <v>34.299999999999997</v>
      </c>
      <c r="AF1263">
        <v>16.5</v>
      </c>
      <c r="AG1263">
        <v>0</v>
      </c>
      <c r="AH1263">
        <v>2</v>
      </c>
      <c r="AI1263">
        <v>9.8000000000000007</v>
      </c>
      <c r="AJ1263">
        <v>25.5</v>
      </c>
      <c r="AK1263">
        <v>37.4</v>
      </c>
      <c r="AM1263">
        <f>AVERAGE(AE1263:AF1263)</f>
        <v>25.4</v>
      </c>
      <c r="AO1263" s="2">
        <f>DATE(C1263,D1263,E1263)</f>
        <v>41072</v>
      </c>
      <c r="AP1263">
        <f t="shared" si="77"/>
        <v>2012</v>
      </c>
      <c r="AQ1263" s="4">
        <f t="shared" si="78"/>
        <v>164</v>
      </c>
      <c r="AR1263">
        <f>CONVERT(T1263,"F","C")</f>
        <v>33</v>
      </c>
      <c r="AS1263">
        <f>CONVERT(U1263,"F","C")</f>
        <v>15</v>
      </c>
      <c r="AT1263" s="3">
        <f>V1263*25.4</f>
        <v>0</v>
      </c>
      <c r="AU1263">
        <f t="shared" si="79"/>
        <v>28.4</v>
      </c>
    </row>
    <row r="1264" spans="1:47" ht="15" x14ac:dyDescent="0.3">
      <c r="A1264" s="1">
        <v>172440</v>
      </c>
      <c r="B1264">
        <v>99999</v>
      </c>
      <c r="C1264">
        <v>2012</v>
      </c>
      <c r="D1264">
        <v>6</v>
      </c>
      <c r="E1264">
        <v>13</v>
      </c>
      <c r="F1264">
        <v>80.599999999999994</v>
      </c>
      <c r="G1264">
        <v>24</v>
      </c>
      <c r="H1264">
        <v>40.6</v>
      </c>
      <c r="I1264">
        <v>24</v>
      </c>
      <c r="J1264">
        <v>9999.9</v>
      </c>
      <c r="K1264">
        <v>0</v>
      </c>
      <c r="L1264">
        <v>9999.9</v>
      </c>
      <c r="M1264">
        <v>0</v>
      </c>
      <c r="N1264">
        <v>6.6</v>
      </c>
      <c r="O1264">
        <v>24</v>
      </c>
      <c r="P1264">
        <v>9</v>
      </c>
      <c r="Q1264">
        <v>24</v>
      </c>
      <c r="R1264">
        <v>14</v>
      </c>
      <c r="S1264">
        <v>999.9</v>
      </c>
      <c r="T1264">
        <v>91.4</v>
      </c>
      <c r="U1264">
        <v>64.2</v>
      </c>
      <c r="V1264">
        <v>0</v>
      </c>
      <c r="W1264" t="s">
        <v>23</v>
      </c>
      <c r="X1264">
        <v>999.9</v>
      </c>
      <c r="Y1264">
        <v>0</v>
      </c>
      <c r="AA1264" s="5">
        <f t="shared" si="76"/>
        <v>41073</v>
      </c>
      <c r="AB1264" s="1">
        <v>2012</v>
      </c>
      <c r="AC1264" s="1">
        <v>165</v>
      </c>
      <c r="AD1264" s="1">
        <v>29.7</v>
      </c>
      <c r="AE1264" s="1">
        <v>34.9</v>
      </c>
      <c r="AF1264">
        <v>17.8</v>
      </c>
      <c r="AG1264">
        <v>0</v>
      </c>
      <c r="AH1264">
        <v>2.4</v>
      </c>
      <c r="AI1264">
        <v>10.3</v>
      </c>
      <c r="AJ1264">
        <v>26.3</v>
      </c>
      <c r="AK1264">
        <v>36.799999999999997</v>
      </c>
      <c r="AM1264">
        <f>AVERAGE(AE1264:AF1264)</f>
        <v>26.35</v>
      </c>
      <c r="AO1264" s="2">
        <f>DATE(C1264,D1264,E1264)</f>
        <v>41073</v>
      </c>
      <c r="AP1264">
        <f t="shared" si="77"/>
        <v>2012</v>
      </c>
      <c r="AQ1264" s="4">
        <f t="shared" si="78"/>
        <v>165</v>
      </c>
      <c r="AR1264">
        <f>CONVERT(T1264,"F","C")</f>
        <v>33</v>
      </c>
      <c r="AS1264">
        <f>CONVERT(U1264,"F","C")</f>
        <v>17.888888888888889</v>
      </c>
      <c r="AT1264" s="3">
        <f>V1264*25.4</f>
        <v>0</v>
      </c>
      <c r="AU1264">
        <f t="shared" si="79"/>
        <v>29.7</v>
      </c>
    </row>
    <row r="1265" spans="1:47" ht="15" x14ac:dyDescent="0.3">
      <c r="A1265" s="1">
        <v>172440</v>
      </c>
      <c r="B1265">
        <v>99999</v>
      </c>
      <c r="C1265">
        <v>2012</v>
      </c>
      <c r="D1265">
        <v>6</v>
      </c>
      <c r="E1265">
        <v>14</v>
      </c>
      <c r="F1265">
        <v>81</v>
      </c>
      <c r="G1265">
        <v>24</v>
      </c>
      <c r="H1265">
        <v>42.3</v>
      </c>
      <c r="I1265">
        <v>24</v>
      </c>
      <c r="J1265">
        <v>9999.9</v>
      </c>
      <c r="K1265">
        <v>0</v>
      </c>
      <c r="L1265">
        <v>9999.9</v>
      </c>
      <c r="M1265">
        <v>0</v>
      </c>
      <c r="N1265">
        <v>6.9</v>
      </c>
      <c r="O1265">
        <v>24</v>
      </c>
      <c r="P1265">
        <v>9.6999999999999993</v>
      </c>
      <c r="Q1265">
        <v>24</v>
      </c>
      <c r="R1265">
        <v>18.100000000000001</v>
      </c>
      <c r="S1265">
        <v>999.9</v>
      </c>
      <c r="T1265">
        <v>94.1</v>
      </c>
      <c r="U1265">
        <v>64.400000000000006</v>
      </c>
      <c r="V1265">
        <v>0</v>
      </c>
      <c r="W1265" t="s">
        <v>23</v>
      </c>
      <c r="X1265">
        <v>999.9</v>
      </c>
      <c r="Y1265">
        <v>10010</v>
      </c>
      <c r="AA1265" s="5">
        <f t="shared" si="76"/>
        <v>41074</v>
      </c>
      <c r="AB1265" s="1">
        <v>2012</v>
      </c>
      <c r="AC1265" s="1">
        <v>166</v>
      </c>
      <c r="AD1265" s="1">
        <v>29.8</v>
      </c>
      <c r="AE1265" s="1">
        <v>35.799999999999997</v>
      </c>
      <c r="AF1265">
        <v>17.2</v>
      </c>
      <c r="AG1265">
        <v>1.9</v>
      </c>
      <c r="AH1265">
        <v>2.9</v>
      </c>
      <c r="AI1265">
        <v>9.8000000000000007</v>
      </c>
      <c r="AJ1265">
        <v>26.4</v>
      </c>
      <c r="AK1265">
        <v>35.5</v>
      </c>
      <c r="AM1265">
        <f>AVERAGE(AE1265:AF1265)</f>
        <v>26.5</v>
      </c>
      <c r="AO1265" s="2">
        <f>DATE(C1265,D1265,E1265)</f>
        <v>41074</v>
      </c>
      <c r="AP1265">
        <f t="shared" si="77"/>
        <v>2012</v>
      </c>
      <c r="AQ1265" s="4">
        <f t="shared" si="78"/>
        <v>166</v>
      </c>
      <c r="AR1265">
        <f>CONVERT(T1265,"F","C")</f>
        <v>34.499999999999993</v>
      </c>
      <c r="AS1265">
        <f>CONVERT(U1265,"F","C")</f>
        <v>18.000000000000004</v>
      </c>
      <c r="AT1265" s="3">
        <f>V1265*25.4</f>
        <v>0</v>
      </c>
      <c r="AU1265">
        <f t="shared" si="79"/>
        <v>29.8</v>
      </c>
    </row>
    <row r="1266" spans="1:47" ht="15" x14ac:dyDescent="0.3">
      <c r="A1266" s="1">
        <v>172440</v>
      </c>
      <c r="B1266">
        <v>99999</v>
      </c>
      <c r="C1266">
        <v>2012</v>
      </c>
      <c r="D1266">
        <v>6</v>
      </c>
      <c r="E1266">
        <v>15</v>
      </c>
      <c r="F1266">
        <v>79.8</v>
      </c>
      <c r="G1266">
        <v>24</v>
      </c>
      <c r="H1266">
        <v>47</v>
      </c>
      <c r="I1266">
        <v>24</v>
      </c>
      <c r="J1266">
        <v>9999.9</v>
      </c>
      <c r="K1266">
        <v>0</v>
      </c>
      <c r="L1266">
        <v>9999.9</v>
      </c>
      <c r="M1266">
        <v>0</v>
      </c>
      <c r="N1266">
        <v>6.7</v>
      </c>
      <c r="O1266">
        <v>24</v>
      </c>
      <c r="P1266">
        <v>8</v>
      </c>
      <c r="Q1266">
        <v>24</v>
      </c>
      <c r="R1266">
        <v>15.9</v>
      </c>
      <c r="S1266">
        <v>20</v>
      </c>
      <c r="T1266">
        <v>92.3</v>
      </c>
      <c r="U1266">
        <v>61</v>
      </c>
      <c r="V1266">
        <v>0.2</v>
      </c>
      <c r="W1266" t="s">
        <v>26</v>
      </c>
      <c r="X1266">
        <v>999.9</v>
      </c>
      <c r="Y1266">
        <v>0</v>
      </c>
      <c r="AA1266" s="5">
        <f t="shared" si="76"/>
        <v>41075</v>
      </c>
      <c r="AB1266" s="1">
        <v>2012</v>
      </c>
      <c r="AC1266" s="1">
        <v>167</v>
      </c>
      <c r="AD1266" s="1">
        <v>29.7</v>
      </c>
      <c r="AE1266" s="1">
        <v>34.299999999999997</v>
      </c>
      <c r="AF1266">
        <v>16.600000000000001</v>
      </c>
      <c r="AG1266">
        <v>0.2</v>
      </c>
      <c r="AH1266">
        <v>4</v>
      </c>
      <c r="AI1266">
        <v>12.7</v>
      </c>
      <c r="AJ1266">
        <v>25.4</v>
      </c>
      <c r="AK1266">
        <v>45.5</v>
      </c>
      <c r="AM1266">
        <f>AVERAGE(AE1266:AF1266)</f>
        <v>25.45</v>
      </c>
      <c r="AO1266" s="2">
        <f>DATE(C1266,D1266,E1266)</f>
        <v>41075</v>
      </c>
      <c r="AP1266">
        <f t="shared" si="77"/>
        <v>2012</v>
      </c>
      <c r="AQ1266" s="4">
        <f t="shared" si="78"/>
        <v>167</v>
      </c>
      <c r="AR1266">
        <f>CONVERT(T1266,"F","C")</f>
        <v>33.5</v>
      </c>
      <c r="AS1266">
        <f>CONVERT(U1266,"F","C")</f>
        <v>16.111111111111111</v>
      </c>
      <c r="AT1266" s="3">
        <f>V1266*25.4</f>
        <v>5.08</v>
      </c>
      <c r="AU1266">
        <f t="shared" si="79"/>
        <v>29.7</v>
      </c>
    </row>
    <row r="1267" spans="1:47" ht="15" x14ac:dyDescent="0.3">
      <c r="A1267" s="1">
        <v>172440</v>
      </c>
      <c r="B1267">
        <v>99999</v>
      </c>
      <c r="C1267">
        <v>2012</v>
      </c>
      <c r="D1267">
        <v>6</v>
      </c>
      <c r="E1267">
        <v>16</v>
      </c>
      <c r="F1267">
        <v>79.3</v>
      </c>
      <c r="G1267">
        <v>24</v>
      </c>
      <c r="H1267">
        <v>49.3</v>
      </c>
      <c r="I1267">
        <v>24</v>
      </c>
      <c r="J1267">
        <v>9999.9</v>
      </c>
      <c r="K1267">
        <v>0</v>
      </c>
      <c r="L1267">
        <v>9999.9</v>
      </c>
      <c r="M1267">
        <v>0</v>
      </c>
      <c r="N1267">
        <v>6.5</v>
      </c>
      <c r="O1267">
        <v>24</v>
      </c>
      <c r="P1267">
        <v>14.2</v>
      </c>
      <c r="Q1267">
        <v>24</v>
      </c>
      <c r="R1267">
        <v>16.899999999999999</v>
      </c>
      <c r="S1267">
        <v>999.9</v>
      </c>
      <c r="T1267">
        <v>91.2</v>
      </c>
      <c r="U1267">
        <v>68</v>
      </c>
      <c r="V1267">
        <v>0</v>
      </c>
      <c r="W1267" t="s">
        <v>26</v>
      </c>
      <c r="X1267">
        <v>999.9</v>
      </c>
      <c r="Y1267">
        <v>0</v>
      </c>
      <c r="AA1267" s="5">
        <f t="shared" si="76"/>
        <v>41076</v>
      </c>
      <c r="AB1267" s="1">
        <v>2012</v>
      </c>
      <c r="AC1267" s="1">
        <v>168</v>
      </c>
      <c r="AD1267" s="1">
        <v>29.8</v>
      </c>
      <c r="AE1267" s="1">
        <v>34.1</v>
      </c>
      <c r="AF1267">
        <v>17.5</v>
      </c>
      <c r="AG1267">
        <v>0</v>
      </c>
      <c r="AH1267">
        <v>6</v>
      </c>
      <c r="AI1267">
        <v>12.2</v>
      </c>
      <c r="AJ1267">
        <v>25.2</v>
      </c>
      <c r="AK1267">
        <v>44.6</v>
      </c>
      <c r="AM1267">
        <f>AVERAGE(AE1267:AF1267)</f>
        <v>25.8</v>
      </c>
      <c r="AO1267" s="2">
        <f>DATE(C1267,D1267,E1267)</f>
        <v>41076</v>
      </c>
      <c r="AP1267">
        <f t="shared" si="77"/>
        <v>2012</v>
      </c>
      <c r="AQ1267" s="4">
        <f t="shared" si="78"/>
        <v>168</v>
      </c>
      <c r="AR1267">
        <f>CONVERT(T1267,"F","C")</f>
        <v>32.888888888888893</v>
      </c>
      <c r="AS1267">
        <f>CONVERT(U1267,"F","C")</f>
        <v>20</v>
      </c>
      <c r="AT1267" s="3">
        <f>V1267*25.4</f>
        <v>0</v>
      </c>
      <c r="AU1267">
        <f t="shared" si="79"/>
        <v>29.8</v>
      </c>
    </row>
    <row r="1268" spans="1:47" ht="15" x14ac:dyDescent="0.3">
      <c r="A1268" s="1">
        <v>172440</v>
      </c>
      <c r="B1268">
        <v>99999</v>
      </c>
      <c r="C1268">
        <v>2012</v>
      </c>
      <c r="D1268">
        <v>6</v>
      </c>
      <c r="E1268">
        <v>17</v>
      </c>
      <c r="F1268">
        <v>75.099999999999994</v>
      </c>
      <c r="G1268">
        <v>24</v>
      </c>
      <c r="H1268">
        <v>44.8</v>
      </c>
      <c r="I1268">
        <v>24</v>
      </c>
      <c r="J1268">
        <v>9999.9</v>
      </c>
      <c r="K1268">
        <v>0</v>
      </c>
      <c r="L1268">
        <v>9999.9</v>
      </c>
      <c r="M1268">
        <v>0</v>
      </c>
      <c r="N1268">
        <v>6.4</v>
      </c>
      <c r="O1268">
        <v>24</v>
      </c>
      <c r="P1268">
        <v>12.5</v>
      </c>
      <c r="Q1268">
        <v>24</v>
      </c>
      <c r="R1268">
        <v>15.9</v>
      </c>
      <c r="S1268">
        <v>999.9</v>
      </c>
      <c r="T1268">
        <v>86.5</v>
      </c>
      <c r="U1268">
        <v>64.400000000000006</v>
      </c>
      <c r="V1268">
        <v>0</v>
      </c>
      <c r="W1268" t="s">
        <v>23</v>
      </c>
      <c r="X1268">
        <v>999.9</v>
      </c>
      <c r="Y1268">
        <v>0</v>
      </c>
      <c r="AA1268" s="5">
        <f t="shared" si="76"/>
        <v>41077</v>
      </c>
      <c r="AB1268" s="1">
        <v>2012</v>
      </c>
      <c r="AC1268" s="1">
        <v>169</v>
      </c>
      <c r="AD1268" s="1">
        <v>30.6</v>
      </c>
      <c r="AE1268" s="1">
        <v>32.200000000000003</v>
      </c>
      <c r="AF1268">
        <v>15.3</v>
      </c>
      <c r="AG1268">
        <v>0</v>
      </c>
      <c r="AH1268">
        <v>6.1</v>
      </c>
      <c r="AI1268">
        <v>7.9</v>
      </c>
      <c r="AJ1268">
        <v>22.9</v>
      </c>
      <c r="AK1268">
        <v>38.299999999999997</v>
      </c>
      <c r="AM1268">
        <f>AVERAGE(AE1268:AF1268)</f>
        <v>23.75</v>
      </c>
      <c r="AO1268" s="2">
        <f>DATE(C1268,D1268,E1268)</f>
        <v>41077</v>
      </c>
      <c r="AP1268">
        <f t="shared" si="77"/>
        <v>2012</v>
      </c>
      <c r="AQ1268" s="4">
        <f t="shared" si="78"/>
        <v>169</v>
      </c>
      <c r="AR1268">
        <f>CONVERT(T1268,"F","C")</f>
        <v>30.277777777777779</v>
      </c>
      <c r="AS1268">
        <f>CONVERT(U1268,"F","C")</f>
        <v>18.000000000000004</v>
      </c>
      <c r="AT1268" s="3">
        <f>V1268*25.4</f>
        <v>0</v>
      </c>
      <c r="AU1268">
        <f t="shared" si="79"/>
        <v>30.6</v>
      </c>
    </row>
    <row r="1269" spans="1:47" ht="15" x14ac:dyDescent="0.3">
      <c r="A1269" s="1">
        <v>172440</v>
      </c>
      <c r="B1269">
        <v>99999</v>
      </c>
      <c r="C1269">
        <v>2012</v>
      </c>
      <c r="D1269">
        <v>6</v>
      </c>
      <c r="E1269">
        <v>18</v>
      </c>
      <c r="F1269">
        <v>72.5</v>
      </c>
      <c r="G1269">
        <v>24</v>
      </c>
      <c r="H1269">
        <v>36.200000000000003</v>
      </c>
      <c r="I1269">
        <v>24</v>
      </c>
      <c r="J1269">
        <v>9999.9</v>
      </c>
      <c r="K1269">
        <v>0</v>
      </c>
      <c r="L1269">
        <v>9999.9</v>
      </c>
      <c r="M1269">
        <v>0</v>
      </c>
      <c r="N1269">
        <v>6.4</v>
      </c>
      <c r="O1269">
        <v>24</v>
      </c>
      <c r="P1269">
        <v>13.4</v>
      </c>
      <c r="Q1269">
        <v>24</v>
      </c>
      <c r="R1269">
        <v>16.899999999999999</v>
      </c>
      <c r="S1269">
        <v>999.9</v>
      </c>
      <c r="T1269">
        <v>86</v>
      </c>
      <c r="U1269">
        <v>59.9</v>
      </c>
      <c r="V1269">
        <v>0</v>
      </c>
      <c r="W1269" t="s">
        <v>23</v>
      </c>
      <c r="X1269">
        <v>999.9</v>
      </c>
      <c r="Y1269">
        <v>0</v>
      </c>
      <c r="AA1269" s="5">
        <f t="shared" si="76"/>
        <v>41078</v>
      </c>
      <c r="AB1269" s="1">
        <v>2012</v>
      </c>
      <c r="AC1269" s="1">
        <v>170</v>
      </c>
      <c r="AD1269" s="1">
        <v>31.4</v>
      </c>
      <c r="AE1269" s="1">
        <v>31.2</v>
      </c>
      <c r="AF1269">
        <v>12.7</v>
      </c>
      <c r="AG1269">
        <v>0</v>
      </c>
      <c r="AH1269">
        <v>6.4</v>
      </c>
      <c r="AI1269">
        <v>5.2</v>
      </c>
      <c r="AJ1269">
        <v>21.7</v>
      </c>
      <c r="AK1269">
        <v>34.4</v>
      </c>
      <c r="AM1269">
        <f>AVERAGE(AE1269:AF1269)</f>
        <v>21.95</v>
      </c>
      <c r="AO1269" s="2">
        <f>DATE(C1269,D1269,E1269)</f>
        <v>41078</v>
      </c>
      <c r="AP1269">
        <f t="shared" si="77"/>
        <v>2012</v>
      </c>
      <c r="AQ1269" s="4">
        <f t="shared" si="78"/>
        <v>170</v>
      </c>
      <c r="AR1269">
        <f>CONVERT(T1269,"F","C")</f>
        <v>30</v>
      </c>
      <c r="AS1269">
        <f>CONVERT(U1269,"F","C")</f>
        <v>15.499999999999998</v>
      </c>
      <c r="AT1269" s="3">
        <f>V1269*25.4</f>
        <v>0</v>
      </c>
      <c r="AU1269">
        <f t="shared" si="79"/>
        <v>31.4</v>
      </c>
    </row>
    <row r="1270" spans="1:47" ht="15" x14ac:dyDescent="0.3">
      <c r="A1270" s="1">
        <v>172440</v>
      </c>
      <c r="B1270">
        <v>99999</v>
      </c>
      <c r="C1270">
        <v>2012</v>
      </c>
      <c r="D1270">
        <v>6</v>
      </c>
      <c r="E1270">
        <v>19</v>
      </c>
      <c r="F1270">
        <v>73.099999999999994</v>
      </c>
      <c r="G1270">
        <v>24</v>
      </c>
      <c r="H1270">
        <v>41.5</v>
      </c>
      <c r="I1270">
        <v>24</v>
      </c>
      <c r="J1270">
        <v>9999.9</v>
      </c>
      <c r="K1270">
        <v>0</v>
      </c>
      <c r="L1270">
        <v>9999.9</v>
      </c>
      <c r="M1270">
        <v>0</v>
      </c>
      <c r="N1270">
        <v>6.4</v>
      </c>
      <c r="O1270">
        <v>24</v>
      </c>
      <c r="P1270">
        <v>11.8</v>
      </c>
      <c r="Q1270">
        <v>24</v>
      </c>
      <c r="R1270">
        <v>14</v>
      </c>
      <c r="S1270">
        <v>999.9</v>
      </c>
      <c r="T1270">
        <v>84.9</v>
      </c>
      <c r="U1270">
        <v>59</v>
      </c>
      <c r="V1270">
        <v>0</v>
      </c>
      <c r="W1270" t="s">
        <v>24</v>
      </c>
      <c r="X1270">
        <v>999.9</v>
      </c>
      <c r="Y1270">
        <v>0</v>
      </c>
      <c r="AA1270" s="5">
        <f t="shared" si="76"/>
        <v>41079</v>
      </c>
      <c r="AB1270" s="1">
        <v>2012</v>
      </c>
      <c r="AC1270" s="1">
        <v>171</v>
      </c>
      <c r="AD1270" s="1">
        <v>31</v>
      </c>
      <c r="AE1270" s="1">
        <v>31.9</v>
      </c>
      <c r="AF1270">
        <v>13.2</v>
      </c>
      <c r="AG1270">
        <v>0</v>
      </c>
      <c r="AH1270">
        <v>6.1</v>
      </c>
      <c r="AI1270">
        <v>6.6</v>
      </c>
      <c r="AJ1270">
        <v>22.4</v>
      </c>
      <c r="AK1270">
        <v>36.1</v>
      </c>
      <c r="AM1270">
        <f>AVERAGE(AE1270:AF1270)</f>
        <v>22.549999999999997</v>
      </c>
      <c r="AO1270" s="2">
        <f>DATE(C1270,D1270,E1270)</f>
        <v>41079</v>
      </c>
      <c r="AP1270">
        <f t="shared" si="77"/>
        <v>2012</v>
      </c>
      <c r="AQ1270" s="4">
        <f t="shared" si="78"/>
        <v>171</v>
      </c>
      <c r="AR1270">
        <f>CONVERT(T1270,"F","C")</f>
        <v>29.388888888888893</v>
      </c>
      <c r="AS1270">
        <f>CONVERT(U1270,"F","C")</f>
        <v>15</v>
      </c>
      <c r="AT1270" s="3">
        <f>V1270*25.4</f>
        <v>0</v>
      </c>
      <c r="AU1270">
        <f t="shared" si="79"/>
        <v>31</v>
      </c>
    </row>
    <row r="1271" spans="1:47" ht="15" x14ac:dyDescent="0.3">
      <c r="A1271" s="1">
        <v>172440</v>
      </c>
      <c r="B1271">
        <v>99999</v>
      </c>
      <c r="C1271">
        <v>2012</v>
      </c>
      <c r="D1271">
        <v>6</v>
      </c>
      <c r="E1271">
        <v>20</v>
      </c>
      <c r="F1271">
        <v>74.3</v>
      </c>
      <c r="G1271">
        <v>24</v>
      </c>
      <c r="H1271">
        <v>43.8</v>
      </c>
      <c r="I1271">
        <v>24</v>
      </c>
      <c r="J1271">
        <v>9999.9</v>
      </c>
      <c r="K1271">
        <v>0</v>
      </c>
      <c r="L1271">
        <v>9999.9</v>
      </c>
      <c r="M1271">
        <v>0</v>
      </c>
      <c r="N1271">
        <v>6.6</v>
      </c>
      <c r="O1271">
        <v>24</v>
      </c>
      <c r="P1271">
        <v>13.1</v>
      </c>
      <c r="Q1271">
        <v>24</v>
      </c>
      <c r="R1271">
        <v>16.899999999999999</v>
      </c>
      <c r="S1271">
        <v>999.9</v>
      </c>
      <c r="T1271">
        <v>87.1</v>
      </c>
      <c r="U1271">
        <v>62.2</v>
      </c>
      <c r="V1271">
        <v>0</v>
      </c>
      <c r="W1271" t="s">
        <v>23</v>
      </c>
      <c r="X1271">
        <v>999.9</v>
      </c>
      <c r="Y1271">
        <v>0</v>
      </c>
      <c r="AA1271" s="5">
        <f t="shared" si="76"/>
        <v>41080</v>
      </c>
      <c r="AB1271" s="1">
        <v>2012</v>
      </c>
      <c r="AC1271" s="1">
        <v>172</v>
      </c>
      <c r="AD1271" s="1">
        <v>30.5</v>
      </c>
      <c r="AE1271" s="1">
        <v>32.799999999999997</v>
      </c>
      <c r="AF1271">
        <v>14.1</v>
      </c>
      <c r="AG1271">
        <v>0</v>
      </c>
      <c r="AH1271">
        <v>6.2</v>
      </c>
      <c r="AI1271">
        <v>7.6</v>
      </c>
      <c r="AJ1271">
        <v>23</v>
      </c>
      <c r="AK1271">
        <v>37.299999999999997</v>
      </c>
      <c r="AM1271">
        <f>AVERAGE(AE1271:AF1271)</f>
        <v>23.45</v>
      </c>
      <c r="AO1271" s="2">
        <f>DATE(C1271,D1271,E1271)</f>
        <v>41080</v>
      </c>
      <c r="AP1271">
        <f t="shared" si="77"/>
        <v>2012</v>
      </c>
      <c r="AQ1271" s="4">
        <f t="shared" si="78"/>
        <v>172</v>
      </c>
      <c r="AR1271">
        <f>CONVERT(T1271,"F","C")</f>
        <v>30.611111111111107</v>
      </c>
      <c r="AS1271">
        <f>CONVERT(U1271,"F","C")</f>
        <v>16.777777777777779</v>
      </c>
      <c r="AT1271" s="3">
        <f>V1271*25.4</f>
        <v>0</v>
      </c>
      <c r="AU1271">
        <f t="shared" si="79"/>
        <v>30.5</v>
      </c>
    </row>
    <row r="1272" spans="1:47" ht="15" x14ac:dyDescent="0.3">
      <c r="A1272" s="1">
        <v>172440</v>
      </c>
      <c r="B1272">
        <v>99999</v>
      </c>
      <c r="C1272">
        <v>2012</v>
      </c>
      <c r="D1272">
        <v>6</v>
      </c>
      <c r="E1272">
        <v>21</v>
      </c>
      <c r="F1272">
        <v>72.900000000000006</v>
      </c>
      <c r="G1272">
        <v>24</v>
      </c>
      <c r="H1272">
        <v>38.6</v>
      </c>
      <c r="I1272">
        <v>24</v>
      </c>
      <c r="J1272">
        <v>9999.9</v>
      </c>
      <c r="K1272">
        <v>0</v>
      </c>
      <c r="L1272">
        <v>9999.9</v>
      </c>
      <c r="M1272">
        <v>0</v>
      </c>
      <c r="N1272">
        <v>6.8</v>
      </c>
      <c r="O1272">
        <v>24</v>
      </c>
      <c r="P1272">
        <v>12.6</v>
      </c>
      <c r="Q1272">
        <v>24</v>
      </c>
      <c r="R1272">
        <v>18.100000000000001</v>
      </c>
      <c r="S1272">
        <v>26</v>
      </c>
      <c r="T1272">
        <v>86.2</v>
      </c>
      <c r="U1272">
        <v>60.6</v>
      </c>
      <c r="V1272">
        <v>0</v>
      </c>
      <c r="W1272" t="s">
        <v>23</v>
      </c>
      <c r="X1272">
        <v>999.9</v>
      </c>
      <c r="Y1272">
        <v>0</v>
      </c>
      <c r="AA1272" s="5">
        <f t="shared" si="76"/>
        <v>41081</v>
      </c>
      <c r="AB1272" s="1">
        <v>2012</v>
      </c>
      <c r="AC1272" s="1">
        <v>173</v>
      </c>
      <c r="AD1272" s="1">
        <v>31</v>
      </c>
      <c r="AE1272" s="1">
        <v>31.4</v>
      </c>
      <c r="AF1272">
        <v>13.6</v>
      </c>
      <c r="AG1272">
        <v>0</v>
      </c>
      <c r="AH1272">
        <v>6</v>
      </c>
      <c r="AI1272">
        <v>6.3</v>
      </c>
      <c r="AJ1272">
        <v>22.4</v>
      </c>
      <c r="AK1272">
        <v>35.5</v>
      </c>
      <c r="AM1272">
        <f>AVERAGE(AE1272:AF1272)</f>
        <v>22.5</v>
      </c>
      <c r="AO1272" s="2">
        <f>DATE(C1272,D1272,E1272)</f>
        <v>41081</v>
      </c>
      <c r="AP1272">
        <f t="shared" si="77"/>
        <v>2012</v>
      </c>
      <c r="AQ1272" s="4">
        <f t="shared" si="78"/>
        <v>173</v>
      </c>
      <c r="AR1272">
        <f>CONVERT(T1272,"F","C")</f>
        <v>30.111111111111111</v>
      </c>
      <c r="AS1272">
        <f>CONVERT(U1272,"F","C")</f>
        <v>15.888888888888889</v>
      </c>
      <c r="AT1272" s="3">
        <f>V1272*25.4</f>
        <v>0</v>
      </c>
      <c r="AU1272">
        <f t="shared" si="79"/>
        <v>31</v>
      </c>
    </row>
    <row r="1273" spans="1:47" ht="15" x14ac:dyDescent="0.3">
      <c r="A1273" s="1">
        <v>172440</v>
      </c>
      <c r="B1273">
        <v>99999</v>
      </c>
      <c r="C1273">
        <v>2012</v>
      </c>
      <c r="D1273">
        <v>6</v>
      </c>
      <c r="E1273">
        <v>22</v>
      </c>
      <c r="F1273">
        <v>71.7</v>
      </c>
      <c r="G1273">
        <v>24</v>
      </c>
      <c r="H1273">
        <v>46.9</v>
      </c>
      <c r="I1273">
        <v>24</v>
      </c>
      <c r="J1273">
        <v>9999.9</v>
      </c>
      <c r="K1273">
        <v>0</v>
      </c>
      <c r="L1273">
        <v>9999.9</v>
      </c>
      <c r="M1273">
        <v>0</v>
      </c>
      <c r="N1273">
        <v>7</v>
      </c>
      <c r="O1273">
        <v>24</v>
      </c>
      <c r="P1273">
        <v>10.4</v>
      </c>
      <c r="Q1273">
        <v>24</v>
      </c>
      <c r="R1273">
        <v>21</v>
      </c>
      <c r="S1273">
        <v>999.9</v>
      </c>
      <c r="T1273">
        <v>85.3</v>
      </c>
      <c r="U1273">
        <v>59</v>
      </c>
      <c r="V1273">
        <v>0.04</v>
      </c>
      <c r="W1273" t="s">
        <v>23</v>
      </c>
      <c r="X1273">
        <v>999.9</v>
      </c>
      <c r="Y1273">
        <v>10010</v>
      </c>
      <c r="AA1273" s="5">
        <f t="shared" si="76"/>
        <v>41082</v>
      </c>
      <c r="AB1273" s="1">
        <v>2012</v>
      </c>
      <c r="AC1273" s="1">
        <v>174</v>
      </c>
      <c r="AD1273" s="1">
        <v>28.8</v>
      </c>
      <c r="AE1273" s="1">
        <v>25.5</v>
      </c>
      <c r="AF1273">
        <v>14.6</v>
      </c>
      <c r="AG1273">
        <v>3.4</v>
      </c>
      <c r="AH1273">
        <v>3.5</v>
      </c>
      <c r="AI1273">
        <v>10.7</v>
      </c>
      <c r="AJ1273">
        <v>20.6</v>
      </c>
      <c r="AK1273">
        <v>53.1</v>
      </c>
      <c r="AM1273">
        <f>AVERAGE(AE1273:AF1273)</f>
        <v>20.05</v>
      </c>
      <c r="AO1273" s="2">
        <f>DATE(C1273,D1273,E1273)</f>
        <v>41082</v>
      </c>
      <c r="AP1273">
        <f t="shared" si="77"/>
        <v>2012</v>
      </c>
      <c r="AQ1273" s="4">
        <f t="shared" si="78"/>
        <v>174</v>
      </c>
      <c r="AR1273">
        <f>CONVERT(T1273,"F","C")</f>
        <v>29.611111111111107</v>
      </c>
      <c r="AS1273">
        <f>CONVERT(U1273,"F","C")</f>
        <v>15</v>
      </c>
      <c r="AT1273" s="3">
        <f>V1273*25.4</f>
        <v>1.016</v>
      </c>
      <c r="AU1273">
        <f t="shared" si="79"/>
        <v>28.8</v>
      </c>
    </row>
    <row r="1274" spans="1:47" ht="15" x14ac:dyDescent="0.3">
      <c r="A1274" s="1">
        <v>172440</v>
      </c>
      <c r="B1274">
        <v>99999</v>
      </c>
      <c r="C1274">
        <v>2012</v>
      </c>
      <c r="D1274">
        <v>6</v>
      </c>
      <c r="E1274">
        <v>23</v>
      </c>
      <c r="F1274">
        <v>73</v>
      </c>
      <c r="G1274">
        <v>24</v>
      </c>
      <c r="H1274">
        <v>50.5</v>
      </c>
      <c r="I1274">
        <v>24</v>
      </c>
      <c r="J1274">
        <v>9999.9</v>
      </c>
      <c r="K1274">
        <v>0</v>
      </c>
      <c r="L1274">
        <v>9999.9</v>
      </c>
      <c r="M1274">
        <v>0</v>
      </c>
      <c r="N1274">
        <v>6.9</v>
      </c>
      <c r="O1274">
        <v>24</v>
      </c>
      <c r="P1274">
        <v>8.5</v>
      </c>
      <c r="Q1274">
        <v>24</v>
      </c>
      <c r="R1274">
        <v>14</v>
      </c>
      <c r="S1274">
        <v>23.9</v>
      </c>
      <c r="T1274">
        <v>86.4</v>
      </c>
      <c r="U1274">
        <v>57.2</v>
      </c>
      <c r="V1274">
        <v>0</v>
      </c>
      <c r="W1274" t="s">
        <v>23</v>
      </c>
      <c r="X1274">
        <v>999.9</v>
      </c>
      <c r="Y1274">
        <v>10010</v>
      </c>
      <c r="AA1274" s="5">
        <f t="shared" si="76"/>
        <v>41083</v>
      </c>
      <c r="AB1274" s="1">
        <v>2012</v>
      </c>
      <c r="AC1274" s="1">
        <v>175</v>
      </c>
      <c r="AD1274" s="1">
        <v>29.5</v>
      </c>
      <c r="AE1274" s="1">
        <v>32.200000000000003</v>
      </c>
      <c r="AF1274">
        <v>14.5</v>
      </c>
      <c r="AG1274">
        <v>0.3</v>
      </c>
      <c r="AH1274">
        <v>3.9</v>
      </c>
      <c r="AI1274">
        <v>9.5</v>
      </c>
      <c r="AJ1274">
        <v>22.8</v>
      </c>
      <c r="AK1274">
        <v>42.9</v>
      </c>
      <c r="AM1274">
        <f>AVERAGE(AE1274:AF1274)</f>
        <v>23.35</v>
      </c>
      <c r="AO1274" s="2">
        <f>DATE(C1274,D1274,E1274)</f>
        <v>41083</v>
      </c>
      <c r="AP1274">
        <f t="shared" si="77"/>
        <v>2012</v>
      </c>
      <c r="AQ1274" s="4">
        <f t="shared" si="78"/>
        <v>175</v>
      </c>
      <c r="AR1274">
        <f>CONVERT(T1274,"F","C")</f>
        <v>30.222222222222225</v>
      </c>
      <c r="AS1274">
        <f>CONVERT(U1274,"F","C")</f>
        <v>14.000000000000002</v>
      </c>
      <c r="AT1274" s="3">
        <f>V1274*25.4</f>
        <v>0</v>
      </c>
      <c r="AU1274">
        <f t="shared" si="79"/>
        <v>29.5</v>
      </c>
    </row>
    <row r="1275" spans="1:47" ht="15" x14ac:dyDescent="0.3">
      <c r="A1275" s="1">
        <v>172440</v>
      </c>
      <c r="B1275">
        <v>99999</v>
      </c>
      <c r="C1275">
        <v>2012</v>
      </c>
      <c r="D1275">
        <v>6</v>
      </c>
      <c r="E1275">
        <v>24</v>
      </c>
      <c r="F1275">
        <v>73.900000000000006</v>
      </c>
      <c r="G1275">
        <v>24</v>
      </c>
      <c r="H1275">
        <v>48.4</v>
      </c>
      <c r="I1275">
        <v>24</v>
      </c>
      <c r="J1275">
        <v>9999.9</v>
      </c>
      <c r="K1275">
        <v>0</v>
      </c>
      <c r="L1275">
        <v>9999.9</v>
      </c>
      <c r="M1275">
        <v>0</v>
      </c>
      <c r="N1275">
        <v>6.9</v>
      </c>
      <c r="O1275">
        <v>24</v>
      </c>
      <c r="P1275">
        <v>10.8</v>
      </c>
      <c r="Q1275">
        <v>24</v>
      </c>
      <c r="R1275">
        <v>18.100000000000001</v>
      </c>
      <c r="S1275">
        <v>25.1</v>
      </c>
      <c r="T1275">
        <v>85.1</v>
      </c>
      <c r="U1275">
        <v>59.7</v>
      </c>
      <c r="V1275">
        <v>0.03</v>
      </c>
      <c r="W1275" t="s">
        <v>26</v>
      </c>
      <c r="X1275">
        <v>999.9</v>
      </c>
      <c r="Y1275">
        <v>0</v>
      </c>
      <c r="AA1275" s="5">
        <f t="shared" si="76"/>
        <v>41084</v>
      </c>
      <c r="AB1275" s="1">
        <v>2012</v>
      </c>
      <c r="AC1275" s="1">
        <v>176</v>
      </c>
      <c r="AD1275" s="1">
        <v>27.6</v>
      </c>
      <c r="AE1275" s="1">
        <v>31.9</v>
      </c>
      <c r="AF1275">
        <v>15.3</v>
      </c>
      <c r="AG1275">
        <v>0.1</v>
      </c>
      <c r="AH1275">
        <v>5.2</v>
      </c>
      <c r="AI1275">
        <v>11.2</v>
      </c>
      <c r="AJ1275">
        <v>23.3</v>
      </c>
      <c r="AK1275">
        <v>46.5</v>
      </c>
      <c r="AM1275">
        <f>AVERAGE(AE1275:AF1275)</f>
        <v>23.6</v>
      </c>
      <c r="AO1275" s="2">
        <f>DATE(C1275,D1275,E1275)</f>
        <v>41084</v>
      </c>
      <c r="AP1275">
        <f t="shared" si="77"/>
        <v>2012</v>
      </c>
      <c r="AQ1275" s="4">
        <f t="shared" si="78"/>
        <v>176</v>
      </c>
      <c r="AR1275">
        <f>CONVERT(T1275,"F","C")</f>
        <v>29.499999999999996</v>
      </c>
      <c r="AS1275">
        <f>CONVERT(U1275,"F","C")</f>
        <v>15.388888888888889</v>
      </c>
      <c r="AT1275" s="3">
        <f>V1275*25.4</f>
        <v>0.7619999999999999</v>
      </c>
      <c r="AU1275">
        <f t="shared" si="79"/>
        <v>27.6</v>
      </c>
    </row>
    <row r="1276" spans="1:47" ht="15" x14ac:dyDescent="0.3">
      <c r="A1276" s="1">
        <v>172440</v>
      </c>
      <c r="B1276">
        <v>99999</v>
      </c>
      <c r="C1276">
        <v>2012</v>
      </c>
      <c r="D1276">
        <v>6</v>
      </c>
      <c r="E1276">
        <v>25</v>
      </c>
      <c r="F1276">
        <v>74.5</v>
      </c>
      <c r="G1276">
        <v>24</v>
      </c>
      <c r="H1276">
        <v>49</v>
      </c>
      <c r="I1276">
        <v>24</v>
      </c>
      <c r="J1276">
        <v>9999.9</v>
      </c>
      <c r="K1276">
        <v>0</v>
      </c>
      <c r="L1276">
        <v>9999.9</v>
      </c>
      <c r="M1276">
        <v>0</v>
      </c>
      <c r="N1276">
        <v>6.9</v>
      </c>
      <c r="O1276">
        <v>24</v>
      </c>
      <c r="P1276">
        <v>9.4</v>
      </c>
      <c r="Q1276">
        <v>24</v>
      </c>
      <c r="R1276">
        <v>14</v>
      </c>
      <c r="S1276">
        <v>23.9</v>
      </c>
      <c r="T1276">
        <v>85.3</v>
      </c>
      <c r="U1276">
        <v>64.2</v>
      </c>
      <c r="V1276">
        <v>0</v>
      </c>
      <c r="W1276" t="s">
        <v>26</v>
      </c>
      <c r="X1276">
        <v>999.9</v>
      </c>
      <c r="Y1276">
        <v>0</v>
      </c>
      <c r="AA1276" s="5">
        <f t="shared" si="76"/>
        <v>41085</v>
      </c>
      <c r="AB1276" s="1">
        <v>2012</v>
      </c>
      <c r="AC1276" s="1">
        <v>177</v>
      </c>
      <c r="AD1276" s="1">
        <v>28.1</v>
      </c>
      <c r="AE1276" s="1">
        <v>32.6</v>
      </c>
      <c r="AF1276">
        <v>15.5</v>
      </c>
      <c r="AG1276">
        <v>0</v>
      </c>
      <c r="AH1276">
        <v>4.2</v>
      </c>
      <c r="AI1276">
        <v>9.9</v>
      </c>
      <c r="AJ1276">
        <v>23.6</v>
      </c>
      <c r="AK1276">
        <v>42</v>
      </c>
      <c r="AM1276">
        <f>AVERAGE(AE1276:AF1276)</f>
        <v>24.05</v>
      </c>
      <c r="AO1276" s="2">
        <f>DATE(C1276,D1276,E1276)</f>
        <v>41085</v>
      </c>
      <c r="AP1276">
        <f t="shared" si="77"/>
        <v>2012</v>
      </c>
      <c r="AQ1276" s="4">
        <f t="shared" si="78"/>
        <v>177</v>
      </c>
      <c r="AR1276">
        <f>CONVERT(T1276,"F","C")</f>
        <v>29.611111111111107</v>
      </c>
      <c r="AS1276">
        <f>CONVERT(U1276,"F","C")</f>
        <v>17.888888888888889</v>
      </c>
      <c r="AT1276" s="3">
        <f>V1276*25.4</f>
        <v>0</v>
      </c>
      <c r="AU1276">
        <f t="shared" si="79"/>
        <v>28.1</v>
      </c>
    </row>
    <row r="1277" spans="1:47" ht="15" x14ac:dyDescent="0.3">
      <c r="A1277" s="1">
        <v>172440</v>
      </c>
      <c r="B1277">
        <v>99999</v>
      </c>
      <c r="C1277">
        <v>2012</v>
      </c>
      <c r="D1277">
        <v>6</v>
      </c>
      <c r="E1277">
        <v>26</v>
      </c>
      <c r="F1277">
        <v>79.2</v>
      </c>
      <c r="G1277">
        <v>24</v>
      </c>
      <c r="H1277">
        <v>46.1</v>
      </c>
      <c r="I1277">
        <v>24</v>
      </c>
      <c r="J1277">
        <v>9999.9</v>
      </c>
      <c r="K1277">
        <v>0</v>
      </c>
      <c r="L1277">
        <v>9999.9</v>
      </c>
      <c r="M1277">
        <v>0</v>
      </c>
      <c r="N1277">
        <v>6.8</v>
      </c>
      <c r="O1277">
        <v>24</v>
      </c>
      <c r="P1277">
        <v>6</v>
      </c>
      <c r="Q1277">
        <v>24</v>
      </c>
      <c r="R1277">
        <v>15</v>
      </c>
      <c r="S1277">
        <v>999.9</v>
      </c>
      <c r="T1277">
        <v>89.6</v>
      </c>
      <c r="U1277">
        <v>63.5</v>
      </c>
      <c r="V1277">
        <v>0</v>
      </c>
      <c r="W1277" t="s">
        <v>23</v>
      </c>
      <c r="X1277">
        <v>999.9</v>
      </c>
      <c r="Y1277">
        <v>0</v>
      </c>
      <c r="AA1277" s="5">
        <f t="shared" si="76"/>
        <v>41086</v>
      </c>
      <c r="AB1277" s="1">
        <v>2012</v>
      </c>
      <c r="AC1277" s="1">
        <v>178</v>
      </c>
      <c r="AD1277" s="1">
        <v>27.6</v>
      </c>
      <c r="AE1277" s="1">
        <v>33.799999999999997</v>
      </c>
      <c r="AF1277">
        <v>16</v>
      </c>
      <c r="AG1277">
        <v>0</v>
      </c>
      <c r="AH1277">
        <v>2.8</v>
      </c>
      <c r="AI1277">
        <v>10.5</v>
      </c>
      <c r="AJ1277">
        <v>25</v>
      </c>
      <c r="AK1277">
        <v>40.299999999999997</v>
      </c>
      <c r="AM1277">
        <f>AVERAGE(AE1277:AF1277)</f>
        <v>24.9</v>
      </c>
      <c r="AO1277" s="2">
        <f>DATE(C1277,D1277,E1277)</f>
        <v>41086</v>
      </c>
      <c r="AP1277">
        <f t="shared" si="77"/>
        <v>2012</v>
      </c>
      <c r="AQ1277" s="4">
        <f t="shared" si="78"/>
        <v>178</v>
      </c>
      <c r="AR1277">
        <f>CONVERT(T1277,"F","C")</f>
        <v>31.999999999999996</v>
      </c>
      <c r="AS1277">
        <f>CONVERT(U1277,"F","C")</f>
        <v>17.5</v>
      </c>
      <c r="AT1277" s="3">
        <f>V1277*25.4</f>
        <v>0</v>
      </c>
      <c r="AU1277">
        <f t="shared" si="79"/>
        <v>27.6</v>
      </c>
    </row>
    <row r="1278" spans="1:47" ht="15" x14ac:dyDescent="0.3">
      <c r="A1278" s="1">
        <v>172440</v>
      </c>
      <c r="B1278">
        <v>99999</v>
      </c>
      <c r="C1278">
        <v>2012</v>
      </c>
      <c r="D1278">
        <v>6</v>
      </c>
      <c r="E1278">
        <v>27</v>
      </c>
      <c r="F1278">
        <v>76.099999999999994</v>
      </c>
      <c r="G1278">
        <v>24</v>
      </c>
      <c r="H1278">
        <v>51.3</v>
      </c>
      <c r="I1278">
        <v>24</v>
      </c>
      <c r="J1278">
        <v>9999.9</v>
      </c>
      <c r="K1278">
        <v>0</v>
      </c>
      <c r="L1278">
        <v>9999.9</v>
      </c>
      <c r="M1278">
        <v>0</v>
      </c>
      <c r="N1278">
        <v>7.2</v>
      </c>
      <c r="O1278">
        <v>24</v>
      </c>
      <c r="P1278">
        <v>11.4</v>
      </c>
      <c r="Q1278">
        <v>24</v>
      </c>
      <c r="R1278">
        <v>20</v>
      </c>
      <c r="S1278">
        <v>999.9</v>
      </c>
      <c r="T1278">
        <v>86.2</v>
      </c>
      <c r="U1278">
        <v>64.400000000000006</v>
      </c>
      <c r="V1278">
        <v>0</v>
      </c>
      <c r="W1278" t="s">
        <v>26</v>
      </c>
      <c r="X1278">
        <v>999.9</v>
      </c>
      <c r="Y1278">
        <v>10010</v>
      </c>
      <c r="AA1278" s="5">
        <f t="shared" si="76"/>
        <v>41087</v>
      </c>
      <c r="AB1278" s="1">
        <v>2012</v>
      </c>
      <c r="AC1278" s="1">
        <v>179</v>
      </c>
      <c r="AD1278" s="1">
        <v>27.8</v>
      </c>
      <c r="AE1278" s="1">
        <v>28.4</v>
      </c>
      <c r="AF1278">
        <v>17.8</v>
      </c>
      <c r="AG1278">
        <v>0.3</v>
      </c>
      <c r="AH1278">
        <v>3.8</v>
      </c>
      <c r="AI1278">
        <v>11.7</v>
      </c>
      <c r="AJ1278">
        <v>23.1</v>
      </c>
      <c r="AK1278">
        <v>48.5</v>
      </c>
      <c r="AM1278">
        <f>AVERAGE(AE1278:AF1278)</f>
        <v>23.1</v>
      </c>
      <c r="AO1278" s="2">
        <f>DATE(C1278,D1278,E1278)</f>
        <v>41087</v>
      </c>
      <c r="AP1278">
        <f t="shared" si="77"/>
        <v>2012</v>
      </c>
      <c r="AQ1278" s="4">
        <f t="shared" si="78"/>
        <v>179</v>
      </c>
      <c r="AR1278">
        <f>CONVERT(T1278,"F","C")</f>
        <v>30.111111111111111</v>
      </c>
      <c r="AS1278">
        <f>CONVERT(U1278,"F","C")</f>
        <v>18.000000000000004</v>
      </c>
      <c r="AT1278" s="3">
        <f>V1278*25.4</f>
        <v>0</v>
      </c>
      <c r="AU1278">
        <f t="shared" si="79"/>
        <v>27.8</v>
      </c>
    </row>
    <row r="1279" spans="1:47" ht="15" x14ac:dyDescent="0.3">
      <c r="A1279" s="1">
        <v>172440</v>
      </c>
      <c r="B1279">
        <v>99999</v>
      </c>
      <c r="C1279">
        <v>2012</v>
      </c>
      <c r="D1279">
        <v>6</v>
      </c>
      <c r="E1279">
        <v>28</v>
      </c>
      <c r="F1279">
        <v>70</v>
      </c>
      <c r="G1279">
        <v>24</v>
      </c>
      <c r="H1279">
        <v>49.1</v>
      </c>
      <c r="I1279">
        <v>24</v>
      </c>
      <c r="J1279">
        <v>9999.9</v>
      </c>
      <c r="K1279">
        <v>0</v>
      </c>
      <c r="L1279">
        <v>9999.9</v>
      </c>
      <c r="M1279">
        <v>0</v>
      </c>
      <c r="N1279">
        <v>7</v>
      </c>
      <c r="O1279">
        <v>24</v>
      </c>
      <c r="P1279">
        <v>11.3</v>
      </c>
      <c r="Q1279">
        <v>24</v>
      </c>
      <c r="R1279">
        <v>15</v>
      </c>
      <c r="S1279">
        <v>22.9</v>
      </c>
      <c r="T1279">
        <v>80.599999999999994</v>
      </c>
      <c r="U1279">
        <v>60.8</v>
      </c>
      <c r="V1279">
        <v>0.05</v>
      </c>
      <c r="W1279" t="s">
        <v>26</v>
      </c>
      <c r="X1279">
        <v>999.9</v>
      </c>
      <c r="Y1279">
        <v>0</v>
      </c>
      <c r="AA1279" s="5">
        <f t="shared" si="76"/>
        <v>41088</v>
      </c>
      <c r="AB1279" s="1">
        <v>2012</v>
      </c>
      <c r="AC1279" s="1">
        <v>180</v>
      </c>
      <c r="AD1279" s="1">
        <v>18.899999999999999</v>
      </c>
      <c r="AE1279" s="1">
        <v>29.5</v>
      </c>
      <c r="AF1279">
        <v>16.100000000000001</v>
      </c>
      <c r="AG1279">
        <v>0</v>
      </c>
      <c r="AH1279">
        <v>4.5999999999999996</v>
      </c>
      <c r="AI1279">
        <v>10.1</v>
      </c>
      <c r="AJ1279">
        <v>21.8</v>
      </c>
      <c r="AK1279">
        <v>47.3</v>
      </c>
      <c r="AM1279">
        <f>AVERAGE(AE1279:AF1279)</f>
        <v>22.8</v>
      </c>
      <c r="AO1279" s="2">
        <f>DATE(C1279,D1279,E1279)</f>
        <v>41088</v>
      </c>
      <c r="AP1279">
        <f t="shared" si="77"/>
        <v>2012</v>
      </c>
      <c r="AQ1279" s="4">
        <f t="shared" si="78"/>
        <v>180</v>
      </c>
      <c r="AR1279">
        <f>CONVERT(T1279,"F","C")</f>
        <v>26.999999999999996</v>
      </c>
      <c r="AS1279">
        <f>CONVERT(U1279,"F","C")</f>
        <v>15.999999999999998</v>
      </c>
      <c r="AT1279" s="3">
        <f>V1279*25.4</f>
        <v>1.27</v>
      </c>
      <c r="AU1279">
        <f t="shared" si="79"/>
        <v>18.899999999999999</v>
      </c>
    </row>
    <row r="1280" spans="1:47" ht="15" x14ac:dyDescent="0.3">
      <c r="A1280" s="1">
        <v>172440</v>
      </c>
      <c r="B1280">
        <v>99999</v>
      </c>
      <c r="C1280">
        <v>2012</v>
      </c>
      <c r="D1280">
        <v>6</v>
      </c>
      <c r="E1280">
        <v>29</v>
      </c>
      <c r="F1280">
        <v>69.400000000000006</v>
      </c>
      <c r="G1280">
        <v>24</v>
      </c>
      <c r="H1280">
        <v>40.799999999999997</v>
      </c>
      <c r="I1280">
        <v>24</v>
      </c>
      <c r="J1280">
        <v>9999.9</v>
      </c>
      <c r="K1280">
        <v>0</v>
      </c>
      <c r="L1280">
        <v>9999.9</v>
      </c>
      <c r="M1280">
        <v>0</v>
      </c>
      <c r="N1280">
        <v>6.7</v>
      </c>
      <c r="O1280">
        <v>24</v>
      </c>
      <c r="P1280">
        <v>8.1</v>
      </c>
      <c r="Q1280">
        <v>24</v>
      </c>
      <c r="R1280">
        <v>13</v>
      </c>
      <c r="S1280">
        <v>999.9</v>
      </c>
      <c r="T1280">
        <v>80.400000000000006</v>
      </c>
      <c r="U1280">
        <v>58.5</v>
      </c>
      <c r="V1280">
        <v>0</v>
      </c>
      <c r="W1280" t="s">
        <v>26</v>
      </c>
      <c r="X1280">
        <v>999.9</v>
      </c>
      <c r="Y1280">
        <v>0</v>
      </c>
      <c r="AA1280" s="5">
        <f t="shared" si="76"/>
        <v>41089</v>
      </c>
      <c r="AB1280" s="1">
        <v>2012</v>
      </c>
      <c r="AC1280" s="1">
        <v>181</v>
      </c>
      <c r="AD1280" s="1">
        <v>29.6</v>
      </c>
      <c r="AE1280" s="1">
        <v>30.4</v>
      </c>
      <c r="AF1280">
        <v>13</v>
      </c>
      <c r="AG1280">
        <v>0</v>
      </c>
      <c r="AH1280">
        <v>3.9</v>
      </c>
      <c r="AI1280">
        <v>6.3</v>
      </c>
      <c r="AJ1280">
        <v>21.4</v>
      </c>
      <c r="AK1280">
        <v>37.700000000000003</v>
      </c>
      <c r="AM1280">
        <f>AVERAGE(AE1280:AF1280)</f>
        <v>21.7</v>
      </c>
      <c r="AO1280" s="2">
        <f>DATE(C1280,D1280,E1280)</f>
        <v>41089</v>
      </c>
      <c r="AP1280">
        <f t="shared" si="77"/>
        <v>2012</v>
      </c>
      <c r="AQ1280" s="4">
        <f t="shared" si="78"/>
        <v>181</v>
      </c>
      <c r="AR1280">
        <f>CONVERT(T1280,"F","C")</f>
        <v>26.888888888888893</v>
      </c>
      <c r="AS1280">
        <f>CONVERT(U1280,"F","C")</f>
        <v>14.722222222222221</v>
      </c>
      <c r="AT1280" s="3">
        <f>V1280*25.4</f>
        <v>0</v>
      </c>
      <c r="AU1280">
        <f t="shared" si="79"/>
        <v>29.6</v>
      </c>
    </row>
    <row r="1281" spans="1:47" ht="15" x14ac:dyDescent="0.3">
      <c r="A1281" s="1">
        <v>172440</v>
      </c>
      <c r="B1281">
        <v>99999</v>
      </c>
      <c r="C1281">
        <v>2012</v>
      </c>
      <c r="D1281">
        <v>6</v>
      </c>
      <c r="E1281">
        <v>30</v>
      </c>
      <c r="F1281">
        <v>70.900000000000006</v>
      </c>
      <c r="G1281">
        <v>24</v>
      </c>
      <c r="H1281">
        <v>39.200000000000003</v>
      </c>
      <c r="I1281">
        <v>24</v>
      </c>
      <c r="J1281">
        <v>9999.9</v>
      </c>
      <c r="K1281">
        <v>0</v>
      </c>
      <c r="L1281">
        <v>9999.9</v>
      </c>
      <c r="M1281">
        <v>0</v>
      </c>
      <c r="N1281">
        <v>6.7</v>
      </c>
      <c r="O1281">
        <v>24</v>
      </c>
      <c r="P1281">
        <v>9.1999999999999993</v>
      </c>
      <c r="Q1281">
        <v>24</v>
      </c>
      <c r="R1281">
        <v>14</v>
      </c>
      <c r="S1281">
        <v>25.1</v>
      </c>
      <c r="T1281">
        <v>81.5</v>
      </c>
      <c r="U1281">
        <v>56.5</v>
      </c>
      <c r="V1281">
        <v>0</v>
      </c>
      <c r="W1281" t="s">
        <v>23</v>
      </c>
      <c r="X1281">
        <v>999.9</v>
      </c>
      <c r="Y1281">
        <v>0</v>
      </c>
      <c r="AA1281" s="5">
        <f t="shared" si="76"/>
        <v>41090</v>
      </c>
      <c r="AB1281" s="1">
        <v>2012</v>
      </c>
      <c r="AC1281" s="1">
        <v>182</v>
      </c>
      <c r="AD1281" s="1">
        <v>29.8</v>
      </c>
      <c r="AE1281" s="1">
        <v>30.4</v>
      </c>
      <c r="AF1281">
        <v>13.4</v>
      </c>
      <c r="AG1281">
        <v>0</v>
      </c>
      <c r="AH1281">
        <v>3.9</v>
      </c>
      <c r="AI1281">
        <v>5.0999999999999996</v>
      </c>
      <c r="AJ1281">
        <v>21.9</v>
      </c>
      <c r="AK1281">
        <v>33.9</v>
      </c>
      <c r="AM1281">
        <f>AVERAGE(AE1281:AF1281)</f>
        <v>21.9</v>
      </c>
      <c r="AO1281" s="2">
        <f>DATE(C1281,D1281,E1281)</f>
        <v>41090</v>
      </c>
      <c r="AP1281">
        <f t="shared" si="77"/>
        <v>2012</v>
      </c>
      <c r="AQ1281" s="4">
        <f t="shared" si="78"/>
        <v>182</v>
      </c>
      <c r="AR1281">
        <f>CONVERT(T1281,"F","C")</f>
        <v>27.5</v>
      </c>
      <c r="AS1281">
        <f>CONVERT(U1281,"F","C")</f>
        <v>13.611111111111111</v>
      </c>
      <c r="AT1281" s="3">
        <f>V1281*25.4</f>
        <v>0</v>
      </c>
      <c r="AU1281">
        <f t="shared" si="79"/>
        <v>29.8</v>
      </c>
    </row>
    <row r="1282" spans="1:47" ht="15" x14ac:dyDescent="0.3">
      <c r="A1282" s="1">
        <v>172440</v>
      </c>
      <c r="B1282">
        <v>99999</v>
      </c>
      <c r="C1282">
        <v>2012</v>
      </c>
      <c r="D1282">
        <v>7</v>
      </c>
      <c r="E1282">
        <v>1</v>
      </c>
      <c r="F1282">
        <v>69.7</v>
      </c>
      <c r="G1282">
        <v>24</v>
      </c>
      <c r="H1282">
        <v>40.799999999999997</v>
      </c>
      <c r="I1282">
        <v>24</v>
      </c>
      <c r="J1282">
        <v>9999.9</v>
      </c>
      <c r="K1282">
        <v>0</v>
      </c>
      <c r="L1282">
        <v>9999.9</v>
      </c>
      <c r="M1282">
        <v>0</v>
      </c>
      <c r="N1282">
        <v>6.5</v>
      </c>
      <c r="O1282">
        <v>24</v>
      </c>
      <c r="P1282">
        <v>10.8</v>
      </c>
      <c r="Q1282">
        <v>24</v>
      </c>
      <c r="R1282">
        <v>15.9</v>
      </c>
      <c r="S1282">
        <v>22</v>
      </c>
      <c r="T1282">
        <v>80.099999999999994</v>
      </c>
      <c r="U1282">
        <v>57.2</v>
      </c>
      <c r="V1282">
        <v>0</v>
      </c>
      <c r="W1282" t="s">
        <v>23</v>
      </c>
      <c r="X1282">
        <v>999.9</v>
      </c>
      <c r="Y1282">
        <v>0</v>
      </c>
      <c r="AA1282" s="5">
        <f t="shared" si="76"/>
        <v>41091</v>
      </c>
      <c r="AB1282" s="1">
        <v>2012</v>
      </c>
      <c r="AC1282" s="1">
        <v>183</v>
      </c>
      <c r="AD1282" s="1">
        <v>30.1</v>
      </c>
      <c r="AE1282" s="1">
        <v>30.1</v>
      </c>
      <c r="AF1282">
        <v>13.6</v>
      </c>
      <c r="AG1282">
        <v>0</v>
      </c>
      <c r="AH1282">
        <v>4.4000000000000004</v>
      </c>
      <c r="AI1282">
        <v>4.9000000000000004</v>
      </c>
      <c r="AJ1282">
        <v>21.4</v>
      </c>
      <c r="AK1282">
        <v>34.200000000000003</v>
      </c>
      <c r="AM1282">
        <f>AVERAGE(AE1282:AF1282)</f>
        <v>21.85</v>
      </c>
      <c r="AO1282" s="2">
        <f>DATE(C1282,D1282,E1282)</f>
        <v>41091</v>
      </c>
      <c r="AP1282">
        <f t="shared" si="77"/>
        <v>2012</v>
      </c>
      <c r="AQ1282" s="4">
        <f t="shared" si="78"/>
        <v>183</v>
      </c>
      <c r="AR1282">
        <f>CONVERT(T1282,"F","C")</f>
        <v>26.722222222222218</v>
      </c>
      <c r="AS1282">
        <f>CONVERT(U1282,"F","C")</f>
        <v>14.000000000000002</v>
      </c>
      <c r="AT1282" s="3">
        <f>V1282*25.4</f>
        <v>0</v>
      </c>
      <c r="AU1282">
        <f t="shared" si="79"/>
        <v>30.1</v>
      </c>
    </row>
    <row r="1283" spans="1:47" ht="15" x14ac:dyDescent="0.3">
      <c r="A1283" s="1">
        <v>172440</v>
      </c>
      <c r="B1283">
        <v>99999</v>
      </c>
      <c r="C1283">
        <v>2012</v>
      </c>
      <c r="D1283">
        <v>7</v>
      </c>
      <c r="E1283">
        <v>2</v>
      </c>
      <c r="F1283">
        <v>65.099999999999994</v>
      </c>
      <c r="G1283">
        <v>24</v>
      </c>
      <c r="H1283">
        <v>39.6</v>
      </c>
      <c r="I1283">
        <v>24</v>
      </c>
      <c r="J1283">
        <v>9999.9</v>
      </c>
      <c r="K1283">
        <v>0</v>
      </c>
      <c r="L1283">
        <v>9999.9</v>
      </c>
      <c r="M1283">
        <v>0</v>
      </c>
      <c r="N1283">
        <v>6.9</v>
      </c>
      <c r="O1283">
        <v>24</v>
      </c>
      <c r="P1283">
        <v>13.3</v>
      </c>
      <c r="Q1283">
        <v>24</v>
      </c>
      <c r="R1283">
        <v>20</v>
      </c>
      <c r="S1283">
        <v>999.9</v>
      </c>
      <c r="T1283">
        <v>75</v>
      </c>
      <c r="U1283">
        <v>55.4</v>
      </c>
      <c r="V1283">
        <v>0</v>
      </c>
      <c r="W1283" t="s">
        <v>23</v>
      </c>
      <c r="X1283">
        <v>999.9</v>
      </c>
      <c r="Y1283">
        <v>0</v>
      </c>
      <c r="AA1283" s="5">
        <f t="shared" si="76"/>
        <v>41092</v>
      </c>
      <c r="AB1283" s="1">
        <v>2012</v>
      </c>
      <c r="AC1283" s="1">
        <v>184</v>
      </c>
      <c r="AD1283" s="1">
        <v>27</v>
      </c>
      <c r="AE1283" s="1">
        <v>26.4</v>
      </c>
      <c r="AF1283">
        <v>12</v>
      </c>
      <c r="AG1283">
        <v>0</v>
      </c>
      <c r="AH1283">
        <v>6.1</v>
      </c>
      <c r="AI1283">
        <v>4.7</v>
      </c>
      <c r="AJ1283">
        <v>18.3</v>
      </c>
      <c r="AK1283">
        <v>41</v>
      </c>
      <c r="AM1283">
        <f>AVERAGE(AE1283:AF1283)</f>
        <v>19.2</v>
      </c>
      <c r="AO1283" s="2">
        <f>DATE(C1283,D1283,E1283)</f>
        <v>41092</v>
      </c>
      <c r="AP1283">
        <f t="shared" si="77"/>
        <v>2012</v>
      </c>
      <c r="AQ1283" s="4">
        <f t="shared" si="78"/>
        <v>184</v>
      </c>
      <c r="AR1283">
        <f>CONVERT(T1283,"F","C")</f>
        <v>23.888888888888889</v>
      </c>
      <c r="AS1283">
        <f>CONVERT(U1283,"F","C")</f>
        <v>12.999999999999998</v>
      </c>
      <c r="AT1283" s="3">
        <f>V1283*25.4</f>
        <v>0</v>
      </c>
      <c r="AU1283">
        <f t="shared" si="79"/>
        <v>27</v>
      </c>
    </row>
    <row r="1284" spans="1:47" ht="15" x14ac:dyDescent="0.3">
      <c r="A1284" s="1">
        <v>172440</v>
      </c>
      <c r="B1284">
        <v>99999</v>
      </c>
      <c r="C1284">
        <v>2012</v>
      </c>
      <c r="D1284">
        <v>7</v>
      </c>
      <c r="E1284">
        <v>3</v>
      </c>
      <c r="F1284">
        <v>64.400000000000006</v>
      </c>
      <c r="G1284">
        <v>24</v>
      </c>
      <c r="H1284">
        <v>44.1</v>
      </c>
      <c r="I1284">
        <v>24</v>
      </c>
      <c r="J1284">
        <v>9999.9</v>
      </c>
      <c r="K1284">
        <v>0</v>
      </c>
      <c r="L1284">
        <v>9999.9</v>
      </c>
      <c r="M1284">
        <v>0</v>
      </c>
      <c r="N1284">
        <v>7</v>
      </c>
      <c r="O1284">
        <v>24</v>
      </c>
      <c r="P1284">
        <v>10.4</v>
      </c>
      <c r="Q1284">
        <v>24</v>
      </c>
      <c r="R1284">
        <v>19</v>
      </c>
      <c r="S1284">
        <v>999.9</v>
      </c>
      <c r="T1284">
        <v>75.2</v>
      </c>
      <c r="U1284">
        <v>55</v>
      </c>
      <c r="V1284">
        <v>0</v>
      </c>
      <c r="W1284" t="s">
        <v>23</v>
      </c>
      <c r="X1284">
        <v>999.9</v>
      </c>
      <c r="Y1284">
        <v>0</v>
      </c>
      <c r="AA1284" s="5">
        <f t="shared" si="76"/>
        <v>41093</v>
      </c>
      <c r="AB1284" s="1">
        <v>2012</v>
      </c>
      <c r="AC1284" s="1">
        <v>185</v>
      </c>
      <c r="AD1284" s="1">
        <v>16.100000000000001</v>
      </c>
      <c r="AE1284" s="1">
        <v>27.4</v>
      </c>
      <c r="AF1284">
        <v>11.6</v>
      </c>
      <c r="AG1284">
        <v>0</v>
      </c>
      <c r="AH1284">
        <v>6</v>
      </c>
      <c r="AI1284">
        <v>6.5</v>
      </c>
      <c r="AJ1284">
        <v>19.2</v>
      </c>
      <c r="AK1284">
        <v>43.6</v>
      </c>
      <c r="AM1284">
        <f>AVERAGE(AE1284:AF1284)</f>
        <v>19.5</v>
      </c>
      <c r="AO1284" s="2">
        <f>DATE(C1284,D1284,E1284)</f>
        <v>41093</v>
      </c>
      <c r="AP1284">
        <f t="shared" si="77"/>
        <v>2012</v>
      </c>
      <c r="AQ1284" s="4">
        <f t="shared" si="78"/>
        <v>185</v>
      </c>
      <c r="AR1284">
        <f>CONVERT(T1284,"F","C")</f>
        <v>24</v>
      </c>
      <c r="AS1284">
        <f>CONVERT(U1284,"F","C")</f>
        <v>12.777777777777777</v>
      </c>
      <c r="AT1284" s="3">
        <f>V1284*25.4</f>
        <v>0</v>
      </c>
      <c r="AU1284">
        <f t="shared" si="79"/>
        <v>16.100000000000001</v>
      </c>
    </row>
    <row r="1285" spans="1:47" ht="15" x14ac:dyDescent="0.3">
      <c r="A1285" s="1">
        <v>172440</v>
      </c>
      <c r="B1285">
        <v>99999</v>
      </c>
      <c r="C1285">
        <v>2012</v>
      </c>
      <c r="D1285">
        <v>7</v>
      </c>
      <c r="E1285">
        <v>4</v>
      </c>
      <c r="F1285">
        <v>70.3</v>
      </c>
      <c r="G1285">
        <v>24</v>
      </c>
      <c r="H1285">
        <v>43.1</v>
      </c>
      <c r="I1285">
        <v>24</v>
      </c>
      <c r="J1285">
        <v>9999.9</v>
      </c>
      <c r="K1285">
        <v>0</v>
      </c>
      <c r="L1285">
        <v>9999.9</v>
      </c>
      <c r="M1285">
        <v>0</v>
      </c>
      <c r="N1285">
        <v>6.9</v>
      </c>
      <c r="O1285">
        <v>24</v>
      </c>
      <c r="P1285">
        <v>8.6999999999999993</v>
      </c>
      <c r="Q1285">
        <v>24</v>
      </c>
      <c r="R1285">
        <v>14</v>
      </c>
      <c r="S1285">
        <v>23.9</v>
      </c>
      <c r="T1285">
        <v>81.5</v>
      </c>
      <c r="U1285">
        <v>53.2</v>
      </c>
      <c r="V1285">
        <v>0</v>
      </c>
      <c r="W1285" t="s">
        <v>26</v>
      </c>
      <c r="X1285">
        <v>999.9</v>
      </c>
      <c r="Y1285">
        <v>0</v>
      </c>
      <c r="AA1285" s="5">
        <f t="shared" si="76"/>
        <v>41094</v>
      </c>
      <c r="AB1285" s="1">
        <v>2012</v>
      </c>
      <c r="AC1285" s="1">
        <v>186</v>
      </c>
      <c r="AD1285" s="1">
        <v>29.4</v>
      </c>
      <c r="AE1285" s="1">
        <v>30</v>
      </c>
      <c r="AF1285">
        <v>12.5</v>
      </c>
      <c r="AG1285">
        <v>0</v>
      </c>
      <c r="AH1285">
        <v>4.3</v>
      </c>
      <c r="AI1285">
        <v>6.8</v>
      </c>
      <c r="AJ1285">
        <v>21.4</v>
      </c>
      <c r="AK1285">
        <v>38.9</v>
      </c>
      <c r="AM1285">
        <f>AVERAGE(AE1285:AF1285)</f>
        <v>21.25</v>
      </c>
      <c r="AO1285" s="2">
        <f>DATE(C1285,D1285,E1285)</f>
        <v>41094</v>
      </c>
      <c r="AP1285">
        <f t="shared" si="77"/>
        <v>2012</v>
      </c>
      <c r="AQ1285" s="4">
        <f t="shared" si="78"/>
        <v>186</v>
      </c>
      <c r="AR1285">
        <f>CONVERT(T1285,"F","C")</f>
        <v>27.5</v>
      </c>
      <c r="AS1285">
        <f>CONVERT(U1285,"F","C")</f>
        <v>11.777777777777779</v>
      </c>
      <c r="AT1285" s="3">
        <f>V1285*25.4</f>
        <v>0</v>
      </c>
      <c r="AU1285">
        <f t="shared" si="79"/>
        <v>29.4</v>
      </c>
    </row>
    <row r="1286" spans="1:47" ht="15" x14ac:dyDescent="0.3">
      <c r="A1286" s="1">
        <v>172440</v>
      </c>
      <c r="B1286">
        <v>99999</v>
      </c>
      <c r="C1286">
        <v>2012</v>
      </c>
      <c r="D1286">
        <v>7</v>
      </c>
      <c r="E1286">
        <v>5</v>
      </c>
      <c r="F1286">
        <v>75.599999999999994</v>
      </c>
      <c r="G1286">
        <v>24</v>
      </c>
      <c r="H1286">
        <v>44.5</v>
      </c>
      <c r="I1286">
        <v>24</v>
      </c>
      <c r="J1286">
        <v>9999.9</v>
      </c>
      <c r="K1286">
        <v>0</v>
      </c>
      <c r="L1286">
        <v>9999.9</v>
      </c>
      <c r="M1286">
        <v>0</v>
      </c>
      <c r="N1286">
        <v>6.7</v>
      </c>
      <c r="O1286">
        <v>24</v>
      </c>
      <c r="P1286">
        <v>10</v>
      </c>
      <c r="Q1286">
        <v>24</v>
      </c>
      <c r="R1286">
        <v>16.899999999999999</v>
      </c>
      <c r="S1286">
        <v>999.9</v>
      </c>
      <c r="T1286">
        <v>85.8</v>
      </c>
      <c r="U1286">
        <v>63.1</v>
      </c>
      <c r="V1286">
        <v>0</v>
      </c>
      <c r="W1286" t="s">
        <v>23</v>
      </c>
      <c r="X1286">
        <v>999.9</v>
      </c>
      <c r="Y1286">
        <v>0</v>
      </c>
      <c r="AA1286" s="5">
        <f t="shared" ref="AA1286:AA1349" si="80">DATE(AB1286,1,1)+AC1286-1</f>
        <v>41095</v>
      </c>
      <c r="AB1286" s="1">
        <v>2012</v>
      </c>
      <c r="AC1286" s="1">
        <v>187</v>
      </c>
      <c r="AD1286" s="1">
        <v>29.3</v>
      </c>
      <c r="AE1286" s="1">
        <v>32.6</v>
      </c>
      <c r="AF1286">
        <v>14.7</v>
      </c>
      <c r="AG1286">
        <v>0</v>
      </c>
      <c r="AH1286">
        <v>4</v>
      </c>
      <c r="AI1286">
        <v>8.1999999999999993</v>
      </c>
      <c r="AJ1286">
        <v>24.1</v>
      </c>
      <c r="AK1286">
        <v>36.6</v>
      </c>
      <c r="AM1286">
        <f>AVERAGE(AE1286:AF1286)</f>
        <v>23.65</v>
      </c>
      <c r="AO1286" s="2">
        <f>DATE(C1286,D1286,E1286)</f>
        <v>41095</v>
      </c>
      <c r="AP1286">
        <f t="shared" ref="AP1286:AP1349" si="81">YEAR(AO1286)</f>
        <v>2012</v>
      </c>
      <c r="AQ1286" s="4">
        <f t="shared" ref="AQ1286:AQ1349" si="82">AO1286-DATE(AP1286,1,1)+1</f>
        <v>187</v>
      </c>
      <c r="AR1286">
        <f>CONVERT(T1286,"F","C")</f>
        <v>29.888888888888886</v>
      </c>
      <c r="AS1286">
        <f>CONVERT(U1286,"F","C")</f>
        <v>17.277777777777779</v>
      </c>
      <c r="AT1286" s="3">
        <f>V1286*25.4</f>
        <v>0</v>
      </c>
      <c r="AU1286">
        <f t="shared" ref="AU1286:AU1349" si="83">AD1286</f>
        <v>29.3</v>
      </c>
    </row>
    <row r="1287" spans="1:47" ht="15" x14ac:dyDescent="0.3">
      <c r="A1287" s="1">
        <v>172440</v>
      </c>
      <c r="B1287">
        <v>99999</v>
      </c>
      <c r="C1287">
        <v>2012</v>
      </c>
      <c r="D1287">
        <v>7</v>
      </c>
      <c r="E1287">
        <v>6</v>
      </c>
      <c r="F1287">
        <v>75.3</v>
      </c>
      <c r="G1287">
        <v>24</v>
      </c>
      <c r="H1287">
        <v>45.2</v>
      </c>
      <c r="I1287">
        <v>24</v>
      </c>
      <c r="J1287">
        <v>9999.9</v>
      </c>
      <c r="K1287">
        <v>0</v>
      </c>
      <c r="L1287">
        <v>9999.9</v>
      </c>
      <c r="M1287">
        <v>0</v>
      </c>
      <c r="N1287">
        <v>6.6</v>
      </c>
      <c r="O1287">
        <v>24</v>
      </c>
      <c r="P1287">
        <v>8.1</v>
      </c>
      <c r="Q1287">
        <v>24</v>
      </c>
      <c r="R1287">
        <v>13</v>
      </c>
      <c r="S1287">
        <v>22</v>
      </c>
      <c r="T1287">
        <v>87.3</v>
      </c>
      <c r="U1287">
        <v>63.3</v>
      </c>
      <c r="V1287">
        <v>0</v>
      </c>
      <c r="W1287" t="s">
        <v>23</v>
      </c>
      <c r="X1287">
        <v>999.9</v>
      </c>
      <c r="Y1287">
        <v>0</v>
      </c>
      <c r="AA1287" s="5">
        <f t="shared" si="80"/>
        <v>41096</v>
      </c>
      <c r="AB1287" s="1">
        <v>2012</v>
      </c>
      <c r="AC1287" s="1">
        <v>188</v>
      </c>
      <c r="AD1287" s="1">
        <v>28.8</v>
      </c>
      <c r="AE1287" s="1">
        <v>33.299999999999997</v>
      </c>
      <c r="AF1287">
        <v>16.3</v>
      </c>
      <c r="AG1287">
        <v>0</v>
      </c>
      <c r="AH1287">
        <v>3.5</v>
      </c>
      <c r="AI1287">
        <v>8.6</v>
      </c>
      <c r="AJ1287">
        <v>24.6</v>
      </c>
      <c r="AK1287">
        <v>36.4</v>
      </c>
      <c r="AM1287">
        <f>AVERAGE(AE1287:AF1287)</f>
        <v>24.799999999999997</v>
      </c>
      <c r="AO1287" s="2">
        <f>DATE(C1287,D1287,E1287)</f>
        <v>41096</v>
      </c>
      <c r="AP1287">
        <f t="shared" si="81"/>
        <v>2012</v>
      </c>
      <c r="AQ1287" s="4">
        <f t="shared" si="82"/>
        <v>188</v>
      </c>
      <c r="AR1287">
        <f>CONVERT(T1287,"F","C")</f>
        <v>30.722222222222221</v>
      </c>
      <c r="AS1287">
        <f>CONVERT(U1287,"F","C")</f>
        <v>17.388888888888886</v>
      </c>
      <c r="AT1287" s="3">
        <f>V1287*25.4</f>
        <v>0</v>
      </c>
      <c r="AU1287">
        <f t="shared" si="83"/>
        <v>28.8</v>
      </c>
    </row>
    <row r="1288" spans="1:47" ht="15" x14ac:dyDescent="0.3">
      <c r="A1288" s="1">
        <v>172440</v>
      </c>
      <c r="B1288">
        <v>99999</v>
      </c>
      <c r="C1288">
        <v>2012</v>
      </c>
      <c r="D1288">
        <v>7</v>
      </c>
      <c r="E1288">
        <v>7</v>
      </c>
      <c r="F1288">
        <v>77.5</v>
      </c>
      <c r="G1288">
        <v>24</v>
      </c>
      <c r="H1288">
        <v>45.6</v>
      </c>
      <c r="I1288">
        <v>24</v>
      </c>
      <c r="J1288">
        <v>9999.9</v>
      </c>
      <c r="K1288">
        <v>0</v>
      </c>
      <c r="L1288">
        <v>9999.9</v>
      </c>
      <c r="M1288">
        <v>0</v>
      </c>
      <c r="N1288">
        <v>6.9</v>
      </c>
      <c r="O1288">
        <v>24</v>
      </c>
      <c r="P1288">
        <v>10</v>
      </c>
      <c r="Q1288">
        <v>24</v>
      </c>
      <c r="R1288">
        <v>15</v>
      </c>
      <c r="S1288">
        <v>21</v>
      </c>
      <c r="T1288">
        <v>88.3</v>
      </c>
      <c r="U1288">
        <v>66.2</v>
      </c>
      <c r="V1288">
        <v>0</v>
      </c>
      <c r="W1288" t="s">
        <v>23</v>
      </c>
      <c r="X1288">
        <v>999.9</v>
      </c>
      <c r="Y1288">
        <v>0</v>
      </c>
      <c r="AA1288" s="5">
        <f t="shared" si="80"/>
        <v>41097</v>
      </c>
      <c r="AB1288" s="1">
        <v>2012</v>
      </c>
      <c r="AC1288" s="1">
        <v>189</v>
      </c>
      <c r="AD1288" s="1">
        <v>27.9</v>
      </c>
      <c r="AE1288" s="1">
        <v>33.5</v>
      </c>
      <c r="AF1288">
        <v>16.100000000000001</v>
      </c>
      <c r="AG1288">
        <v>0</v>
      </c>
      <c r="AH1288">
        <v>4.4000000000000004</v>
      </c>
      <c r="AI1288">
        <v>9</v>
      </c>
      <c r="AJ1288">
        <v>24.9</v>
      </c>
      <c r="AK1288">
        <v>36.799999999999997</v>
      </c>
      <c r="AM1288">
        <f>AVERAGE(AE1288:AF1288)</f>
        <v>24.8</v>
      </c>
      <c r="AO1288" s="2">
        <f>DATE(C1288,D1288,E1288)</f>
        <v>41097</v>
      </c>
      <c r="AP1288">
        <f t="shared" si="81"/>
        <v>2012</v>
      </c>
      <c r="AQ1288" s="4">
        <f t="shared" si="82"/>
        <v>189</v>
      </c>
      <c r="AR1288">
        <f>CONVERT(T1288,"F","C")</f>
        <v>31.277777777777775</v>
      </c>
      <c r="AS1288">
        <f>CONVERT(U1288,"F","C")</f>
        <v>19</v>
      </c>
      <c r="AT1288" s="3">
        <f>V1288*25.4</f>
        <v>0</v>
      </c>
      <c r="AU1288">
        <f t="shared" si="83"/>
        <v>27.9</v>
      </c>
    </row>
    <row r="1289" spans="1:47" ht="15" x14ac:dyDescent="0.3">
      <c r="A1289" s="1">
        <v>172440</v>
      </c>
      <c r="B1289">
        <v>99999</v>
      </c>
      <c r="C1289">
        <v>2012</v>
      </c>
      <c r="D1289">
        <v>7</v>
      </c>
      <c r="E1289">
        <v>8</v>
      </c>
      <c r="F1289">
        <v>74.400000000000006</v>
      </c>
      <c r="G1289">
        <v>24</v>
      </c>
      <c r="H1289">
        <v>49</v>
      </c>
      <c r="I1289">
        <v>24</v>
      </c>
      <c r="J1289">
        <v>9999.9</v>
      </c>
      <c r="K1289">
        <v>0</v>
      </c>
      <c r="L1289">
        <v>9999.9</v>
      </c>
      <c r="M1289">
        <v>0</v>
      </c>
      <c r="N1289">
        <v>7.1</v>
      </c>
      <c r="O1289">
        <v>24</v>
      </c>
      <c r="P1289">
        <v>12.5</v>
      </c>
      <c r="Q1289">
        <v>24</v>
      </c>
      <c r="R1289">
        <v>20</v>
      </c>
      <c r="S1289">
        <v>22</v>
      </c>
      <c r="T1289">
        <v>84.6</v>
      </c>
      <c r="U1289">
        <v>65.5</v>
      </c>
      <c r="V1289">
        <v>0</v>
      </c>
      <c r="W1289" t="s">
        <v>23</v>
      </c>
      <c r="X1289">
        <v>999.9</v>
      </c>
      <c r="Y1289">
        <v>0</v>
      </c>
      <c r="AA1289" s="5">
        <f t="shared" si="80"/>
        <v>41098</v>
      </c>
      <c r="AB1289" s="1">
        <v>2012</v>
      </c>
      <c r="AC1289" s="1">
        <v>190</v>
      </c>
      <c r="AD1289" s="1">
        <v>27.4</v>
      </c>
      <c r="AE1289" s="1">
        <v>30.8</v>
      </c>
      <c r="AF1289">
        <v>16.399999999999999</v>
      </c>
      <c r="AG1289">
        <v>0</v>
      </c>
      <c r="AH1289">
        <v>5.5</v>
      </c>
      <c r="AI1289">
        <v>10.6</v>
      </c>
      <c r="AJ1289">
        <v>22.9</v>
      </c>
      <c r="AK1289">
        <v>45.8</v>
      </c>
      <c r="AM1289">
        <f>AVERAGE(AE1289:AF1289)</f>
        <v>23.6</v>
      </c>
      <c r="AO1289" s="2">
        <f>DATE(C1289,D1289,E1289)</f>
        <v>41098</v>
      </c>
      <c r="AP1289">
        <f t="shared" si="81"/>
        <v>2012</v>
      </c>
      <c r="AQ1289" s="4">
        <f t="shared" si="82"/>
        <v>190</v>
      </c>
      <c r="AR1289">
        <f>CONVERT(T1289,"F","C")</f>
        <v>29.222222222222218</v>
      </c>
      <c r="AS1289">
        <f>CONVERT(U1289,"F","C")</f>
        <v>18.611111111111111</v>
      </c>
      <c r="AT1289" s="3">
        <f>V1289*25.4</f>
        <v>0</v>
      </c>
      <c r="AU1289">
        <f t="shared" si="83"/>
        <v>27.4</v>
      </c>
    </row>
    <row r="1290" spans="1:47" ht="15" x14ac:dyDescent="0.3">
      <c r="A1290" s="1">
        <v>172440</v>
      </c>
      <c r="B1290">
        <v>99999</v>
      </c>
      <c r="C1290">
        <v>2012</v>
      </c>
      <c r="D1290">
        <v>7</v>
      </c>
      <c r="E1290">
        <v>9</v>
      </c>
      <c r="F1290">
        <v>70.2</v>
      </c>
      <c r="G1290">
        <v>24</v>
      </c>
      <c r="H1290">
        <v>53</v>
      </c>
      <c r="I1290">
        <v>24</v>
      </c>
      <c r="J1290">
        <v>9999.9</v>
      </c>
      <c r="K1290">
        <v>0</v>
      </c>
      <c r="L1290">
        <v>9999.9</v>
      </c>
      <c r="M1290">
        <v>0</v>
      </c>
      <c r="N1290">
        <v>6.9</v>
      </c>
      <c r="O1290">
        <v>24</v>
      </c>
      <c r="P1290">
        <v>12.4</v>
      </c>
      <c r="Q1290">
        <v>24</v>
      </c>
      <c r="R1290">
        <v>16.899999999999999</v>
      </c>
      <c r="S1290">
        <v>999.9</v>
      </c>
      <c r="T1290">
        <v>82.9</v>
      </c>
      <c r="U1290">
        <v>61.7</v>
      </c>
      <c r="V1290">
        <v>0.05</v>
      </c>
      <c r="W1290" t="s">
        <v>26</v>
      </c>
      <c r="X1290">
        <v>999.9</v>
      </c>
      <c r="Y1290">
        <v>10000</v>
      </c>
      <c r="AA1290" s="5">
        <f t="shared" si="80"/>
        <v>41099</v>
      </c>
      <c r="AB1290" s="1">
        <v>2012</v>
      </c>
      <c r="AC1290" s="1">
        <v>191</v>
      </c>
      <c r="AD1290" s="1">
        <v>23.2</v>
      </c>
      <c r="AE1290" s="1">
        <v>29.3</v>
      </c>
      <c r="AF1290">
        <v>15.6</v>
      </c>
      <c r="AG1290">
        <v>0.1</v>
      </c>
      <c r="AH1290">
        <v>5.9</v>
      </c>
      <c r="AI1290">
        <v>11.3</v>
      </c>
      <c r="AJ1290">
        <v>21.8</v>
      </c>
      <c r="AK1290">
        <v>51.3</v>
      </c>
      <c r="AM1290">
        <f>AVERAGE(AE1290:AF1290)</f>
        <v>22.45</v>
      </c>
      <c r="AO1290" s="2">
        <f>DATE(C1290,D1290,E1290)</f>
        <v>41099</v>
      </c>
      <c r="AP1290">
        <f t="shared" si="81"/>
        <v>2012</v>
      </c>
      <c r="AQ1290" s="4">
        <f t="shared" si="82"/>
        <v>191</v>
      </c>
      <c r="AR1290">
        <f>CONVERT(T1290,"F","C")</f>
        <v>28.277777777777779</v>
      </c>
      <c r="AS1290">
        <f>CONVERT(U1290,"F","C")</f>
        <v>16.5</v>
      </c>
      <c r="AT1290" s="3">
        <f>V1290*25.4</f>
        <v>1.27</v>
      </c>
      <c r="AU1290">
        <f t="shared" si="83"/>
        <v>23.2</v>
      </c>
    </row>
    <row r="1291" spans="1:47" ht="15" x14ac:dyDescent="0.3">
      <c r="A1291" s="1">
        <v>172440</v>
      </c>
      <c r="B1291">
        <v>99999</v>
      </c>
      <c r="C1291">
        <v>2012</v>
      </c>
      <c r="D1291">
        <v>7</v>
      </c>
      <c r="E1291">
        <v>10</v>
      </c>
      <c r="F1291">
        <v>72.8</v>
      </c>
      <c r="G1291">
        <v>24</v>
      </c>
      <c r="H1291">
        <v>44.4</v>
      </c>
      <c r="I1291">
        <v>24</v>
      </c>
      <c r="J1291">
        <v>9999.9</v>
      </c>
      <c r="K1291">
        <v>0</v>
      </c>
      <c r="L1291">
        <v>9999.9</v>
      </c>
      <c r="M1291">
        <v>0</v>
      </c>
      <c r="N1291">
        <v>6.5</v>
      </c>
      <c r="O1291">
        <v>24</v>
      </c>
      <c r="P1291">
        <v>11.1</v>
      </c>
      <c r="Q1291">
        <v>24</v>
      </c>
      <c r="R1291">
        <v>15</v>
      </c>
      <c r="S1291">
        <v>25.1</v>
      </c>
      <c r="T1291">
        <v>82.8</v>
      </c>
      <c r="U1291">
        <v>62.6</v>
      </c>
      <c r="V1291">
        <v>0.01</v>
      </c>
      <c r="W1291" t="s">
        <v>26</v>
      </c>
      <c r="X1291">
        <v>999.9</v>
      </c>
      <c r="Y1291">
        <v>0</v>
      </c>
      <c r="AA1291" s="5">
        <f t="shared" si="80"/>
        <v>41100</v>
      </c>
      <c r="AB1291" s="1">
        <v>2012</v>
      </c>
      <c r="AC1291" s="1">
        <v>192</v>
      </c>
      <c r="AD1291" s="1">
        <v>30.1</v>
      </c>
      <c r="AE1291" s="1">
        <v>31.5</v>
      </c>
      <c r="AF1291">
        <v>15.4</v>
      </c>
      <c r="AG1291">
        <v>0</v>
      </c>
      <c r="AH1291">
        <v>4.4000000000000004</v>
      </c>
      <c r="AI1291">
        <v>7.8</v>
      </c>
      <c r="AJ1291">
        <v>22.9</v>
      </c>
      <c r="AK1291">
        <v>38.1</v>
      </c>
      <c r="AM1291">
        <f>AVERAGE(AE1291:AF1291)</f>
        <v>23.45</v>
      </c>
      <c r="AO1291" s="2">
        <f>DATE(C1291,D1291,E1291)</f>
        <v>41100</v>
      </c>
      <c r="AP1291">
        <f t="shared" si="81"/>
        <v>2012</v>
      </c>
      <c r="AQ1291" s="4">
        <f t="shared" si="82"/>
        <v>192</v>
      </c>
      <c r="AR1291">
        <f>CONVERT(T1291,"F","C")</f>
        <v>28.222222222222221</v>
      </c>
      <c r="AS1291">
        <f>CONVERT(U1291,"F","C")</f>
        <v>17</v>
      </c>
      <c r="AT1291" s="3">
        <f>V1291*25.4</f>
        <v>0.254</v>
      </c>
      <c r="AU1291">
        <f t="shared" si="83"/>
        <v>30.1</v>
      </c>
    </row>
    <row r="1292" spans="1:47" ht="15" x14ac:dyDescent="0.3">
      <c r="A1292" s="1">
        <v>172440</v>
      </c>
      <c r="B1292">
        <v>99999</v>
      </c>
      <c r="C1292">
        <v>2012</v>
      </c>
      <c r="D1292">
        <v>7</v>
      </c>
      <c r="E1292">
        <v>11</v>
      </c>
      <c r="F1292">
        <v>73.8</v>
      </c>
      <c r="G1292">
        <v>24</v>
      </c>
      <c r="H1292">
        <v>32.299999999999997</v>
      </c>
      <c r="I1292">
        <v>24</v>
      </c>
      <c r="J1292">
        <v>9999.9</v>
      </c>
      <c r="K1292">
        <v>0</v>
      </c>
      <c r="L1292">
        <v>9999.9</v>
      </c>
      <c r="M1292">
        <v>0</v>
      </c>
      <c r="N1292">
        <v>6.4</v>
      </c>
      <c r="O1292">
        <v>24</v>
      </c>
      <c r="P1292">
        <v>9.8000000000000007</v>
      </c>
      <c r="Q1292">
        <v>24</v>
      </c>
      <c r="R1292">
        <v>14</v>
      </c>
      <c r="S1292">
        <v>999.9</v>
      </c>
      <c r="T1292">
        <v>85.1</v>
      </c>
      <c r="U1292">
        <v>62.2</v>
      </c>
      <c r="V1292">
        <v>0</v>
      </c>
      <c r="W1292" t="s">
        <v>26</v>
      </c>
      <c r="X1292">
        <v>999.9</v>
      </c>
      <c r="Y1292">
        <v>0</v>
      </c>
      <c r="AA1292" s="5">
        <f t="shared" si="80"/>
        <v>41101</v>
      </c>
      <c r="AB1292" s="1">
        <v>2012</v>
      </c>
      <c r="AC1292" s="1">
        <v>193</v>
      </c>
      <c r="AD1292" s="1">
        <v>30.1</v>
      </c>
      <c r="AE1292" s="1">
        <v>32.4</v>
      </c>
      <c r="AF1292">
        <v>14.5</v>
      </c>
      <c r="AG1292">
        <v>0</v>
      </c>
      <c r="AH1292">
        <v>4.0999999999999996</v>
      </c>
      <c r="AI1292">
        <v>4.7</v>
      </c>
      <c r="AJ1292">
        <v>23.6</v>
      </c>
      <c r="AK1292">
        <v>29.6</v>
      </c>
      <c r="AM1292">
        <f>AVERAGE(AE1292:AF1292)</f>
        <v>23.45</v>
      </c>
      <c r="AO1292" s="2">
        <f>DATE(C1292,D1292,E1292)</f>
        <v>41101</v>
      </c>
      <c r="AP1292">
        <f t="shared" si="81"/>
        <v>2012</v>
      </c>
      <c r="AQ1292" s="4">
        <f t="shared" si="82"/>
        <v>193</v>
      </c>
      <c r="AR1292">
        <f>CONVERT(T1292,"F","C")</f>
        <v>29.499999999999996</v>
      </c>
      <c r="AS1292">
        <f>CONVERT(U1292,"F","C")</f>
        <v>16.777777777777779</v>
      </c>
      <c r="AT1292" s="3">
        <f>V1292*25.4</f>
        <v>0</v>
      </c>
      <c r="AU1292">
        <f t="shared" si="83"/>
        <v>30.1</v>
      </c>
    </row>
    <row r="1293" spans="1:47" ht="15" x14ac:dyDescent="0.3">
      <c r="A1293" s="1">
        <v>172440</v>
      </c>
      <c r="B1293">
        <v>99999</v>
      </c>
      <c r="C1293">
        <v>2012</v>
      </c>
      <c r="D1293">
        <v>7</v>
      </c>
      <c r="E1293">
        <v>12</v>
      </c>
      <c r="F1293">
        <v>76.400000000000006</v>
      </c>
      <c r="G1293">
        <v>24</v>
      </c>
      <c r="H1293">
        <v>38.1</v>
      </c>
      <c r="I1293">
        <v>24</v>
      </c>
      <c r="J1293">
        <v>9999.9</v>
      </c>
      <c r="K1293">
        <v>0</v>
      </c>
      <c r="L1293">
        <v>9999.9</v>
      </c>
      <c r="M1293">
        <v>0</v>
      </c>
      <c r="N1293">
        <v>6.4</v>
      </c>
      <c r="O1293">
        <v>24</v>
      </c>
      <c r="P1293">
        <v>9.4</v>
      </c>
      <c r="Q1293">
        <v>24</v>
      </c>
      <c r="R1293">
        <v>14</v>
      </c>
      <c r="S1293">
        <v>20</v>
      </c>
      <c r="T1293">
        <v>88.3</v>
      </c>
      <c r="U1293">
        <v>60.4</v>
      </c>
      <c r="V1293">
        <v>0</v>
      </c>
      <c r="W1293" t="s">
        <v>23</v>
      </c>
      <c r="X1293">
        <v>999.9</v>
      </c>
      <c r="Y1293">
        <v>0</v>
      </c>
      <c r="AA1293" s="5">
        <f t="shared" si="80"/>
        <v>41102</v>
      </c>
      <c r="AB1293" s="1">
        <v>2012</v>
      </c>
      <c r="AC1293" s="1">
        <v>194</v>
      </c>
      <c r="AD1293" s="1">
        <v>29.9</v>
      </c>
      <c r="AE1293" s="1">
        <v>33.6</v>
      </c>
      <c r="AF1293">
        <v>15.5</v>
      </c>
      <c r="AG1293">
        <v>0</v>
      </c>
      <c r="AH1293">
        <v>3.5</v>
      </c>
      <c r="AI1293">
        <v>6.5</v>
      </c>
      <c r="AJ1293">
        <v>24.8</v>
      </c>
      <c r="AK1293">
        <v>31.1</v>
      </c>
      <c r="AM1293">
        <f>AVERAGE(AE1293:AF1293)</f>
        <v>24.55</v>
      </c>
      <c r="AO1293" s="2">
        <f>DATE(C1293,D1293,E1293)</f>
        <v>41102</v>
      </c>
      <c r="AP1293">
        <f t="shared" si="81"/>
        <v>2012</v>
      </c>
      <c r="AQ1293" s="4">
        <f t="shared" si="82"/>
        <v>194</v>
      </c>
      <c r="AR1293">
        <f>CONVERT(T1293,"F","C")</f>
        <v>31.277777777777775</v>
      </c>
      <c r="AS1293">
        <f>CONVERT(U1293,"F","C")</f>
        <v>15.777777777777777</v>
      </c>
      <c r="AT1293" s="3">
        <f>V1293*25.4</f>
        <v>0</v>
      </c>
      <c r="AU1293">
        <f t="shared" si="83"/>
        <v>29.9</v>
      </c>
    </row>
    <row r="1294" spans="1:47" ht="15" x14ac:dyDescent="0.3">
      <c r="A1294" s="1">
        <v>172440</v>
      </c>
      <c r="B1294">
        <v>99999</v>
      </c>
      <c r="C1294">
        <v>2012</v>
      </c>
      <c r="D1294">
        <v>7</v>
      </c>
      <c r="E1294">
        <v>13</v>
      </c>
      <c r="F1294">
        <v>78.599999999999994</v>
      </c>
      <c r="G1294">
        <v>24</v>
      </c>
      <c r="H1294">
        <v>42.9</v>
      </c>
      <c r="I1294">
        <v>24</v>
      </c>
      <c r="J1294">
        <v>9999.9</v>
      </c>
      <c r="K1294">
        <v>0</v>
      </c>
      <c r="L1294">
        <v>9999.9</v>
      </c>
      <c r="M1294">
        <v>0</v>
      </c>
      <c r="N1294">
        <v>6.7</v>
      </c>
      <c r="O1294">
        <v>24</v>
      </c>
      <c r="P1294">
        <v>8.5</v>
      </c>
      <c r="Q1294">
        <v>24</v>
      </c>
      <c r="R1294">
        <v>13</v>
      </c>
      <c r="S1294">
        <v>22.9</v>
      </c>
      <c r="T1294">
        <v>89.6</v>
      </c>
      <c r="U1294">
        <v>66.2</v>
      </c>
      <c r="V1294">
        <v>0</v>
      </c>
      <c r="W1294" t="s">
        <v>23</v>
      </c>
      <c r="X1294">
        <v>999.9</v>
      </c>
      <c r="Y1294">
        <v>0</v>
      </c>
      <c r="AA1294" s="5">
        <f t="shared" si="80"/>
        <v>41103</v>
      </c>
      <c r="AB1294" s="1">
        <v>2012</v>
      </c>
      <c r="AC1294" s="1">
        <v>195</v>
      </c>
      <c r="AD1294" s="1">
        <v>27.7</v>
      </c>
      <c r="AE1294" s="1">
        <v>35.299999999999997</v>
      </c>
      <c r="AF1294">
        <v>16.100000000000001</v>
      </c>
      <c r="AG1294">
        <v>0</v>
      </c>
      <c r="AH1294">
        <v>3</v>
      </c>
      <c r="AI1294">
        <v>8</v>
      </c>
      <c r="AJ1294">
        <v>26</v>
      </c>
      <c r="AK1294">
        <v>32.1</v>
      </c>
      <c r="AM1294">
        <f>AVERAGE(AE1294:AF1294)</f>
        <v>25.7</v>
      </c>
      <c r="AO1294" s="2">
        <f>DATE(C1294,D1294,E1294)</f>
        <v>41103</v>
      </c>
      <c r="AP1294">
        <f t="shared" si="81"/>
        <v>2012</v>
      </c>
      <c r="AQ1294" s="4">
        <f t="shared" si="82"/>
        <v>195</v>
      </c>
      <c r="AR1294">
        <f>CONVERT(T1294,"F","C")</f>
        <v>31.999999999999996</v>
      </c>
      <c r="AS1294">
        <f>CONVERT(U1294,"F","C")</f>
        <v>19</v>
      </c>
      <c r="AT1294" s="3">
        <f>V1294*25.4</f>
        <v>0</v>
      </c>
      <c r="AU1294">
        <f t="shared" si="83"/>
        <v>27.7</v>
      </c>
    </row>
    <row r="1295" spans="1:47" ht="15" x14ac:dyDescent="0.3">
      <c r="A1295" s="1">
        <v>172440</v>
      </c>
      <c r="B1295">
        <v>99999</v>
      </c>
      <c r="C1295">
        <v>2012</v>
      </c>
      <c r="D1295">
        <v>7</v>
      </c>
      <c r="E1295">
        <v>14</v>
      </c>
      <c r="F1295">
        <v>79.5</v>
      </c>
      <c r="G1295">
        <v>24</v>
      </c>
      <c r="H1295">
        <v>42.8</v>
      </c>
      <c r="I1295">
        <v>24</v>
      </c>
      <c r="J1295">
        <v>9999.9</v>
      </c>
      <c r="K1295">
        <v>0</v>
      </c>
      <c r="L1295">
        <v>9999.9</v>
      </c>
      <c r="M1295">
        <v>0</v>
      </c>
      <c r="N1295">
        <v>6.4</v>
      </c>
      <c r="O1295">
        <v>24</v>
      </c>
      <c r="P1295">
        <v>8.9</v>
      </c>
      <c r="Q1295">
        <v>24</v>
      </c>
      <c r="R1295">
        <v>13</v>
      </c>
      <c r="S1295">
        <v>22</v>
      </c>
      <c r="T1295">
        <v>91.9</v>
      </c>
      <c r="U1295">
        <v>63.7</v>
      </c>
      <c r="V1295">
        <v>0</v>
      </c>
      <c r="W1295" t="s">
        <v>23</v>
      </c>
      <c r="X1295">
        <v>999.9</v>
      </c>
      <c r="Y1295">
        <v>0</v>
      </c>
      <c r="AA1295" s="5">
        <f t="shared" si="80"/>
        <v>41104</v>
      </c>
      <c r="AB1295" s="1">
        <v>2012</v>
      </c>
      <c r="AC1295" s="1">
        <v>196</v>
      </c>
      <c r="AD1295" s="1">
        <v>29.2</v>
      </c>
      <c r="AE1295" s="1">
        <v>34.9</v>
      </c>
      <c r="AF1295">
        <v>17.100000000000001</v>
      </c>
      <c r="AG1295">
        <v>0</v>
      </c>
      <c r="AH1295">
        <v>3.7</v>
      </c>
      <c r="AI1295">
        <v>7.2</v>
      </c>
      <c r="AJ1295">
        <v>26.1</v>
      </c>
      <c r="AK1295">
        <v>30.1</v>
      </c>
      <c r="AM1295">
        <f>AVERAGE(AE1295:AF1295)</f>
        <v>26</v>
      </c>
      <c r="AO1295" s="2">
        <f>DATE(C1295,D1295,E1295)</f>
        <v>41104</v>
      </c>
      <c r="AP1295">
        <f t="shared" si="81"/>
        <v>2012</v>
      </c>
      <c r="AQ1295" s="4">
        <f t="shared" si="82"/>
        <v>196</v>
      </c>
      <c r="AR1295">
        <f>CONVERT(T1295,"F","C")</f>
        <v>33.277777777777779</v>
      </c>
      <c r="AS1295">
        <f>CONVERT(U1295,"F","C")</f>
        <v>17.611111111111111</v>
      </c>
      <c r="AT1295" s="3">
        <f>V1295*25.4</f>
        <v>0</v>
      </c>
      <c r="AU1295">
        <f t="shared" si="83"/>
        <v>29.2</v>
      </c>
    </row>
    <row r="1296" spans="1:47" ht="15" x14ac:dyDescent="0.3">
      <c r="A1296" s="1">
        <v>172440</v>
      </c>
      <c r="B1296">
        <v>99999</v>
      </c>
      <c r="C1296">
        <v>2012</v>
      </c>
      <c r="D1296">
        <v>7</v>
      </c>
      <c r="E1296">
        <v>15</v>
      </c>
      <c r="F1296">
        <v>77.900000000000006</v>
      </c>
      <c r="G1296">
        <v>24</v>
      </c>
      <c r="H1296">
        <v>41.1</v>
      </c>
      <c r="I1296">
        <v>24</v>
      </c>
      <c r="J1296">
        <v>9999.9</v>
      </c>
      <c r="K1296">
        <v>0</v>
      </c>
      <c r="L1296">
        <v>9999.9</v>
      </c>
      <c r="M1296">
        <v>0</v>
      </c>
      <c r="N1296">
        <v>6.4</v>
      </c>
      <c r="O1296">
        <v>24</v>
      </c>
      <c r="P1296">
        <v>11.2</v>
      </c>
      <c r="Q1296">
        <v>24</v>
      </c>
      <c r="R1296">
        <v>15.9</v>
      </c>
      <c r="S1296">
        <v>999.9</v>
      </c>
      <c r="T1296">
        <v>89.6</v>
      </c>
      <c r="U1296">
        <v>66</v>
      </c>
      <c r="V1296">
        <v>0</v>
      </c>
      <c r="W1296" t="s">
        <v>23</v>
      </c>
      <c r="X1296">
        <v>999.9</v>
      </c>
      <c r="Y1296">
        <v>0</v>
      </c>
      <c r="AA1296" s="5">
        <f t="shared" si="80"/>
        <v>41105</v>
      </c>
      <c r="AB1296" s="1">
        <v>2012</v>
      </c>
      <c r="AC1296" s="1">
        <v>197</v>
      </c>
      <c r="AD1296" s="1">
        <v>29.5</v>
      </c>
      <c r="AE1296" s="1">
        <v>35.4</v>
      </c>
      <c r="AF1296">
        <v>16.399999999999999</v>
      </c>
      <c r="AG1296">
        <v>0</v>
      </c>
      <c r="AH1296">
        <v>4.9000000000000004</v>
      </c>
      <c r="AI1296">
        <v>5.8</v>
      </c>
      <c r="AJ1296">
        <v>25.9</v>
      </c>
      <c r="AK1296">
        <v>27.7</v>
      </c>
      <c r="AM1296">
        <f>AVERAGE(AE1296:AF1296)</f>
        <v>25.9</v>
      </c>
      <c r="AO1296" s="2">
        <f>DATE(C1296,D1296,E1296)</f>
        <v>41105</v>
      </c>
      <c r="AP1296">
        <f t="shared" si="81"/>
        <v>2012</v>
      </c>
      <c r="AQ1296" s="4">
        <f t="shared" si="82"/>
        <v>197</v>
      </c>
      <c r="AR1296">
        <f>CONVERT(T1296,"F","C")</f>
        <v>31.999999999999996</v>
      </c>
      <c r="AS1296">
        <f>CONVERT(U1296,"F","C")</f>
        <v>18.888888888888889</v>
      </c>
      <c r="AT1296" s="3">
        <f>V1296*25.4</f>
        <v>0</v>
      </c>
      <c r="AU1296">
        <f t="shared" si="83"/>
        <v>29.5</v>
      </c>
    </row>
    <row r="1297" spans="1:47" ht="15" x14ac:dyDescent="0.3">
      <c r="A1297" s="1">
        <v>172440</v>
      </c>
      <c r="B1297">
        <v>99999</v>
      </c>
      <c r="C1297">
        <v>2012</v>
      </c>
      <c r="D1297">
        <v>7</v>
      </c>
      <c r="E1297">
        <v>16</v>
      </c>
      <c r="F1297">
        <v>80.400000000000006</v>
      </c>
      <c r="G1297">
        <v>24</v>
      </c>
      <c r="H1297">
        <v>34.5</v>
      </c>
      <c r="I1297">
        <v>24</v>
      </c>
      <c r="J1297">
        <v>9999.9</v>
      </c>
      <c r="K1297">
        <v>0</v>
      </c>
      <c r="L1297">
        <v>9999.9</v>
      </c>
      <c r="M1297">
        <v>0</v>
      </c>
      <c r="N1297">
        <v>6.4</v>
      </c>
      <c r="O1297">
        <v>24</v>
      </c>
      <c r="P1297">
        <v>8.9</v>
      </c>
      <c r="Q1297">
        <v>24</v>
      </c>
      <c r="R1297">
        <v>14</v>
      </c>
      <c r="S1297">
        <v>999.9</v>
      </c>
      <c r="T1297">
        <v>95</v>
      </c>
      <c r="U1297">
        <v>59.7</v>
      </c>
      <c r="V1297">
        <v>0</v>
      </c>
      <c r="W1297" t="s">
        <v>23</v>
      </c>
      <c r="X1297">
        <v>999.9</v>
      </c>
      <c r="Y1297">
        <v>0</v>
      </c>
      <c r="AA1297" s="5">
        <f t="shared" si="80"/>
        <v>41106</v>
      </c>
      <c r="AB1297" s="1">
        <v>2012</v>
      </c>
      <c r="AC1297" s="1">
        <v>198</v>
      </c>
      <c r="AD1297" s="1">
        <v>30.4</v>
      </c>
      <c r="AE1297" s="1">
        <v>38.1</v>
      </c>
      <c r="AF1297">
        <v>16.8</v>
      </c>
      <c r="AG1297">
        <v>0</v>
      </c>
      <c r="AH1297">
        <v>3.4</v>
      </c>
      <c r="AI1297">
        <v>5.3</v>
      </c>
      <c r="AJ1297">
        <v>27.7</v>
      </c>
      <c r="AK1297">
        <v>24</v>
      </c>
      <c r="AM1297">
        <f>AVERAGE(AE1297:AF1297)</f>
        <v>27.450000000000003</v>
      </c>
      <c r="AO1297" s="2">
        <f>DATE(C1297,D1297,E1297)</f>
        <v>41106</v>
      </c>
      <c r="AP1297">
        <f t="shared" si="81"/>
        <v>2012</v>
      </c>
      <c r="AQ1297" s="4">
        <f t="shared" si="82"/>
        <v>198</v>
      </c>
      <c r="AR1297">
        <f>CONVERT(T1297,"F","C")</f>
        <v>35</v>
      </c>
      <c r="AS1297">
        <f>CONVERT(U1297,"F","C")</f>
        <v>15.388888888888889</v>
      </c>
      <c r="AT1297" s="3">
        <f>V1297*25.4</f>
        <v>0</v>
      </c>
      <c r="AU1297">
        <f t="shared" si="83"/>
        <v>30.4</v>
      </c>
    </row>
    <row r="1298" spans="1:47" ht="15" x14ac:dyDescent="0.3">
      <c r="A1298" s="1">
        <v>172440</v>
      </c>
      <c r="B1298">
        <v>99999</v>
      </c>
      <c r="C1298">
        <v>2012</v>
      </c>
      <c r="D1298">
        <v>7</v>
      </c>
      <c r="E1298">
        <v>17</v>
      </c>
      <c r="F1298">
        <v>84</v>
      </c>
      <c r="G1298">
        <v>24</v>
      </c>
      <c r="H1298">
        <v>37.799999999999997</v>
      </c>
      <c r="I1298">
        <v>24</v>
      </c>
      <c r="J1298">
        <v>9999.9</v>
      </c>
      <c r="K1298">
        <v>0</v>
      </c>
      <c r="L1298">
        <v>9999.9</v>
      </c>
      <c r="M1298">
        <v>0</v>
      </c>
      <c r="N1298">
        <v>6.4</v>
      </c>
      <c r="O1298">
        <v>24</v>
      </c>
      <c r="P1298">
        <v>10.3</v>
      </c>
      <c r="Q1298">
        <v>24</v>
      </c>
      <c r="R1298">
        <v>16.899999999999999</v>
      </c>
      <c r="S1298">
        <v>999.9</v>
      </c>
      <c r="T1298">
        <v>97.2</v>
      </c>
      <c r="U1298">
        <v>64.400000000000006</v>
      </c>
      <c r="V1298">
        <v>0</v>
      </c>
      <c r="W1298" t="s">
        <v>23</v>
      </c>
      <c r="X1298">
        <v>999.9</v>
      </c>
      <c r="Y1298">
        <v>0</v>
      </c>
      <c r="AA1298" s="5">
        <f t="shared" si="80"/>
        <v>41107</v>
      </c>
      <c r="AB1298" s="1">
        <v>2012</v>
      </c>
      <c r="AC1298" s="1">
        <v>199</v>
      </c>
      <c r="AD1298" s="1">
        <v>29.6</v>
      </c>
      <c r="AE1298" s="1">
        <v>38.1</v>
      </c>
      <c r="AF1298">
        <v>19.899999999999999</v>
      </c>
      <c r="AG1298">
        <v>0</v>
      </c>
      <c r="AH1298">
        <v>3.8</v>
      </c>
      <c r="AI1298">
        <v>5.3</v>
      </c>
      <c r="AJ1298">
        <v>28.8</v>
      </c>
      <c r="AK1298">
        <v>22.6</v>
      </c>
      <c r="AM1298">
        <f>AVERAGE(AE1298:AF1298)</f>
        <v>29</v>
      </c>
      <c r="AO1298" s="2">
        <f>DATE(C1298,D1298,E1298)</f>
        <v>41107</v>
      </c>
      <c r="AP1298">
        <f t="shared" si="81"/>
        <v>2012</v>
      </c>
      <c r="AQ1298" s="4">
        <f t="shared" si="82"/>
        <v>199</v>
      </c>
      <c r="AR1298">
        <f>CONVERT(T1298,"F","C")</f>
        <v>36.222222222222221</v>
      </c>
      <c r="AS1298">
        <f>CONVERT(U1298,"F","C")</f>
        <v>18.000000000000004</v>
      </c>
      <c r="AT1298" s="3">
        <f>V1298*25.4</f>
        <v>0</v>
      </c>
      <c r="AU1298">
        <f t="shared" si="83"/>
        <v>29.6</v>
      </c>
    </row>
    <row r="1299" spans="1:47" ht="15" x14ac:dyDescent="0.3">
      <c r="A1299" s="1">
        <v>172440</v>
      </c>
      <c r="B1299">
        <v>99999</v>
      </c>
      <c r="C1299">
        <v>2012</v>
      </c>
      <c r="D1299">
        <v>7</v>
      </c>
      <c r="E1299">
        <v>18</v>
      </c>
      <c r="F1299">
        <v>81.8</v>
      </c>
      <c r="G1299">
        <v>24</v>
      </c>
      <c r="H1299">
        <v>46.7</v>
      </c>
      <c r="I1299">
        <v>24</v>
      </c>
      <c r="J1299">
        <v>9999.9</v>
      </c>
      <c r="K1299">
        <v>0</v>
      </c>
      <c r="L1299">
        <v>9999.9</v>
      </c>
      <c r="M1299">
        <v>0</v>
      </c>
      <c r="N1299">
        <v>6.4</v>
      </c>
      <c r="O1299">
        <v>24</v>
      </c>
      <c r="P1299">
        <v>9.8000000000000007</v>
      </c>
      <c r="Q1299">
        <v>24</v>
      </c>
      <c r="R1299">
        <v>15.9</v>
      </c>
      <c r="S1299">
        <v>16.899999999999999</v>
      </c>
      <c r="T1299">
        <v>95.4</v>
      </c>
      <c r="U1299">
        <v>68.400000000000006</v>
      </c>
      <c r="V1299">
        <v>0</v>
      </c>
      <c r="W1299" t="s">
        <v>23</v>
      </c>
      <c r="X1299">
        <v>999.9</v>
      </c>
      <c r="Y1299">
        <v>0</v>
      </c>
      <c r="AA1299" s="5">
        <f t="shared" si="80"/>
        <v>41108</v>
      </c>
      <c r="AB1299" s="1">
        <v>2012</v>
      </c>
      <c r="AC1299" s="1">
        <v>200</v>
      </c>
      <c r="AD1299" s="1">
        <v>29.2</v>
      </c>
      <c r="AE1299" s="1">
        <v>38.5</v>
      </c>
      <c r="AF1299">
        <v>17.2</v>
      </c>
      <c r="AG1299">
        <v>0</v>
      </c>
      <c r="AH1299">
        <v>3.8</v>
      </c>
      <c r="AI1299">
        <v>9.1999999999999993</v>
      </c>
      <c r="AJ1299">
        <v>27.9</v>
      </c>
      <c r="AK1299">
        <v>31.3</v>
      </c>
      <c r="AM1299">
        <f>AVERAGE(AE1299:AF1299)</f>
        <v>27.85</v>
      </c>
      <c r="AO1299" s="2">
        <f>DATE(C1299,D1299,E1299)</f>
        <v>41108</v>
      </c>
      <c r="AP1299">
        <f t="shared" si="81"/>
        <v>2012</v>
      </c>
      <c r="AQ1299" s="4">
        <f t="shared" si="82"/>
        <v>200</v>
      </c>
      <c r="AR1299">
        <f>CONVERT(T1299,"F","C")</f>
        <v>35.222222222222221</v>
      </c>
      <c r="AS1299">
        <f>CONVERT(U1299,"F","C")</f>
        <v>20.222222222222225</v>
      </c>
      <c r="AT1299" s="3">
        <f>V1299*25.4</f>
        <v>0</v>
      </c>
      <c r="AU1299">
        <f t="shared" si="83"/>
        <v>29.2</v>
      </c>
    </row>
    <row r="1300" spans="1:47" ht="15" x14ac:dyDescent="0.3">
      <c r="A1300" s="1">
        <v>172440</v>
      </c>
      <c r="B1300">
        <v>99999</v>
      </c>
      <c r="C1300">
        <v>2012</v>
      </c>
      <c r="D1300">
        <v>7</v>
      </c>
      <c r="E1300">
        <v>19</v>
      </c>
      <c r="F1300">
        <v>81.400000000000006</v>
      </c>
      <c r="G1300">
        <v>24</v>
      </c>
      <c r="H1300">
        <v>51.9</v>
      </c>
      <c r="I1300">
        <v>24</v>
      </c>
      <c r="J1300">
        <v>9999.9</v>
      </c>
      <c r="K1300">
        <v>0</v>
      </c>
      <c r="L1300">
        <v>9999.9</v>
      </c>
      <c r="M1300">
        <v>0</v>
      </c>
      <c r="N1300">
        <v>6.5</v>
      </c>
      <c r="O1300">
        <v>24</v>
      </c>
      <c r="P1300">
        <v>11.2</v>
      </c>
      <c r="Q1300">
        <v>24</v>
      </c>
      <c r="R1300">
        <v>15.9</v>
      </c>
      <c r="S1300">
        <v>999.9</v>
      </c>
      <c r="T1300">
        <v>95</v>
      </c>
      <c r="U1300">
        <v>70.3</v>
      </c>
      <c r="V1300">
        <v>0</v>
      </c>
      <c r="W1300" t="s">
        <v>23</v>
      </c>
      <c r="X1300">
        <v>999.9</v>
      </c>
      <c r="Y1300">
        <v>0</v>
      </c>
      <c r="AA1300" s="5">
        <f t="shared" si="80"/>
        <v>41109</v>
      </c>
      <c r="AB1300" s="1">
        <v>2012</v>
      </c>
      <c r="AC1300" s="1">
        <v>201</v>
      </c>
      <c r="AD1300" s="1">
        <v>29.1</v>
      </c>
      <c r="AE1300" s="1">
        <v>37.9</v>
      </c>
      <c r="AF1300">
        <v>18.600000000000001</v>
      </c>
      <c r="AG1300">
        <v>0</v>
      </c>
      <c r="AH1300">
        <v>4.5999999999999996</v>
      </c>
      <c r="AI1300">
        <v>11.2</v>
      </c>
      <c r="AJ1300">
        <v>28</v>
      </c>
      <c r="AK1300">
        <v>35.5</v>
      </c>
      <c r="AM1300">
        <f>AVERAGE(AE1300:AF1300)</f>
        <v>28.25</v>
      </c>
      <c r="AO1300" s="2">
        <f>DATE(C1300,D1300,E1300)</f>
        <v>41109</v>
      </c>
      <c r="AP1300">
        <f t="shared" si="81"/>
        <v>2012</v>
      </c>
      <c r="AQ1300" s="4">
        <f t="shared" si="82"/>
        <v>201</v>
      </c>
      <c r="AR1300">
        <f>CONVERT(T1300,"F","C")</f>
        <v>35</v>
      </c>
      <c r="AS1300">
        <f>CONVERT(U1300,"F","C")</f>
        <v>21.277777777777775</v>
      </c>
      <c r="AT1300" s="3">
        <f>V1300*25.4</f>
        <v>0</v>
      </c>
      <c r="AU1300">
        <f t="shared" si="83"/>
        <v>29.1</v>
      </c>
    </row>
    <row r="1301" spans="1:47" ht="15" x14ac:dyDescent="0.3">
      <c r="A1301" s="1">
        <v>172440</v>
      </c>
      <c r="B1301">
        <v>99999</v>
      </c>
      <c r="C1301">
        <v>2012</v>
      </c>
      <c r="D1301">
        <v>7</v>
      </c>
      <c r="E1301">
        <v>20</v>
      </c>
      <c r="F1301">
        <v>83.2</v>
      </c>
      <c r="G1301">
        <v>24</v>
      </c>
      <c r="H1301">
        <v>46.9</v>
      </c>
      <c r="I1301">
        <v>24</v>
      </c>
      <c r="J1301">
        <v>9999.9</v>
      </c>
      <c r="K1301">
        <v>0</v>
      </c>
      <c r="L1301">
        <v>9999.9</v>
      </c>
      <c r="M1301">
        <v>0</v>
      </c>
      <c r="N1301">
        <v>6.6</v>
      </c>
      <c r="O1301">
        <v>24</v>
      </c>
      <c r="P1301">
        <v>9.6</v>
      </c>
      <c r="Q1301">
        <v>24</v>
      </c>
      <c r="R1301">
        <v>15</v>
      </c>
      <c r="S1301">
        <v>999.9</v>
      </c>
      <c r="T1301">
        <v>95.5</v>
      </c>
      <c r="U1301">
        <v>69.8</v>
      </c>
      <c r="V1301">
        <v>0</v>
      </c>
      <c r="W1301" t="s">
        <v>23</v>
      </c>
      <c r="X1301">
        <v>999.9</v>
      </c>
      <c r="Y1301">
        <v>0</v>
      </c>
      <c r="AA1301" s="5">
        <f t="shared" si="80"/>
        <v>41110</v>
      </c>
      <c r="AB1301" s="1">
        <v>2012</v>
      </c>
      <c r="AC1301" s="1">
        <v>202</v>
      </c>
      <c r="AD1301" s="1">
        <v>28.3</v>
      </c>
      <c r="AE1301" s="1">
        <v>39.700000000000003</v>
      </c>
      <c r="AF1301">
        <v>18.8</v>
      </c>
      <c r="AG1301">
        <v>0</v>
      </c>
      <c r="AH1301">
        <v>3.6</v>
      </c>
      <c r="AI1301">
        <v>10.3</v>
      </c>
      <c r="AJ1301">
        <v>29.2</v>
      </c>
      <c r="AK1301">
        <v>31.1</v>
      </c>
      <c r="AM1301">
        <f>AVERAGE(AE1301:AF1301)</f>
        <v>29.25</v>
      </c>
      <c r="AO1301" s="2">
        <f>DATE(C1301,D1301,E1301)</f>
        <v>41110</v>
      </c>
      <c r="AP1301">
        <f t="shared" si="81"/>
        <v>2012</v>
      </c>
      <c r="AQ1301" s="4">
        <f t="shared" si="82"/>
        <v>202</v>
      </c>
      <c r="AR1301">
        <f>CONVERT(T1301,"F","C")</f>
        <v>35.277777777777779</v>
      </c>
      <c r="AS1301">
        <f>CONVERT(U1301,"F","C")</f>
        <v>20.999999999999996</v>
      </c>
      <c r="AT1301" s="3">
        <f>V1301*25.4</f>
        <v>0</v>
      </c>
      <c r="AU1301">
        <f t="shared" si="83"/>
        <v>28.3</v>
      </c>
    </row>
    <row r="1302" spans="1:47" ht="15" x14ac:dyDescent="0.3">
      <c r="A1302" s="1">
        <v>172440</v>
      </c>
      <c r="B1302">
        <v>99999</v>
      </c>
      <c r="C1302">
        <v>2012</v>
      </c>
      <c r="D1302">
        <v>7</v>
      </c>
      <c r="E1302">
        <v>21</v>
      </c>
      <c r="F1302">
        <v>84</v>
      </c>
      <c r="G1302">
        <v>24</v>
      </c>
      <c r="H1302">
        <v>37.4</v>
      </c>
      <c r="I1302">
        <v>24</v>
      </c>
      <c r="J1302">
        <v>9999.9</v>
      </c>
      <c r="K1302">
        <v>0</v>
      </c>
      <c r="L1302">
        <v>9999.9</v>
      </c>
      <c r="M1302">
        <v>0</v>
      </c>
      <c r="N1302">
        <v>6.6</v>
      </c>
      <c r="O1302">
        <v>24</v>
      </c>
      <c r="P1302">
        <v>13.3</v>
      </c>
      <c r="Q1302">
        <v>24</v>
      </c>
      <c r="R1302">
        <v>20</v>
      </c>
      <c r="S1302">
        <v>999.9</v>
      </c>
      <c r="T1302">
        <v>96.1</v>
      </c>
      <c r="U1302">
        <v>73.400000000000006</v>
      </c>
      <c r="V1302">
        <v>0</v>
      </c>
      <c r="W1302" t="s">
        <v>23</v>
      </c>
      <c r="X1302">
        <v>999.9</v>
      </c>
      <c r="Y1302">
        <v>0</v>
      </c>
      <c r="AA1302" s="5">
        <f t="shared" si="80"/>
        <v>41111</v>
      </c>
      <c r="AB1302" s="1">
        <v>2012</v>
      </c>
      <c r="AC1302" s="1">
        <v>203</v>
      </c>
      <c r="AD1302" s="1">
        <v>28.2</v>
      </c>
      <c r="AE1302" s="1">
        <v>37.6</v>
      </c>
      <c r="AF1302">
        <v>20</v>
      </c>
      <c r="AG1302">
        <v>0</v>
      </c>
      <c r="AH1302">
        <v>4.5</v>
      </c>
      <c r="AI1302">
        <v>6.6</v>
      </c>
      <c r="AJ1302">
        <v>28.3</v>
      </c>
      <c r="AK1302">
        <v>25.4</v>
      </c>
      <c r="AM1302">
        <f>AVERAGE(AE1302:AF1302)</f>
        <v>28.8</v>
      </c>
      <c r="AO1302" s="2">
        <f>DATE(C1302,D1302,E1302)</f>
        <v>41111</v>
      </c>
      <c r="AP1302">
        <f t="shared" si="81"/>
        <v>2012</v>
      </c>
      <c r="AQ1302" s="4">
        <f t="shared" si="82"/>
        <v>203</v>
      </c>
      <c r="AR1302">
        <f>CONVERT(T1302,"F","C")</f>
        <v>35.611111111111107</v>
      </c>
      <c r="AS1302">
        <f>CONVERT(U1302,"F","C")</f>
        <v>23.000000000000004</v>
      </c>
      <c r="AT1302" s="3">
        <f>V1302*25.4</f>
        <v>0</v>
      </c>
      <c r="AU1302">
        <f t="shared" si="83"/>
        <v>28.2</v>
      </c>
    </row>
    <row r="1303" spans="1:47" ht="15" x14ac:dyDescent="0.3">
      <c r="A1303" s="1">
        <v>172440</v>
      </c>
      <c r="B1303">
        <v>99999</v>
      </c>
      <c r="C1303">
        <v>2012</v>
      </c>
      <c r="D1303">
        <v>7</v>
      </c>
      <c r="E1303">
        <v>22</v>
      </c>
      <c r="F1303">
        <v>84.4</v>
      </c>
      <c r="G1303">
        <v>24</v>
      </c>
      <c r="H1303">
        <v>37.1</v>
      </c>
      <c r="I1303">
        <v>24</v>
      </c>
      <c r="J1303">
        <v>9999.9</v>
      </c>
      <c r="K1303">
        <v>0</v>
      </c>
      <c r="L1303">
        <v>9999.9</v>
      </c>
      <c r="M1303">
        <v>0</v>
      </c>
      <c r="N1303">
        <v>6.4</v>
      </c>
      <c r="O1303">
        <v>24</v>
      </c>
      <c r="P1303">
        <v>14.9</v>
      </c>
      <c r="Q1303">
        <v>24</v>
      </c>
      <c r="R1303">
        <v>19</v>
      </c>
      <c r="S1303">
        <v>999.9</v>
      </c>
      <c r="T1303">
        <v>96.3</v>
      </c>
      <c r="U1303">
        <v>71.8</v>
      </c>
      <c r="V1303">
        <v>0</v>
      </c>
      <c r="W1303" t="s">
        <v>23</v>
      </c>
      <c r="X1303">
        <v>999.9</v>
      </c>
      <c r="Y1303">
        <v>0</v>
      </c>
      <c r="AA1303" s="5">
        <f t="shared" si="80"/>
        <v>41112</v>
      </c>
      <c r="AB1303" s="1">
        <v>2012</v>
      </c>
      <c r="AC1303" s="1">
        <v>204</v>
      </c>
      <c r="AD1303" s="1">
        <v>28.2</v>
      </c>
      <c r="AE1303" s="1">
        <v>38.200000000000003</v>
      </c>
      <c r="AF1303">
        <v>18.399999999999999</v>
      </c>
      <c r="AG1303">
        <v>0</v>
      </c>
      <c r="AH1303">
        <v>4.0999999999999996</v>
      </c>
      <c r="AI1303">
        <v>4.9000000000000004</v>
      </c>
      <c r="AJ1303">
        <v>28.2</v>
      </c>
      <c r="AK1303">
        <v>22.7</v>
      </c>
      <c r="AM1303">
        <f>AVERAGE(AE1303:AF1303)</f>
        <v>28.3</v>
      </c>
      <c r="AO1303" s="2">
        <f>DATE(C1303,D1303,E1303)</f>
        <v>41112</v>
      </c>
      <c r="AP1303">
        <f t="shared" si="81"/>
        <v>2012</v>
      </c>
      <c r="AQ1303" s="4">
        <f t="shared" si="82"/>
        <v>204</v>
      </c>
      <c r="AR1303">
        <f>CONVERT(T1303,"F","C")</f>
        <v>35.722222222222221</v>
      </c>
      <c r="AS1303">
        <f>CONVERT(U1303,"F","C")</f>
        <v>22.111111111111111</v>
      </c>
      <c r="AT1303" s="3">
        <f>V1303*25.4</f>
        <v>0</v>
      </c>
      <c r="AU1303">
        <f t="shared" si="83"/>
        <v>28.2</v>
      </c>
    </row>
    <row r="1304" spans="1:47" ht="15" x14ac:dyDescent="0.3">
      <c r="A1304" s="1">
        <v>172440</v>
      </c>
      <c r="B1304">
        <v>99999</v>
      </c>
      <c r="C1304">
        <v>2012</v>
      </c>
      <c r="D1304">
        <v>7</v>
      </c>
      <c r="E1304">
        <v>23</v>
      </c>
      <c r="F1304">
        <v>83.7</v>
      </c>
      <c r="G1304">
        <v>24</v>
      </c>
      <c r="H1304">
        <v>43.2</v>
      </c>
      <c r="I1304">
        <v>24</v>
      </c>
      <c r="J1304">
        <v>9999.9</v>
      </c>
      <c r="K1304">
        <v>0</v>
      </c>
      <c r="L1304">
        <v>9999.9</v>
      </c>
      <c r="M1304">
        <v>0</v>
      </c>
      <c r="N1304">
        <v>6.6</v>
      </c>
      <c r="O1304">
        <v>24</v>
      </c>
      <c r="P1304">
        <v>7.6</v>
      </c>
      <c r="Q1304">
        <v>24</v>
      </c>
      <c r="R1304">
        <v>14</v>
      </c>
      <c r="S1304">
        <v>999.9</v>
      </c>
      <c r="T1304">
        <v>96.4</v>
      </c>
      <c r="U1304">
        <v>70.2</v>
      </c>
      <c r="V1304">
        <v>0</v>
      </c>
      <c r="W1304" t="s">
        <v>23</v>
      </c>
      <c r="X1304">
        <v>999.9</v>
      </c>
      <c r="Y1304">
        <v>0</v>
      </c>
      <c r="AA1304" s="5">
        <f t="shared" si="80"/>
        <v>41113</v>
      </c>
      <c r="AB1304" s="1">
        <v>2012</v>
      </c>
      <c r="AC1304" s="1">
        <v>205</v>
      </c>
      <c r="AD1304" s="1">
        <v>28.3</v>
      </c>
      <c r="AE1304" s="1">
        <v>37.5</v>
      </c>
      <c r="AF1304">
        <v>20.6</v>
      </c>
      <c r="AG1304">
        <v>0</v>
      </c>
      <c r="AH1304">
        <v>3.4</v>
      </c>
      <c r="AI1304">
        <v>10.6</v>
      </c>
      <c r="AJ1304">
        <v>29</v>
      </c>
      <c r="AK1304">
        <v>32.1</v>
      </c>
      <c r="AM1304">
        <f>AVERAGE(AE1304:AF1304)</f>
        <v>29.05</v>
      </c>
      <c r="AO1304" s="2">
        <f>DATE(C1304,D1304,E1304)</f>
        <v>41113</v>
      </c>
      <c r="AP1304">
        <f t="shared" si="81"/>
        <v>2012</v>
      </c>
      <c r="AQ1304" s="4">
        <f t="shared" si="82"/>
        <v>205</v>
      </c>
      <c r="AR1304">
        <f>CONVERT(T1304,"F","C")</f>
        <v>35.777777777777779</v>
      </c>
      <c r="AS1304">
        <f>CONVERT(U1304,"F","C")</f>
        <v>21.222222222222225</v>
      </c>
      <c r="AT1304" s="3">
        <f>V1304*25.4</f>
        <v>0</v>
      </c>
      <c r="AU1304">
        <f t="shared" si="83"/>
        <v>28.3</v>
      </c>
    </row>
    <row r="1305" spans="1:47" ht="15" x14ac:dyDescent="0.3">
      <c r="A1305" s="1">
        <v>172440</v>
      </c>
      <c r="B1305">
        <v>99999</v>
      </c>
      <c r="C1305">
        <v>2012</v>
      </c>
      <c r="D1305">
        <v>7</v>
      </c>
      <c r="E1305">
        <v>24</v>
      </c>
      <c r="F1305">
        <v>84.6</v>
      </c>
      <c r="G1305">
        <v>24</v>
      </c>
      <c r="H1305">
        <v>51.2</v>
      </c>
      <c r="I1305">
        <v>24</v>
      </c>
      <c r="J1305">
        <v>9999.9</v>
      </c>
      <c r="K1305">
        <v>0</v>
      </c>
      <c r="L1305">
        <v>9999.9</v>
      </c>
      <c r="M1305">
        <v>0</v>
      </c>
      <c r="N1305">
        <v>6.7</v>
      </c>
      <c r="O1305">
        <v>24</v>
      </c>
      <c r="P1305">
        <v>10.4</v>
      </c>
      <c r="Q1305">
        <v>24</v>
      </c>
      <c r="R1305">
        <v>18.100000000000001</v>
      </c>
      <c r="S1305">
        <v>27</v>
      </c>
      <c r="T1305">
        <v>97.5</v>
      </c>
      <c r="U1305">
        <v>64</v>
      </c>
      <c r="V1305">
        <v>0</v>
      </c>
      <c r="W1305" t="s">
        <v>23</v>
      </c>
      <c r="X1305">
        <v>999.9</v>
      </c>
      <c r="Y1305">
        <v>0</v>
      </c>
      <c r="AA1305" s="5">
        <f t="shared" si="80"/>
        <v>41114</v>
      </c>
      <c r="AB1305" s="1">
        <v>2012</v>
      </c>
      <c r="AC1305" s="1">
        <v>206</v>
      </c>
      <c r="AD1305" s="1">
        <v>28.1</v>
      </c>
      <c r="AE1305" s="1">
        <v>37.200000000000003</v>
      </c>
      <c r="AF1305">
        <v>20.5</v>
      </c>
      <c r="AG1305">
        <v>0</v>
      </c>
      <c r="AH1305">
        <v>5.2</v>
      </c>
      <c r="AI1305">
        <v>14.6</v>
      </c>
      <c r="AJ1305">
        <v>29.2</v>
      </c>
      <c r="AK1305">
        <v>41</v>
      </c>
      <c r="AM1305">
        <f>AVERAGE(AE1305:AF1305)</f>
        <v>28.85</v>
      </c>
      <c r="AO1305" s="2">
        <f>DATE(C1305,D1305,E1305)</f>
        <v>41114</v>
      </c>
      <c r="AP1305">
        <f t="shared" si="81"/>
        <v>2012</v>
      </c>
      <c r="AQ1305" s="4">
        <f t="shared" si="82"/>
        <v>206</v>
      </c>
      <c r="AR1305">
        <f>CONVERT(T1305,"F","C")</f>
        <v>36.388888888888886</v>
      </c>
      <c r="AS1305">
        <f>CONVERT(U1305,"F","C")</f>
        <v>17.777777777777779</v>
      </c>
      <c r="AT1305" s="3">
        <f>V1305*25.4</f>
        <v>0</v>
      </c>
      <c r="AU1305">
        <f t="shared" si="83"/>
        <v>28.1</v>
      </c>
    </row>
    <row r="1306" spans="1:47" ht="15" x14ac:dyDescent="0.3">
      <c r="A1306" s="1">
        <v>172440</v>
      </c>
      <c r="B1306">
        <v>99999</v>
      </c>
      <c r="C1306">
        <v>2012</v>
      </c>
      <c r="D1306">
        <v>7</v>
      </c>
      <c r="E1306">
        <v>25</v>
      </c>
      <c r="F1306">
        <v>86.7</v>
      </c>
      <c r="G1306">
        <v>24</v>
      </c>
      <c r="H1306">
        <v>46.2</v>
      </c>
      <c r="I1306">
        <v>24</v>
      </c>
      <c r="J1306">
        <v>9999.9</v>
      </c>
      <c r="K1306">
        <v>0</v>
      </c>
      <c r="L1306">
        <v>9999.9</v>
      </c>
      <c r="M1306">
        <v>0</v>
      </c>
      <c r="N1306">
        <v>6.4</v>
      </c>
      <c r="O1306">
        <v>24</v>
      </c>
      <c r="P1306">
        <v>12.4</v>
      </c>
      <c r="Q1306">
        <v>24</v>
      </c>
      <c r="R1306">
        <v>22.9</v>
      </c>
      <c r="S1306">
        <v>999.9</v>
      </c>
      <c r="T1306">
        <v>100.4</v>
      </c>
      <c r="U1306">
        <v>73.900000000000006</v>
      </c>
      <c r="V1306">
        <v>0</v>
      </c>
      <c r="W1306" t="s">
        <v>23</v>
      </c>
      <c r="X1306">
        <v>999.9</v>
      </c>
      <c r="Y1306">
        <v>0</v>
      </c>
      <c r="AA1306" s="5">
        <f t="shared" si="80"/>
        <v>41115</v>
      </c>
      <c r="AB1306" s="1">
        <v>2012</v>
      </c>
      <c r="AC1306" s="1">
        <v>207</v>
      </c>
      <c r="AD1306" s="1">
        <v>28.3</v>
      </c>
      <c r="AE1306" s="1">
        <v>40.5</v>
      </c>
      <c r="AF1306">
        <v>21.7</v>
      </c>
      <c r="AG1306">
        <v>0</v>
      </c>
      <c r="AH1306">
        <v>4.5</v>
      </c>
      <c r="AI1306">
        <v>9.6</v>
      </c>
      <c r="AJ1306">
        <v>30.4</v>
      </c>
      <c r="AK1306">
        <v>27.5</v>
      </c>
      <c r="AM1306">
        <f>AVERAGE(AE1306:AF1306)</f>
        <v>31.1</v>
      </c>
      <c r="AO1306" s="2">
        <f>DATE(C1306,D1306,E1306)</f>
        <v>41115</v>
      </c>
      <c r="AP1306">
        <f t="shared" si="81"/>
        <v>2012</v>
      </c>
      <c r="AQ1306" s="4">
        <f t="shared" si="82"/>
        <v>207</v>
      </c>
      <c r="AR1306">
        <f>CONVERT(T1306,"F","C")</f>
        <v>38</v>
      </c>
      <c r="AS1306">
        <f>CONVERT(U1306,"F","C")</f>
        <v>23.277777777777782</v>
      </c>
      <c r="AT1306" s="3">
        <f>V1306*25.4</f>
        <v>0</v>
      </c>
      <c r="AU1306">
        <f t="shared" si="83"/>
        <v>28.3</v>
      </c>
    </row>
    <row r="1307" spans="1:47" ht="15" x14ac:dyDescent="0.3">
      <c r="A1307" s="1">
        <v>172440</v>
      </c>
      <c r="B1307">
        <v>99999</v>
      </c>
      <c r="C1307">
        <v>2012</v>
      </c>
      <c r="D1307">
        <v>7</v>
      </c>
      <c r="E1307">
        <v>26</v>
      </c>
      <c r="F1307">
        <v>89.7</v>
      </c>
      <c r="G1307">
        <v>24</v>
      </c>
      <c r="H1307">
        <v>37.200000000000003</v>
      </c>
      <c r="I1307">
        <v>24</v>
      </c>
      <c r="J1307">
        <v>9999.9</v>
      </c>
      <c r="K1307">
        <v>0</v>
      </c>
      <c r="L1307">
        <v>9999.9</v>
      </c>
      <c r="M1307">
        <v>0</v>
      </c>
      <c r="N1307">
        <v>6.4</v>
      </c>
      <c r="O1307">
        <v>24</v>
      </c>
      <c r="P1307">
        <v>8.3000000000000007</v>
      </c>
      <c r="Q1307">
        <v>24</v>
      </c>
      <c r="R1307">
        <v>14</v>
      </c>
      <c r="S1307">
        <v>21</v>
      </c>
      <c r="T1307">
        <v>101.5</v>
      </c>
      <c r="U1307">
        <v>71.599999999999994</v>
      </c>
      <c r="V1307">
        <v>0</v>
      </c>
      <c r="W1307" t="s">
        <v>23</v>
      </c>
      <c r="X1307">
        <v>999.9</v>
      </c>
      <c r="Y1307">
        <v>0</v>
      </c>
      <c r="AA1307" s="5">
        <f t="shared" si="80"/>
        <v>41116</v>
      </c>
      <c r="AB1307" s="1">
        <v>2012</v>
      </c>
      <c r="AC1307" s="1">
        <v>208</v>
      </c>
      <c r="AD1307" s="1">
        <v>28.8</v>
      </c>
      <c r="AE1307" s="1">
        <v>41.6</v>
      </c>
      <c r="AF1307">
        <v>21.7</v>
      </c>
      <c r="AG1307">
        <v>0</v>
      </c>
      <c r="AH1307">
        <v>2.5</v>
      </c>
      <c r="AI1307">
        <v>6.9</v>
      </c>
      <c r="AJ1307">
        <v>31.3</v>
      </c>
      <c r="AK1307">
        <v>21.9</v>
      </c>
      <c r="AM1307">
        <f>AVERAGE(AE1307:AF1307)</f>
        <v>31.65</v>
      </c>
      <c r="AO1307" s="2">
        <f>DATE(C1307,D1307,E1307)</f>
        <v>41116</v>
      </c>
      <c r="AP1307">
        <f t="shared" si="81"/>
        <v>2012</v>
      </c>
      <c r="AQ1307" s="4">
        <f t="shared" si="82"/>
        <v>208</v>
      </c>
      <c r="AR1307">
        <f>CONVERT(T1307,"F","C")</f>
        <v>38.611111111111107</v>
      </c>
      <c r="AS1307">
        <f>CONVERT(U1307,"F","C")</f>
        <v>21.999999999999996</v>
      </c>
      <c r="AT1307" s="3">
        <f>V1307*25.4</f>
        <v>0</v>
      </c>
      <c r="AU1307">
        <f t="shared" si="83"/>
        <v>28.8</v>
      </c>
    </row>
    <row r="1308" spans="1:47" ht="15" x14ac:dyDescent="0.3">
      <c r="A1308" s="1">
        <v>172440</v>
      </c>
      <c r="B1308">
        <v>99999</v>
      </c>
      <c r="C1308">
        <v>2012</v>
      </c>
      <c r="D1308">
        <v>7</v>
      </c>
      <c r="E1308">
        <v>27</v>
      </c>
      <c r="F1308">
        <v>89.3</v>
      </c>
      <c r="G1308">
        <v>24</v>
      </c>
      <c r="H1308">
        <v>38.299999999999997</v>
      </c>
      <c r="I1308">
        <v>24</v>
      </c>
      <c r="J1308">
        <v>9999.9</v>
      </c>
      <c r="K1308">
        <v>0</v>
      </c>
      <c r="L1308">
        <v>9999.9</v>
      </c>
      <c r="M1308">
        <v>0</v>
      </c>
      <c r="N1308">
        <v>6.8</v>
      </c>
      <c r="O1308">
        <v>24</v>
      </c>
      <c r="P1308">
        <v>6.5</v>
      </c>
      <c r="Q1308">
        <v>24</v>
      </c>
      <c r="R1308">
        <v>21</v>
      </c>
      <c r="S1308">
        <v>30.9</v>
      </c>
      <c r="T1308">
        <v>102.4</v>
      </c>
      <c r="U1308">
        <v>69.400000000000006</v>
      </c>
      <c r="V1308">
        <v>0</v>
      </c>
      <c r="W1308" t="s">
        <v>23</v>
      </c>
      <c r="X1308">
        <v>999.9</v>
      </c>
      <c r="Y1308">
        <v>0</v>
      </c>
      <c r="AA1308" s="5">
        <f t="shared" si="80"/>
        <v>41117</v>
      </c>
      <c r="AB1308" s="1">
        <v>2012</v>
      </c>
      <c r="AC1308" s="1">
        <v>209</v>
      </c>
      <c r="AD1308" s="1">
        <v>27.7</v>
      </c>
      <c r="AE1308" s="1">
        <v>41.5</v>
      </c>
      <c r="AF1308">
        <v>22</v>
      </c>
      <c r="AG1308">
        <v>0.4</v>
      </c>
      <c r="AH1308">
        <v>2.7</v>
      </c>
      <c r="AI1308">
        <v>7.3</v>
      </c>
      <c r="AJ1308">
        <v>31.9</v>
      </c>
      <c r="AK1308">
        <v>21.6</v>
      </c>
      <c r="AM1308">
        <f>AVERAGE(AE1308:AF1308)</f>
        <v>31.75</v>
      </c>
      <c r="AO1308" s="2">
        <f>DATE(C1308,D1308,E1308)</f>
        <v>41117</v>
      </c>
      <c r="AP1308">
        <f t="shared" si="81"/>
        <v>2012</v>
      </c>
      <c r="AQ1308" s="4">
        <f t="shared" si="82"/>
        <v>209</v>
      </c>
      <c r="AR1308">
        <f>CONVERT(T1308,"F","C")</f>
        <v>39.111111111111114</v>
      </c>
      <c r="AS1308">
        <f>CONVERT(U1308,"F","C")</f>
        <v>20.777777777777782</v>
      </c>
      <c r="AT1308" s="3">
        <f>V1308*25.4</f>
        <v>0</v>
      </c>
      <c r="AU1308">
        <f t="shared" si="83"/>
        <v>27.7</v>
      </c>
    </row>
    <row r="1309" spans="1:47" ht="15" x14ac:dyDescent="0.3">
      <c r="A1309" s="1">
        <v>172440</v>
      </c>
      <c r="B1309">
        <v>99999</v>
      </c>
      <c r="C1309">
        <v>2012</v>
      </c>
      <c r="D1309">
        <v>7</v>
      </c>
      <c r="E1309">
        <v>28</v>
      </c>
      <c r="F1309">
        <v>85.2</v>
      </c>
      <c r="G1309">
        <v>24</v>
      </c>
      <c r="H1309">
        <v>45.4</v>
      </c>
      <c r="I1309">
        <v>24</v>
      </c>
      <c r="J1309">
        <v>9999.9</v>
      </c>
      <c r="K1309">
        <v>0</v>
      </c>
      <c r="L1309">
        <v>9999.9</v>
      </c>
      <c r="M1309">
        <v>0</v>
      </c>
      <c r="N1309">
        <v>6.5</v>
      </c>
      <c r="O1309">
        <v>24</v>
      </c>
      <c r="P1309">
        <v>10.9</v>
      </c>
      <c r="Q1309">
        <v>24</v>
      </c>
      <c r="R1309">
        <v>22.9</v>
      </c>
      <c r="S1309">
        <v>35</v>
      </c>
      <c r="T1309">
        <v>97</v>
      </c>
      <c r="U1309">
        <v>73.400000000000006</v>
      </c>
      <c r="V1309">
        <v>0</v>
      </c>
      <c r="W1309" t="s">
        <v>23</v>
      </c>
      <c r="X1309">
        <v>999.9</v>
      </c>
      <c r="Y1309">
        <v>10000</v>
      </c>
      <c r="AA1309" s="5">
        <f t="shared" si="80"/>
        <v>41118</v>
      </c>
      <c r="AB1309" s="1">
        <v>2012</v>
      </c>
      <c r="AC1309" s="1">
        <v>210</v>
      </c>
      <c r="AD1309" s="1">
        <v>26.8</v>
      </c>
      <c r="AE1309" s="1">
        <v>41</v>
      </c>
      <c r="AF1309">
        <v>23.4</v>
      </c>
      <c r="AG1309">
        <v>1.8</v>
      </c>
      <c r="AH1309">
        <v>3.4</v>
      </c>
      <c r="AI1309">
        <v>13</v>
      </c>
      <c r="AJ1309">
        <v>30.7</v>
      </c>
      <c r="AK1309">
        <v>34.1</v>
      </c>
      <c r="AM1309">
        <f>AVERAGE(AE1309:AF1309)</f>
        <v>32.200000000000003</v>
      </c>
      <c r="AO1309" s="2">
        <f>DATE(C1309,D1309,E1309)</f>
        <v>41118</v>
      </c>
      <c r="AP1309">
        <f t="shared" si="81"/>
        <v>2012</v>
      </c>
      <c r="AQ1309" s="4">
        <f t="shared" si="82"/>
        <v>210</v>
      </c>
      <c r="AR1309">
        <f>CONVERT(T1309,"F","C")</f>
        <v>36.111111111111107</v>
      </c>
      <c r="AS1309">
        <f>CONVERT(U1309,"F","C")</f>
        <v>23.000000000000004</v>
      </c>
      <c r="AT1309" s="3">
        <f>V1309*25.4</f>
        <v>0</v>
      </c>
      <c r="AU1309">
        <f t="shared" si="83"/>
        <v>26.8</v>
      </c>
    </row>
    <row r="1310" spans="1:47" ht="15" x14ac:dyDescent="0.3">
      <c r="A1310" s="1">
        <v>172440</v>
      </c>
      <c r="B1310">
        <v>99999</v>
      </c>
      <c r="C1310">
        <v>2012</v>
      </c>
      <c r="D1310">
        <v>7</v>
      </c>
      <c r="E1310">
        <v>29</v>
      </c>
      <c r="F1310">
        <v>84.7</v>
      </c>
      <c r="G1310">
        <v>24</v>
      </c>
      <c r="H1310">
        <v>43.2</v>
      </c>
      <c r="I1310">
        <v>24</v>
      </c>
      <c r="J1310">
        <v>9999.9</v>
      </c>
      <c r="K1310">
        <v>0</v>
      </c>
      <c r="L1310">
        <v>9999.9</v>
      </c>
      <c r="M1310">
        <v>0</v>
      </c>
      <c r="N1310">
        <v>6.8</v>
      </c>
      <c r="O1310">
        <v>24</v>
      </c>
      <c r="P1310">
        <v>10.1</v>
      </c>
      <c r="Q1310">
        <v>24</v>
      </c>
      <c r="R1310">
        <v>16.899999999999999</v>
      </c>
      <c r="S1310">
        <v>20</v>
      </c>
      <c r="T1310">
        <v>97.5</v>
      </c>
      <c r="U1310">
        <v>71.2</v>
      </c>
      <c r="V1310">
        <v>0</v>
      </c>
      <c r="W1310" t="s">
        <v>26</v>
      </c>
      <c r="X1310">
        <v>999.9</v>
      </c>
      <c r="Y1310">
        <v>0</v>
      </c>
      <c r="AA1310" s="5">
        <f t="shared" si="80"/>
        <v>41119</v>
      </c>
      <c r="AB1310" s="1">
        <v>2012</v>
      </c>
      <c r="AC1310" s="1">
        <v>211</v>
      </c>
      <c r="AD1310" s="1">
        <v>27.3</v>
      </c>
      <c r="AE1310" s="1">
        <v>35</v>
      </c>
      <c r="AF1310">
        <v>20.399999999999999</v>
      </c>
      <c r="AG1310">
        <v>0.2</v>
      </c>
      <c r="AH1310">
        <v>3.3</v>
      </c>
      <c r="AI1310">
        <v>14.9</v>
      </c>
      <c r="AJ1310">
        <v>27.5</v>
      </c>
      <c r="AK1310">
        <v>46.1</v>
      </c>
      <c r="AM1310">
        <f>AVERAGE(AE1310:AF1310)</f>
        <v>27.7</v>
      </c>
      <c r="AO1310" s="2">
        <f>DATE(C1310,D1310,E1310)</f>
        <v>41119</v>
      </c>
      <c r="AP1310">
        <f t="shared" si="81"/>
        <v>2012</v>
      </c>
      <c r="AQ1310" s="4">
        <f t="shared" si="82"/>
        <v>211</v>
      </c>
      <c r="AR1310">
        <f>CONVERT(T1310,"F","C")</f>
        <v>36.388888888888886</v>
      </c>
      <c r="AS1310">
        <f>CONVERT(U1310,"F","C")</f>
        <v>21.777777777777779</v>
      </c>
      <c r="AT1310" s="3">
        <f>V1310*25.4</f>
        <v>0</v>
      </c>
      <c r="AU1310">
        <f t="shared" si="83"/>
        <v>27.3</v>
      </c>
    </row>
    <row r="1311" spans="1:47" ht="15" x14ac:dyDescent="0.3">
      <c r="A1311" s="1">
        <v>172440</v>
      </c>
      <c r="B1311">
        <v>99999</v>
      </c>
      <c r="C1311">
        <v>2012</v>
      </c>
      <c r="D1311">
        <v>7</v>
      </c>
      <c r="E1311">
        <v>30</v>
      </c>
      <c r="F1311">
        <v>82</v>
      </c>
      <c r="G1311">
        <v>24</v>
      </c>
      <c r="H1311">
        <v>46.9</v>
      </c>
      <c r="I1311">
        <v>24</v>
      </c>
      <c r="J1311">
        <v>9999.9</v>
      </c>
      <c r="K1311">
        <v>0</v>
      </c>
      <c r="L1311">
        <v>9999.9</v>
      </c>
      <c r="M1311">
        <v>0</v>
      </c>
      <c r="N1311">
        <v>6.9</v>
      </c>
      <c r="O1311">
        <v>24</v>
      </c>
      <c r="P1311">
        <v>11.5</v>
      </c>
      <c r="Q1311">
        <v>24</v>
      </c>
      <c r="R1311">
        <v>21</v>
      </c>
      <c r="S1311">
        <v>999.9</v>
      </c>
      <c r="T1311">
        <v>93.4</v>
      </c>
      <c r="U1311">
        <v>71.8</v>
      </c>
      <c r="V1311">
        <v>0</v>
      </c>
      <c r="W1311" t="s">
        <v>23</v>
      </c>
      <c r="X1311">
        <v>999.9</v>
      </c>
      <c r="Y1311">
        <v>10000</v>
      </c>
      <c r="AA1311" s="5">
        <f t="shared" si="80"/>
        <v>41120</v>
      </c>
      <c r="AB1311" s="1">
        <v>2012</v>
      </c>
      <c r="AC1311" s="1">
        <v>212</v>
      </c>
      <c r="AD1311" s="1">
        <v>27.3</v>
      </c>
      <c r="AE1311" s="1">
        <v>32.6</v>
      </c>
      <c r="AF1311">
        <v>20.100000000000001</v>
      </c>
      <c r="AG1311">
        <v>3.5</v>
      </c>
      <c r="AH1311">
        <v>3.2</v>
      </c>
      <c r="AI1311">
        <v>13.5</v>
      </c>
      <c r="AJ1311">
        <v>26.5</v>
      </c>
      <c r="AK1311">
        <v>44.9</v>
      </c>
      <c r="AM1311">
        <f>AVERAGE(AE1311:AF1311)</f>
        <v>26.35</v>
      </c>
      <c r="AO1311" s="2">
        <f>DATE(C1311,D1311,E1311)</f>
        <v>41120</v>
      </c>
      <c r="AP1311">
        <f t="shared" si="81"/>
        <v>2012</v>
      </c>
      <c r="AQ1311" s="4">
        <f t="shared" si="82"/>
        <v>212</v>
      </c>
      <c r="AR1311">
        <f>CONVERT(T1311,"F","C")</f>
        <v>34.111111111111114</v>
      </c>
      <c r="AS1311">
        <f>CONVERT(U1311,"F","C")</f>
        <v>22.111111111111111</v>
      </c>
      <c r="AT1311" s="3">
        <f>V1311*25.4</f>
        <v>0</v>
      </c>
      <c r="AU1311">
        <f t="shared" si="83"/>
        <v>27.3</v>
      </c>
    </row>
    <row r="1312" spans="1:47" ht="15" x14ac:dyDescent="0.3">
      <c r="A1312" s="1">
        <v>172440</v>
      </c>
      <c r="B1312">
        <v>99999</v>
      </c>
      <c r="C1312">
        <v>2012</v>
      </c>
      <c r="D1312">
        <v>7</v>
      </c>
      <c r="E1312">
        <v>31</v>
      </c>
      <c r="F1312">
        <v>73.400000000000006</v>
      </c>
      <c r="G1312">
        <v>24</v>
      </c>
      <c r="H1312">
        <v>51.9</v>
      </c>
      <c r="I1312">
        <v>24</v>
      </c>
      <c r="J1312">
        <v>9999.9</v>
      </c>
      <c r="K1312">
        <v>0</v>
      </c>
      <c r="L1312">
        <v>9999.9</v>
      </c>
      <c r="M1312">
        <v>0</v>
      </c>
      <c r="N1312">
        <v>6.9</v>
      </c>
      <c r="O1312">
        <v>24</v>
      </c>
      <c r="P1312">
        <v>8.1</v>
      </c>
      <c r="Q1312">
        <v>24</v>
      </c>
      <c r="R1312">
        <v>27</v>
      </c>
      <c r="S1312">
        <v>36.9</v>
      </c>
      <c r="T1312">
        <v>88.7</v>
      </c>
      <c r="U1312">
        <v>62.6</v>
      </c>
      <c r="V1312">
        <v>0</v>
      </c>
      <c r="W1312" t="s">
        <v>26</v>
      </c>
      <c r="X1312">
        <v>999.9</v>
      </c>
      <c r="Y1312">
        <v>10010</v>
      </c>
      <c r="AA1312" s="5">
        <f t="shared" si="80"/>
        <v>41121</v>
      </c>
      <c r="AB1312" s="1">
        <v>2012</v>
      </c>
      <c r="AC1312" s="1">
        <v>213</v>
      </c>
      <c r="AD1312" s="1">
        <v>25.1</v>
      </c>
      <c r="AE1312" s="1">
        <v>30</v>
      </c>
      <c r="AF1312">
        <v>19.600000000000001</v>
      </c>
      <c r="AG1312">
        <v>7.5</v>
      </c>
      <c r="AH1312">
        <v>3</v>
      </c>
      <c r="AI1312">
        <v>12.9</v>
      </c>
      <c r="AJ1312">
        <v>24.6</v>
      </c>
      <c r="AK1312">
        <v>48.1</v>
      </c>
      <c r="AM1312">
        <f>AVERAGE(AE1312:AF1312)</f>
        <v>24.8</v>
      </c>
      <c r="AO1312" s="2">
        <f>DATE(C1312,D1312,E1312)</f>
        <v>41121</v>
      </c>
      <c r="AP1312">
        <f t="shared" si="81"/>
        <v>2012</v>
      </c>
      <c r="AQ1312" s="4">
        <f t="shared" si="82"/>
        <v>213</v>
      </c>
      <c r="AR1312">
        <f>CONVERT(T1312,"F","C")</f>
        <v>31.5</v>
      </c>
      <c r="AS1312">
        <f>CONVERT(U1312,"F","C")</f>
        <v>17</v>
      </c>
      <c r="AT1312" s="3">
        <f>V1312*25.4</f>
        <v>0</v>
      </c>
      <c r="AU1312">
        <f t="shared" si="83"/>
        <v>25.1</v>
      </c>
    </row>
    <row r="1313" spans="1:47" ht="15" x14ac:dyDescent="0.3">
      <c r="A1313" s="1">
        <v>172440</v>
      </c>
      <c r="B1313">
        <v>99999</v>
      </c>
      <c r="C1313">
        <v>2012</v>
      </c>
      <c r="D1313">
        <v>8</v>
      </c>
      <c r="E1313">
        <v>1</v>
      </c>
      <c r="F1313">
        <v>70.3</v>
      </c>
      <c r="G1313">
        <v>24</v>
      </c>
      <c r="H1313">
        <v>54.3</v>
      </c>
      <c r="I1313">
        <v>24</v>
      </c>
      <c r="J1313">
        <v>9999.9</v>
      </c>
      <c r="K1313">
        <v>0</v>
      </c>
      <c r="L1313">
        <v>9999.9</v>
      </c>
      <c r="M1313">
        <v>0</v>
      </c>
      <c r="N1313">
        <v>7</v>
      </c>
      <c r="O1313">
        <v>24</v>
      </c>
      <c r="P1313">
        <v>4.7</v>
      </c>
      <c r="Q1313">
        <v>24</v>
      </c>
      <c r="R1313">
        <v>14</v>
      </c>
      <c r="S1313">
        <v>999.9</v>
      </c>
      <c r="T1313">
        <v>87.8</v>
      </c>
      <c r="U1313">
        <v>59</v>
      </c>
      <c r="V1313">
        <v>0.42</v>
      </c>
      <c r="W1313" t="s">
        <v>26</v>
      </c>
      <c r="X1313">
        <v>999.9</v>
      </c>
      <c r="Y1313">
        <v>10010</v>
      </c>
      <c r="AA1313" s="5">
        <f t="shared" si="80"/>
        <v>41122</v>
      </c>
      <c r="AB1313" s="1">
        <v>2012</v>
      </c>
      <c r="AC1313" s="1">
        <v>214</v>
      </c>
      <c r="AD1313" s="1">
        <v>27.2</v>
      </c>
      <c r="AE1313" s="1">
        <v>27.9</v>
      </c>
      <c r="AF1313">
        <v>17.600000000000001</v>
      </c>
      <c r="AG1313">
        <v>7.4</v>
      </c>
      <c r="AH1313">
        <v>2.5</v>
      </c>
      <c r="AI1313">
        <v>13.6</v>
      </c>
      <c r="AJ1313">
        <v>22.8</v>
      </c>
      <c r="AK1313">
        <v>55.6</v>
      </c>
      <c r="AM1313">
        <f>AVERAGE(AE1313:AF1313)</f>
        <v>22.75</v>
      </c>
      <c r="AO1313" s="2">
        <f>DATE(C1313,D1313,E1313)</f>
        <v>41122</v>
      </c>
      <c r="AP1313">
        <f t="shared" si="81"/>
        <v>2012</v>
      </c>
      <c r="AQ1313" s="4">
        <f t="shared" si="82"/>
        <v>214</v>
      </c>
      <c r="AR1313">
        <f>CONVERT(T1313,"F","C")</f>
        <v>30.999999999999996</v>
      </c>
      <c r="AS1313">
        <f>CONVERT(U1313,"F","C")</f>
        <v>15</v>
      </c>
      <c r="AT1313" s="3">
        <f>V1313*25.4</f>
        <v>10.667999999999999</v>
      </c>
      <c r="AU1313">
        <f t="shared" si="83"/>
        <v>27.2</v>
      </c>
    </row>
    <row r="1314" spans="1:47" ht="15" x14ac:dyDescent="0.3">
      <c r="A1314" s="1">
        <v>172440</v>
      </c>
      <c r="B1314">
        <v>99999</v>
      </c>
      <c r="C1314">
        <v>2012</v>
      </c>
      <c r="D1314">
        <v>8</v>
      </c>
      <c r="E1314">
        <v>2</v>
      </c>
      <c r="F1314">
        <v>72.7</v>
      </c>
      <c r="G1314">
        <v>24</v>
      </c>
      <c r="H1314">
        <v>52.1</v>
      </c>
      <c r="I1314">
        <v>24</v>
      </c>
      <c r="J1314">
        <v>9999.9</v>
      </c>
      <c r="K1314">
        <v>0</v>
      </c>
      <c r="L1314">
        <v>9999.9</v>
      </c>
      <c r="M1314">
        <v>0</v>
      </c>
      <c r="N1314">
        <v>6.8</v>
      </c>
      <c r="O1314">
        <v>24</v>
      </c>
      <c r="P1314">
        <v>4.5</v>
      </c>
      <c r="Q1314">
        <v>24</v>
      </c>
      <c r="R1314">
        <v>12</v>
      </c>
      <c r="S1314">
        <v>21</v>
      </c>
      <c r="T1314">
        <v>87.1</v>
      </c>
      <c r="U1314">
        <v>59</v>
      </c>
      <c r="V1314">
        <v>0.28000000000000003</v>
      </c>
      <c r="W1314" t="s">
        <v>26</v>
      </c>
      <c r="X1314">
        <v>999.9</v>
      </c>
      <c r="Y1314">
        <v>0</v>
      </c>
      <c r="AA1314" s="5">
        <f t="shared" si="80"/>
        <v>41123</v>
      </c>
      <c r="AB1314" s="1">
        <v>2012</v>
      </c>
      <c r="AC1314" s="1">
        <v>215</v>
      </c>
      <c r="AD1314" s="1">
        <v>27.1</v>
      </c>
      <c r="AE1314" s="1">
        <v>28.7</v>
      </c>
      <c r="AF1314">
        <v>17</v>
      </c>
      <c r="AG1314">
        <v>3.8</v>
      </c>
      <c r="AH1314">
        <v>1.6</v>
      </c>
      <c r="AI1314">
        <v>13.7</v>
      </c>
      <c r="AJ1314">
        <v>23.3</v>
      </c>
      <c r="AK1314">
        <v>54.3</v>
      </c>
      <c r="AM1314">
        <f>AVERAGE(AE1314:AF1314)</f>
        <v>22.85</v>
      </c>
      <c r="AO1314" s="2">
        <f>DATE(C1314,D1314,E1314)</f>
        <v>41123</v>
      </c>
      <c r="AP1314">
        <f t="shared" si="81"/>
        <v>2012</v>
      </c>
      <c r="AQ1314" s="4">
        <f t="shared" si="82"/>
        <v>215</v>
      </c>
      <c r="AR1314">
        <f>CONVERT(T1314,"F","C")</f>
        <v>30.611111111111107</v>
      </c>
      <c r="AS1314">
        <f>CONVERT(U1314,"F","C")</f>
        <v>15</v>
      </c>
      <c r="AT1314" s="3">
        <f>V1314*25.4</f>
        <v>7.1120000000000001</v>
      </c>
      <c r="AU1314">
        <f t="shared" si="83"/>
        <v>27.1</v>
      </c>
    </row>
    <row r="1315" spans="1:47" ht="15" x14ac:dyDescent="0.3">
      <c r="A1315" s="1">
        <v>172440</v>
      </c>
      <c r="B1315">
        <v>99999</v>
      </c>
      <c r="C1315">
        <v>2012</v>
      </c>
      <c r="D1315">
        <v>8</v>
      </c>
      <c r="E1315">
        <v>3</v>
      </c>
      <c r="F1315">
        <v>76.400000000000006</v>
      </c>
      <c r="G1315">
        <v>24</v>
      </c>
      <c r="H1315">
        <v>49.1</v>
      </c>
      <c r="I1315">
        <v>24</v>
      </c>
      <c r="J1315">
        <v>9999.9</v>
      </c>
      <c r="K1315">
        <v>0</v>
      </c>
      <c r="L1315">
        <v>9999.9</v>
      </c>
      <c r="M1315">
        <v>0</v>
      </c>
      <c r="N1315">
        <v>6.9</v>
      </c>
      <c r="O1315">
        <v>24</v>
      </c>
      <c r="P1315">
        <v>5.8</v>
      </c>
      <c r="Q1315">
        <v>24</v>
      </c>
      <c r="R1315">
        <v>20</v>
      </c>
      <c r="S1315">
        <v>999.9</v>
      </c>
      <c r="T1315">
        <v>89.1</v>
      </c>
      <c r="U1315">
        <v>59.5</v>
      </c>
      <c r="V1315">
        <v>0</v>
      </c>
      <c r="W1315" t="s">
        <v>26</v>
      </c>
      <c r="X1315">
        <v>999.9</v>
      </c>
      <c r="Y1315">
        <v>0</v>
      </c>
      <c r="AA1315" s="5">
        <f t="shared" si="80"/>
        <v>41124</v>
      </c>
      <c r="AB1315" s="1">
        <v>2012</v>
      </c>
      <c r="AC1315" s="1">
        <v>216</v>
      </c>
      <c r="AD1315" s="1">
        <v>26.1</v>
      </c>
      <c r="AE1315" s="1">
        <v>31.8</v>
      </c>
      <c r="AF1315">
        <v>17.3</v>
      </c>
      <c r="AG1315">
        <v>0</v>
      </c>
      <c r="AH1315">
        <v>2.7</v>
      </c>
      <c r="AI1315">
        <v>13.1</v>
      </c>
      <c r="AJ1315">
        <v>24.2</v>
      </c>
      <c r="AK1315">
        <v>49.8</v>
      </c>
      <c r="AM1315">
        <f>AVERAGE(AE1315:AF1315)</f>
        <v>24.55</v>
      </c>
      <c r="AO1315" s="2">
        <f>DATE(C1315,D1315,E1315)</f>
        <v>41124</v>
      </c>
      <c r="AP1315">
        <f t="shared" si="81"/>
        <v>2012</v>
      </c>
      <c r="AQ1315" s="4">
        <f t="shared" si="82"/>
        <v>216</v>
      </c>
      <c r="AR1315">
        <f>CONVERT(T1315,"F","C")</f>
        <v>31.722222222222218</v>
      </c>
      <c r="AS1315">
        <f>CONVERT(U1315,"F","C")</f>
        <v>15.277777777777777</v>
      </c>
      <c r="AT1315" s="3">
        <f>V1315*25.4</f>
        <v>0</v>
      </c>
      <c r="AU1315">
        <f t="shared" si="83"/>
        <v>26.1</v>
      </c>
    </row>
    <row r="1316" spans="1:47" ht="15" x14ac:dyDescent="0.3">
      <c r="A1316" s="1">
        <v>172440</v>
      </c>
      <c r="B1316">
        <v>99999</v>
      </c>
      <c r="C1316">
        <v>2012</v>
      </c>
      <c r="D1316">
        <v>8</v>
      </c>
      <c r="E1316">
        <v>4</v>
      </c>
      <c r="F1316">
        <v>75.400000000000006</v>
      </c>
      <c r="G1316">
        <v>24</v>
      </c>
      <c r="H1316">
        <v>50</v>
      </c>
      <c r="I1316">
        <v>24</v>
      </c>
      <c r="J1316">
        <v>9999.9</v>
      </c>
      <c r="K1316">
        <v>0</v>
      </c>
      <c r="L1316">
        <v>9999.9</v>
      </c>
      <c r="M1316">
        <v>0</v>
      </c>
      <c r="N1316">
        <v>6.9</v>
      </c>
      <c r="O1316">
        <v>24</v>
      </c>
      <c r="P1316">
        <v>8.9</v>
      </c>
      <c r="Q1316">
        <v>24</v>
      </c>
      <c r="R1316">
        <v>15.9</v>
      </c>
      <c r="S1316">
        <v>21</v>
      </c>
      <c r="T1316">
        <v>87.1</v>
      </c>
      <c r="U1316">
        <v>64</v>
      </c>
      <c r="V1316">
        <v>0</v>
      </c>
      <c r="W1316" t="s">
        <v>23</v>
      </c>
      <c r="X1316">
        <v>999.9</v>
      </c>
      <c r="Y1316">
        <v>10</v>
      </c>
      <c r="AA1316" s="5">
        <f t="shared" si="80"/>
        <v>41125</v>
      </c>
      <c r="AB1316" s="1">
        <v>2012</v>
      </c>
      <c r="AC1316" s="1">
        <v>217</v>
      </c>
      <c r="AD1316" s="1">
        <v>26.4</v>
      </c>
      <c r="AE1316" s="1">
        <v>27.9</v>
      </c>
      <c r="AF1316">
        <v>17.7</v>
      </c>
      <c r="AG1316">
        <v>4</v>
      </c>
      <c r="AH1316">
        <v>3.3</v>
      </c>
      <c r="AI1316">
        <v>14.1</v>
      </c>
      <c r="AJ1316">
        <v>22.5</v>
      </c>
      <c r="AK1316">
        <v>58.6</v>
      </c>
      <c r="AM1316">
        <f>AVERAGE(AE1316:AF1316)</f>
        <v>22.799999999999997</v>
      </c>
      <c r="AO1316" s="2">
        <f>DATE(C1316,D1316,E1316)</f>
        <v>41125</v>
      </c>
      <c r="AP1316">
        <f t="shared" si="81"/>
        <v>2012</v>
      </c>
      <c r="AQ1316" s="4">
        <f t="shared" si="82"/>
        <v>217</v>
      </c>
      <c r="AR1316">
        <f>CONVERT(T1316,"F","C")</f>
        <v>30.611111111111107</v>
      </c>
      <c r="AS1316">
        <f>CONVERT(U1316,"F","C")</f>
        <v>17.777777777777779</v>
      </c>
      <c r="AT1316" s="3">
        <f>V1316*25.4</f>
        <v>0</v>
      </c>
      <c r="AU1316">
        <f t="shared" si="83"/>
        <v>26.4</v>
      </c>
    </row>
    <row r="1317" spans="1:47" ht="15" x14ac:dyDescent="0.3">
      <c r="A1317" s="1">
        <v>172440</v>
      </c>
      <c r="B1317">
        <v>99999</v>
      </c>
      <c r="C1317">
        <v>2012</v>
      </c>
      <c r="D1317">
        <v>8</v>
      </c>
      <c r="E1317">
        <v>5</v>
      </c>
      <c r="F1317">
        <v>75.3</v>
      </c>
      <c r="G1317">
        <v>24</v>
      </c>
      <c r="H1317">
        <v>50.9</v>
      </c>
      <c r="I1317">
        <v>24</v>
      </c>
      <c r="J1317">
        <v>9999.9</v>
      </c>
      <c r="K1317">
        <v>0</v>
      </c>
      <c r="L1317">
        <v>9999.9</v>
      </c>
      <c r="M1317">
        <v>0</v>
      </c>
      <c r="N1317">
        <v>6.8</v>
      </c>
      <c r="O1317">
        <v>24</v>
      </c>
      <c r="P1317">
        <v>10.7</v>
      </c>
      <c r="Q1317">
        <v>24</v>
      </c>
      <c r="R1317">
        <v>18.100000000000001</v>
      </c>
      <c r="S1317">
        <v>999.9</v>
      </c>
      <c r="T1317">
        <v>85.6</v>
      </c>
      <c r="U1317">
        <v>61</v>
      </c>
      <c r="V1317">
        <v>0</v>
      </c>
      <c r="W1317" t="s">
        <v>23</v>
      </c>
      <c r="X1317">
        <v>999.9</v>
      </c>
      <c r="Y1317">
        <v>0</v>
      </c>
      <c r="AA1317" s="5">
        <f t="shared" si="80"/>
        <v>41126</v>
      </c>
      <c r="AB1317" s="1">
        <v>2012</v>
      </c>
      <c r="AC1317" s="1">
        <v>218</v>
      </c>
      <c r="AD1317" s="1">
        <v>26.2</v>
      </c>
      <c r="AE1317" s="1">
        <v>27.9</v>
      </c>
      <c r="AF1317">
        <v>16.100000000000001</v>
      </c>
      <c r="AG1317">
        <v>0</v>
      </c>
      <c r="AH1317">
        <v>4.4000000000000004</v>
      </c>
      <c r="AI1317">
        <v>13.3</v>
      </c>
      <c r="AJ1317">
        <v>22.1</v>
      </c>
      <c r="AK1317">
        <v>57.1</v>
      </c>
      <c r="AM1317">
        <f>AVERAGE(AE1317:AF1317)</f>
        <v>22</v>
      </c>
      <c r="AO1317" s="2">
        <f>DATE(C1317,D1317,E1317)</f>
        <v>41126</v>
      </c>
      <c r="AP1317">
        <f t="shared" si="81"/>
        <v>2012</v>
      </c>
      <c r="AQ1317" s="4">
        <f t="shared" si="82"/>
        <v>218</v>
      </c>
      <c r="AR1317">
        <f>CONVERT(T1317,"F","C")</f>
        <v>29.777777777777775</v>
      </c>
      <c r="AS1317">
        <f>CONVERT(U1317,"F","C")</f>
        <v>16.111111111111111</v>
      </c>
      <c r="AT1317" s="3">
        <f>V1317*25.4</f>
        <v>0</v>
      </c>
      <c r="AU1317">
        <f t="shared" si="83"/>
        <v>26.2</v>
      </c>
    </row>
    <row r="1318" spans="1:47" ht="15" x14ac:dyDescent="0.3">
      <c r="A1318" s="1">
        <v>172440</v>
      </c>
      <c r="B1318">
        <v>99999</v>
      </c>
      <c r="C1318">
        <v>2012</v>
      </c>
      <c r="D1318">
        <v>8</v>
      </c>
      <c r="E1318">
        <v>6</v>
      </c>
      <c r="F1318">
        <v>75.3</v>
      </c>
      <c r="G1318">
        <v>24</v>
      </c>
      <c r="H1318">
        <v>51.2</v>
      </c>
      <c r="I1318">
        <v>24</v>
      </c>
      <c r="J1318">
        <v>9999.9</v>
      </c>
      <c r="K1318">
        <v>0</v>
      </c>
      <c r="L1318">
        <v>9999.9</v>
      </c>
      <c r="M1318">
        <v>0</v>
      </c>
      <c r="N1318">
        <v>6.8</v>
      </c>
      <c r="O1318">
        <v>24</v>
      </c>
      <c r="P1318">
        <v>14.1</v>
      </c>
      <c r="Q1318">
        <v>24</v>
      </c>
      <c r="R1318">
        <v>18.100000000000001</v>
      </c>
      <c r="S1318">
        <v>28</v>
      </c>
      <c r="T1318">
        <v>86.7</v>
      </c>
      <c r="U1318">
        <v>66.7</v>
      </c>
      <c r="V1318">
        <v>0</v>
      </c>
      <c r="W1318" t="s">
        <v>23</v>
      </c>
      <c r="X1318">
        <v>999.9</v>
      </c>
      <c r="Y1318">
        <v>0</v>
      </c>
      <c r="AA1318" s="5">
        <f t="shared" si="80"/>
        <v>41127</v>
      </c>
      <c r="AB1318" s="1">
        <v>2012</v>
      </c>
      <c r="AC1318" s="1">
        <v>219</v>
      </c>
      <c r="AD1318" s="1">
        <v>25.2</v>
      </c>
      <c r="AE1318" s="1">
        <v>30.3</v>
      </c>
      <c r="AF1318">
        <v>15.6</v>
      </c>
      <c r="AG1318">
        <v>0</v>
      </c>
      <c r="AH1318">
        <v>6</v>
      </c>
      <c r="AI1318">
        <v>12.4</v>
      </c>
      <c r="AJ1318">
        <v>22.7</v>
      </c>
      <c r="AK1318">
        <v>52</v>
      </c>
      <c r="AM1318">
        <f>AVERAGE(AE1318:AF1318)</f>
        <v>22.95</v>
      </c>
      <c r="AO1318" s="2">
        <f>DATE(C1318,D1318,E1318)</f>
        <v>41127</v>
      </c>
      <c r="AP1318">
        <f t="shared" si="81"/>
        <v>2012</v>
      </c>
      <c r="AQ1318" s="4">
        <f t="shared" si="82"/>
        <v>219</v>
      </c>
      <c r="AR1318">
        <f>CONVERT(T1318,"F","C")</f>
        <v>30.388888888888889</v>
      </c>
      <c r="AS1318">
        <f>CONVERT(U1318,"F","C")</f>
        <v>19.277777777777779</v>
      </c>
      <c r="AT1318" s="3">
        <f>V1318*25.4</f>
        <v>0</v>
      </c>
      <c r="AU1318">
        <f t="shared" si="83"/>
        <v>25.2</v>
      </c>
    </row>
    <row r="1319" spans="1:47" ht="15" x14ac:dyDescent="0.3">
      <c r="A1319" s="1">
        <v>172440</v>
      </c>
      <c r="B1319">
        <v>99999</v>
      </c>
      <c r="C1319">
        <v>2012</v>
      </c>
      <c r="D1319">
        <v>8</v>
      </c>
      <c r="E1319">
        <v>7</v>
      </c>
      <c r="F1319">
        <v>74.900000000000006</v>
      </c>
      <c r="G1319">
        <v>24</v>
      </c>
      <c r="H1319">
        <v>51.7</v>
      </c>
      <c r="I1319">
        <v>24</v>
      </c>
      <c r="J1319">
        <v>9999.9</v>
      </c>
      <c r="K1319">
        <v>0</v>
      </c>
      <c r="L1319">
        <v>9999.9</v>
      </c>
      <c r="M1319">
        <v>0</v>
      </c>
      <c r="N1319">
        <v>6.8</v>
      </c>
      <c r="O1319">
        <v>24</v>
      </c>
      <c r="P1319">
        <v>12.4</v>
      </c>
      <c r="Q1319">
        <v>24</v>
      </c>
      <c r="R1319">
        <v>16.899999999999999</v>
      </c>
      <c r="S1319">
        <v>27</v>
      </c>
      <c r="T1319">
        <v>85.8</v>
      </c>
      <c r="U1319">
        <v>64.400000000000006</v>
      </c>
      <c r="V1319">
        <v>0</v>
      </c>
      <c r="W1319" t="s">
        <v>23</v>
      </c>
      <c r="X1319">
        <v>999.9</v>
      </c>
      <c r="Y1319">
        <v>0</v>
      </c>
      <c r="AA1319" s="5">
        <f t="shared" si="80"/>
        <v>41128</v>
      </c>
      <c r="AB1319" s="1">
        <v>2012</v>
      </c>
      <c r="AC1319" s="1">
        <v>220</v>
      </c>
      <c r="AD1319" s="1">
        <v>24.1</v>
      </c>
      <c r="AE1319" s="1">
        <v>29.5</v>
      </c>
      <c r="AF1319">
        <v>15.9</v>
      </c>
      <c r="AG1319">
        <v>0.2</v>
      </c>
      <c r="AH1319">
        <v>6.2</v>
      </c>
      <c r="AI1319">
        <v>12.8</v>
      </c>
      <c r="AJ1319">
        <v>22.6</v>
      </c>
      <c r="AK1319">
        <v>53.6</v>
      </c>
      <c r="AM1319">
        <f>AVERAGE(AE1319:AF1319)</f>
        <v>22.7</v>
      </c>
      <c r="AO1319" s="2">
        <f>DATE(C1319,D1319,E1319)</f>
        <v>41128</v>
      </c>
      <c r="AP1319">
        <f t="shared" si="81"/>
        <v>2012</v>
      </c>
      <c r="AQ1319" s="4">
        <f t="shared" si="82"/>
        <v>220</v>
      </c>
      <c r="AR1319">
        <f>CONVERT(T1319,"F","C")</f>
        <v>29.888888888888886</v>
      </c>
      <c r="AS1319">
        <f>CONVERT(U1319,"F","C")</f>
        <v>18.000000000000004</v>
      </c>
      <c r="AT1319" s="3">
        <f>V1319*25.4</f>
        <v>0</v>
      </c>
      <c r="AU1319">
        <f t="shared" si="83"/>
        <v>24.1</v>
      </c>
    </row>
    <row r="1320" spans="1:47" ht="15" x14ac:dyDescent="0.3">
      <c r="A1320" s="1">
        <v>172440</v>
      </c>
      <c r="B1320">
        <v>99999</v>
      </c>
      <c r="C1320">
        <v>2012</v>
      </c>
      <c r="D1320">
        <v>8</v>
      </c>
      <c r="E1320">
        <v>8</v>
      </c>
      <c r="F1320">
        <v>74.900000000000006</v>
      </c>
      <c r="G1320">
        <v>24</v>
      </c>
      <c r="H1320">
        <v>51.6</v>
      </c>
      <c r="I1320">
        <v>24</v>
      </c>
      <c r="J1320">
        <v>9999.9</v>
      </c>
      <c r="K1320">
        <v>0</v>
      </c>
      <c r="L1320">
        <v>9999.9</v>
      </c>
      <c r="M1320">
        <v>0</v>
      </c>
      <c r="N1320">
        <v>6.9</v>
      </c>
      <c r="O1320">
        <v>24</v>
      </c>
      <c r="P1320">
        <v>10.8</v>
      </c>
      <c r="Q1320">
        <v>24</v>
      </c>
      <c r="R1320">
        <v>14</v>
      </c>
      <c r="S1320">
        <v>999.9</v>
      </c>
      <c r="T1320">
        <v>84</v>
      </c>
      <c r="U1320">
        <v>65.7</v>
      </c>
      <c r="V1320">
        <v>0</v>
      </c>
      <c r="W1320" t="s">
        <v>23</v>
      </c>
      <c r="X1320">
        <v>999.9</v>
      </c>
      <c r="Y1320">
        <v>0</v>
      </c>
      <c r="AA1320" s="5">
        <f t="shared" si="80"/>
        <v>41129</v>
      </c>
      <c r="AB1320" s="1">
        <v>2012</v>
      </c>
      <c r="AC1320" s="1">
        <v>221</v>
      </c>
      <c r="AD1320" s="1">
        <v>20.8</v>
      </c>
      <c r="AE1320" s="1">
        <v>31.2</v>
      </c>
      <c r="AF1320">
        <v>16.3</v>
      </c>
      <c r="AG1320">
        <v>0</v>
      </c>
      <c r="AH1320">
        <v>5</v>
      </c>
      <c r="AI1320">
        <v>11.9</v>
      </c>
      <c r="AJ1320">
        <v>23.6</v>
      </c>
      <c r="AK1320">
        <v>47.5</v>
      </c>
      <c r="AM1320">
        <f>AVERAGE(AE1320:AF1320)</f>
        <v>23.75</v>
      </c>
      <c r="AO1320" s="2">
        <f>DATE(C1320,D1320,E1320)</f>
        <v>41129</v>
      </c>
      <c r="AP1320">
        <f t="shared" si="81"/>
        <v>2012</v>
      </c>
      <c r="AQ1320" s="4">
        <f t="shared" si="82"/>
        <v>221</v>
      </c>
      <c r="AR1320">
        <f>CONVERT(T1320,"F","C")</f>
        <v>28.888888888888889</v>
      </c>
      <c r="AS1320">
        <f>CONVERT(U1320,"F","C")</f>
        <v>18.722222222222225</v>
      </c>
      <c r="AT1320" s="3">
        <f>V1320*25.4</f>
        <v>0</v>
      </c>
      <c r="AU1320">
        <f t="shared" si="83"/>
        <v>20.8</v>
      </c>
    </row>
    <row r="1321" spans="1:47" ht="15" x14ac:dyDescent="0.3">
      <c r="A1321" s="1">
        <v>172440</v>
      </c>
      <c r="B1321">
        <v>99999</v>
      </c>
      <c r="C1321">
        <v>2012</v>
      </c>
      <c r="D1321">
        <v>8</v>
      </c>
      <c r="E1321">
        <v>9</v>
      </c>
      <c r="F1321">
        <v>76.400000000000006</v>
      </c>
      <c r="G1321">
        <v>24</v>
      </c>
      <c r="H1321">
        <v>52.7</v>
      </c>
      <c r="I1321">
        <v>24</v>
      </c>
      <c r="J1321">
        <v>9999.9</v>
      </c>
      <c r="K1321">
        <v>0</v>
      </c>
      <c r="L1321">
        <v>9999.9</v>
      </c>
      <c r="M1321">
        <v>0</v>
      </c>
      <c r="N1321">
        <v>6.8</v>
      </c>
      <c r="O1321">
        <v>24</v>
      </c>
      <c r="P1321">
        <v>9.9</v>
      </c>
      <c r="Q1321">
        <v>24</v>
      </c>
      <c r="R1321">
        <v>14</v>
      </c>
      <c r="S1321">
        <v>19</v>
      </c>
      <c r="T1321">
        <v>86.9</v>
      </c>
      <c r="U1321">
        <v>67.5</v>
      </c>
      <c r="V1321">
        <v>0</v>
      </c>
      <c r="W1321" t="s">
        <v>23</v>
      </c>
      <c r="X1321">
        <v>999.9</v>
      </c>
      <c r="Y1321">
        <v>0</v>
      </c>
      <c r="AA1321" s="5">
        <f t="shared" si="80"/>
        <v>41130</v>
      </c>
      <c r="AB1321" s="1">
        <v>2012</v>
      </c>
      <c r="AC1321" s="1">
        <v>222</v>
      </c>
      <c r="AD1321" s="1">
        <v>23.4</v>
      </c>
      <c r="AE1321" s="1">
        <v>32.299999999999997</v>
      </c>
      <c r="AF1321">
        <v>17.399999999999999</v>
      </c>
      <c r="AG1321">
        <v>0</v>
      </c>
      <c r="AH1321">
        <v>5.2</v>
      </c>
      <c r="AI1321">
        <v>11.9</v>
      </c>
      <c r="AJ1321">
        <v>24.8</v>
      </c>
      <c r="AK1321">
        <v>44.6</v>
      </c>
      <c r="AM1321">
        <f>AVERAGE(AE1321:AF1321)</f>
        <v>24.849999999999998</v>
      </c>
      <c r="AO1321" s="2">
        <f>DATE(C1321,D1321,E1321)</f>
        <v>41130</v>
      </c>
      <c r="AP1321">
        <f t="shared" si="81"/>
        <v>2012</v>
      </c>
      <c r="AQ1321" s="4">
        <f t="shared" si="82"/>
        <v>222</v>
      </c>
      <c r="AR1321">
        <f>CONVERT(T1321,"F","C")</f>
        <v>30.500000000000004</v>
      </c>
      <c r="AS1321">
        <f>CONVERT(U1321,"F","C")</f>
        <v>19.722222222222221</v>
      </c>
      <c r="AT1321" s="3">
        <f>V1321*25.4</f>
        <v>0</v>
      </c>
      <c r="AU1321">
        <f t="shared" si="83"/>
        <v>23.4</v>
      </c>
    </row>
    <row r="1322" spans="1:47" ht="15" x14ac:dyDescent="0.3">
      <c r="A1322" s="1">
        <v>172440</v>
      </c>
      <c r="B1322">
        <v>99999</v>
      </c>
      <c r="C1322">
        <v>2012</v>
      </c>
      <c r="D1322">
        <v>8</v>
      </c>
      <c r="E1322">
        <v>10</v>
      </c>
      <c r="F1322">
        <v>75.900000000000006</v>
      </c>
      <c r="G1322">
        <v>24</v>
      </c>
      <c r="H1322">
        <v>49.6</v>
      </c>
      <c r="I1322">
        <v>24</v>
      </c>
      <c r="J1322">
        <v>9999.9</v>
      </c>
      <c r="K1322">
        <v>0</v>
      </c>
      <c r="L1322">
        <v>9999.9</v>
      </c>
      <c r="M1322">
        <v>0</v>
      </c>
      <c r="N1322">
        <v>6.7</v>
      </c>
      <c r="O1322">
        <v>24</v>
      </c>
      <c r="P1322">
        <v>9.1</v>
      </c>
      <c r="Q1322">
        <v>24</v>
      </c>
      <c r="R1322">
        <v>13</v>
      </c>
      <c r="S1322">
        <v>999.9</v>
      </c>
      <c r="T1322">
        <v>86</v>
      </c>
      <c r="U1322">
        <v>66.2</v>
      </c>
      <c r="V1322">
        <v>0</v>
      </c>
      <c r="W1322" t="s">
        <v>23</v>
      </c>
      <c r="X1322">
        <v>999.9</v>
      </c>
      <c r="Y1322">
        <v>0</v>
      </c>
      <c r="AA1322" s="5">
        <f t="shared" si="80"/>
        <v>41131</v>
      </c>
      <c r="AB1322" s="1">
        <v>2012</v>
      </c>
      <c r="AC1322" s="1">
        <v>223</v>
      </c>
      <c r="AD1322" s="1">
        <v>26.1</v>
      </c>
      <c r="AE1322" s="1">
        <v>31.9</v>
      </c>
      <c r="AF1322">
        <v>17.399999999999999</v>
      </c>
      <c r="AG1322">
        <v>0</v>
      </c>
      <c r="AH1322">
        <v>3.8</v>
      </c>
      <c r="AI1322">
        <v>11.4</v>
      </c>
      <c r="AJ1322">
        <v>24.7</v>
      </c>
      <c r="AK1322">
        <v>43.3</v>
      </c>
      <c r="AM1322">
        <f>AVERAGE(AE1322:AF1322)</f>
        <v>24.65</v>
      </c>
      <c r="AO1322" s="2">
        <f>DATE(C1322,D1322,E1322)</f>
        <v>41131</v>
      </c>
      <c r="AP1322">
        <f t="shared" si="81"/>
        <v>2012</v>
      </c>
      <c r="AQ1322" s="4">
        <f t="shared" si="82"/>
        <v>223</v>
      </c>
      <c r="AR1322">
        <f>CONVERT(T1322,"F","C")</f>
        <v>30</v>
      </c>
      <c r="AS1322">
        <f>CONVERT(U1322,"F","C")</f>
        <v>19</v>
      </c>
      <c r="AT1322" s="3">
        <f>V1322*25.4</f>
        <v>0</v>
      </c>
      <c r="AU1322">
        <f t="shared" si="83"/>
        <v>26.1</v>
      </c>
    </row>
    <row r="1323" spans="1:47" ht="15" x14ac:dyDescent="0.3">
      <c r="A1323" s="1">
        <v>172440</v>
      </c>
      <c r="B1323">
        <v>99999</v>
      </c>
      <c r="C1323">
        <v>2012</v>
      </c>
      <c r="D1323">
        <v>8</v>
      </c>
      <c r="E1323">
        <v>11</v>
      </c>
      <c r="F1323">
        <v>76.7</v>
      </c>
      <c r="G1323">
        <v>24</v>
      </c>
      <c r="H1323">
        <v>48.6</v>
      </c>
      <c r="I1323">
        <v>24</v>
      </c>
      <c r="J1323">
        <v>9999.9</v>
      </c>
      <c r="K1323">
        <v>0</v>
      </c>
      <c r="L1323">
        <v>9999.9</v>
      </c>
      <c r="M1323">
        <v>0</v>
      </c>
      <c r="N1323">
        <v>6.5</v>
      </c>
      <c r="O1323">
        <v>24</v>
      </c>
      <c r="P1323">
        <v>7.4</v>
      </c>
      <c r="Q1323">
        <v>24</v>
      </c>
      <c r="R1323">
        <v>12</v>
      </c>
      <c r="S1323">
        <v>999.9</v>
      </c>
      <c r="T1323">
        <v>89.6</v>
      </c>
      <c r="U1323">
        <v>66.2</v>
      </c>
      <c r="V1323">
        <v>0</v>
      </c>
      <c r="W1323" t="s">
        <v>23</v>
      </c>
      <c r="X1323">
        <v>999.9</v>
      </c>
      <c r="Y1323">
        <v>10000</v>
      </c>
      <c r="AA1323" s="5">
        <f t="shared" si="80"/>
        <v>41132</v>
      </c>
      <c r="AB1323" s="1">
        <v>2012</v>
      </c>
      <c r="AC1323" s="1">
        <v>224</v>
      </c>
      <c r="AD1323" s="1">
        <v>26.3</v>
      </c>
      <c r="AE1323" s="1">
        <v>33.200000000000003</v>
      </c>
      <c r="AF1323">
        <v>16.600000000000001</v>
      </c>
      <c r="AG1323">
        <v>2.1</v>
      </c>
      <c r="AH1323">
        <v>2.4</v>
      </c>
      <c r="AI1323">
        <v>10.3</v>
      </c>
      <c r="AJ1323">
        <v>25.6</v>
      </c>
      <c r="AK1323">
        <v>38.299999999999997</v>
      </c>
      <c r="AM1323">
        <f>AVERAGE(AE1323:AF1323)</f>
        <v>24.900000000000002</v>
      </c>
      <c r="AO1323" s="2">
        <f>DATE(C1323,D1323,E1323)</f>
        <v>41132</v>
      </c>
      <c r="AP1323">
        <f t="shared" si="81"/>
        <v>2012</v>
      </c>
      <c r="AQ1323" s="4">
        <f t="shared" si="82"/>
        <v>224</v>
      </c>
      <c r="AR1323">
        <f>CONVERT(T1323,"F","C")</f>
        <v>31.999999999999996</v>
      </c>
      <c r="AS1323">
        <f>CONVERT(U1323,"F","C")</f>
        <v>19</v>
      </c>
      <c r="AT1323" s="3">
        <f>V1323*25.4</f>
        <v>0</v>
      </c>
      <c r="AU1323">
        <f t="shared" si="83"/>
        <v>26.3</v>
      </c>
    </row>
    <row r="1324" spans="1:47" ht="15" x14ac:dyDescent="0.3">
      <c r="A1324" s="1">
        <v>172440</v>
      </c>
      <c r="B1324">
        <v>99999</v>
      </c>
      <c r="C1324">
        <v>2012</v>
      </c>
      <c r="D1324">
        <v>8</v>
      </c>
      <c r="E1324">
        <v>12</v>
      </c>
      <c r="F1324">
        <v>78.099999999999994</v>
      </c>
      <c r="G1324">
        <v>24</v>
      </c>
      <c r="H1324">
        <v>45.8</v>
      </c>
      <c r="I1324">
        <v>24</v>
      </c>
      <c r="J1324">
        <v>9999.9</v>
      </c>
      <c r="K1324">
        <v>0</v>
      </c>
      <c r="L1324">
        <v>9999.9</v>
      </c>
      <c r="M1324">
        <v>0</v>
      </c>
      <c r="N1324">
        <v>6.8</v>
      </c>
      <c r="O1324">
        <v>24</v>
      </c>
      <c r="P1324">
        <v>8.3000000000000007</v>
      </c>
      <c r="Q1324">
        <v>24</v>
      </c>
      <c r="R1324">
        <v>18.100000000000001</v>
      </c>
      <c r="S1324">
        <v>999.9</v>
      </c>
      <c r="T1324">
        <v>93.2</v>
      </c>
      <c r="U1324">
        <v>62.6</v>
      </c>
      <c r="V1324">
        <v>0</v>
      </c>
      <c r="W1324" t="s">
        <v>26</v>
      </c>
      <c r="X1324">
        <v>999.9</v>
      </c>
      <c r="Y1324">
        <v>0</v>
      </c>
      <c r="AA1324" s="5">
        <f t="shared" si="80"/>
        <v>41133</v>
      </c>
      <c r="AB1324" s="1">
        <v>2012</v>
      </c>
      <c r="AC1324" s="1">
        <v>225</v>
      </c>
      <c r="AD1324" s="1">
        <v>25.2</v>
      </c>
      <c r="AE1324" s="1">
        <v>33</v>
      </c>
      <c r="AF1324">
        <v>19.100000000000001</v>
      </c>
      <c r="AG1324">
        <v>0</v>
      </c>
      <c r="AH1324">
        <v>3.9</v>
      </c>
      <c r="AI1324">
        <v>9.1999999999999993</v>
      </c>
      <c r="AJ1324">
        <v>25.9</v>
      </c>
      <c r="AK1324">
        <v>35.1</v>
      </c>
      <c r="AM1324">
        <f>AVERAGE(AE1324:AF1324)</f>
        <v>26.05</v>
      </c>
      <c r="AO1324" s="2">
        <f>DATE(C1324,D1324,E1324)</f>
        <v>41133</v>
      </c>
      <c r="AP1324">
        <f t="shared" si="81"/>
        <v>2012</v>
      </c>
      <c r="AQ1324" s="4">
        <f t="shared" si="82"/>
        <v>225</v>
      </c>
      <c r="AR1324">
        <f>CONVERT(T1324,"F","C")</f>
        <v>34</v>
      </c>
      <c r="AS1324">
        <f>CONVERT(U1324,"F","C")</f>
        <v>17</v>
      </c>
      <c r="AT1324" s="3">
        <f>V1324*25.4</f>
        <v>0</v>
      </c>
      <c r="AU1324">
        <f t="shared" si="83"/>
        <v>25.2</v>
      </c>
    </row>
    <row r="1325" spans="1:47" ht="15" x14ac:dyDescent="0.3">
      <c r="A1325" s="1">
        <v>172440</v>
      </c>
      <c r="B1325">
        <v>99999</v>
      </c>
      <c r="C1325">
        <v>2012</v>
      </c>
      <c r="D1325">
        <v>8</v>
      </c>
      <c r="E1325">
        <v>13</v>
      </c>
      <c r="F1325">
        <v>73.3</v>
      </c>
      <c r="G1325">
        <v>24</v>
      </c>
      <c r="H1325">
        <v>48.3</v>
      </c>
      <c r="I1325">
        <v>24</v>
      </c>
      <c r="J1325">
        <v>9999.9</v>
      </c>
      <c r="K1325">
        <v>0</v>
      </c>
      <c r="L1325">
        <v>9999.9</v>
      </c>
      <c r="M1325">
        <v>0</v>
      </c>
      <c r="N1325">
        <v>6.8</v>
      </c>
      <c r="O1325">
        <v>24</v>
      </c>
      <c r="P1325">
        <v>9.5</v>
      </c>
      <c r="Q1325">
        <v>24</v>
      </c>
      <c r="R1325">
        <v>14</v>
      </c>
      <c r="S1325">
        <v>999.9</v>
      </c>
      <c r="T1325">
        <v>83.1</v>
      </c>
      <c r="U1325">
        <v>61.5</v>
      </c>
      <c r="V1325">
        <v>0</v>
      </c>
      <c r="W1325" t="s">
        <v>23</v>
      </c>
      <c r="X1325">
        <v>999.9</v>
      </c>
      <c r="Y1325">
        <v>0</v>
      </c>
      <c r="AA1325" s="5">
        <f t="shared" si="80"/>
        <v>41134</v>
      </c>
      <c r="AB1325" s="1">
        <v>2012</v>
      </c>
      <c r="AC1325" s="1">
        <v>226</v>
      </c>
      <c r="AD1325" s="1">
        <v>26.3</v>
      </c>
      <c r="AE1325" s="1">
        <v>33</v>
      </c>
      <c r="AF1325">
        <v>15.3</v>
      </c>
      <c r="AG1325">
        <v>0</v>
      </c>
      <c r="AH1325">
        <v>3.4</v>
      </c>
      <c r="AI1325">
        <v>10</v>
      </c>
      <c r="AJ1325">
        <v>24</v>
      </c>
      <c r="AK1325">
        <v>41.3</v>
      </c>
      <c r="AM1325">
        <f>AVERAGE(AE1325:AF1325)</f>
        <v>24.15</v>
      </c>
      <c r="AO1325" s="2">
        <f>DATE(C1325,D1325,E1325)</f>
        <v>41134</v>
      </c>
      <c r="AP1325">
        <f t="shared" si="81"/>
        <v>2012</v>
      </c>
      <c r="AQ1325" s="4">
        <f t="shared" si="82"/>
        <v>226</v>
      </c>
      <c r="AR1325">
        <f>CONVERT(T1325,"F","C")</f>
        <v>28.388888888888886</v>
      </c>
      <c r="AS1325">
        <f>CONVERT(U1325,"F","C")</f>
        <v>16.388888888888889</v>
      </c>
      <c r="AT1325" s="3">
        <f>V1325*25.4</f>
        <v>0</v>
      </c>
      <c r="AU1325">
        <f t="shared" si="83"/>
        <v>26.3</v>
      </c>
    </row>
    <row r="1326" spans="1:47" ht="15" x14ac:dyDescent="0.3">
      <c r="A1326" s="1">
        <v>172440</v>
      </c>
      <c r="B1326">
        <v>99999</v>
      </c>
      <c r="C1326">
        <v>2012</v>
      </c>
      <c r="D1326">
        <v>8</v>
      </c>
      <c r="E1326">
        <v>14</v>
      </c>
      <c r="F1326">
        <v>76.400000000000006</v>
      </c>
      <c r="G1326">
        <v>24</v>
      </c>
      <c r="H1326">
        <v>44.2</v>
      </c>
      <c r="I1326">
        <v>24</v>
      </c>
      <c r="J1326">
        <v>9999.9</v>
      </c>
      <c r="K1326">
        <v>0</v>
      </c>
      <c r="L1326">
        <v>9999.9</v>
      </c>
      <c r="M1326">
        <v>0</v>
      </c>
      <c r="N1326">
        <v>6.6</v>
      </c>
      <c r="O1326">
        <v>24</v>
      </c>
      <c r="P1326">
        <v>10.8</v>
      </c>
      <c r="Q1326">
        <v>24</v>
      </c>
      <c r="R1326">
        <v>15</v>
      </c>
      <c r="S1326">
        <v>21</v>
      </c>
      <c r="T1326">
        <v>86.9</v>
      </c>
      <c r="U1326">
        <v>65.7</v>
      </c>
      <c r="V1326">
        <v>0</v>
      </c>
      <c r="W1326" t="s">
        <v>23</v>
      </c>
      <c r="X1326">
        <v>999.9</v>
      </c>
      <c r="Y1326">
        <v>0</v>
      </c>
      <c r="AA1326" s="5">
        <f t="shared" si="80"/>
        <v>41135</v>
      </c>
      <c r="AB1326" s="1">
        <v>2012</v>
      </c>
      <c r="AC1326" s="1">
        <v>227</v>
      </c>
      <c r="AD1326" s="1">
        <v>25.7</v>
      </c>
      <c r="AE1326" s="1">
        <v>34</v>
      </c>
      <c r="AF1326">
        <v>16.2</v>
      </c>
      <c r="AG1326">
        <v>0</v>
      </c>
      <c r="AH1326">
        <v>4</v>
      </c>
      <c r="AI1326">
        <v>8.9</v>
      </c>
      <c r="AJ1326">
        <v>25</v>
      </c>
      <c r="AK1326">
        <v>36.299999999999997</v>
      </c>
      <c r="AM1326">
        <f>AVERAGE(AE1326:AF1326)</f>
        <v>25.1</v>
      </c>
      <c r="AO1326" s="2">
        <f>DATE(C1326,D1326,E1326)</f>
        <v>41135</v>
      </c>
      <c r="AP1326">
        <f t="shared" si="81"/>
        <v>2012</v>
      </c>
      <c r="AQ1326" s="4">
        <f t="shared" si="82"/>
        <v>227</v>
      </c>
      <c r="AR1326">
        <f>CONVERT(T1326,"F","C")</f>
        <v>30.500000000000004</v>
      </c>
      <c r="AS1326">
        <f>CONVERT(U1326,"F","C")</f>
        <v>18.722222222222225</v>
      </c>
      <c r="AT1326" s="3">
        <f>V1326*25.4</f>
        <v>0</v>
      </c>
      <c r="AU1326">
        <f t="shared" si="83"/>
        <v>25.7</v>
      </c>
    </row>
    <row r="1327" spans="1:47" ht="15" x14ac:dyDescent="0.3">
      <c r="A1327" s="1">
        <v>172440</v>
      </c>
      <c r="B1327">
        <v>99999</v>
      </c>
      <c r="C1327">
        <v>2012</v>
      </c>
      <c r="D1327">
        <v>8</v>
      </c>
      <c r="E1327">
        <v>15</v>
      </c>
      <c r="F1327">
        <v>75.8</v>
      </c>
      <c r="G1327">
        <v>24</v>
      </c>
      <c r="H1327">
        <v>38.700000000000003</v>
      </c>
      <c r="I1327">
        <v>24</v>
      </c>
      <c r="J1327">
        <v>9999.9</v>
      </c>
      <c r="K1327">
        <v>0</v>
      </c>
      <c r="L1327">
        <v>9999.9</v>
      </c>
      <c r="M1327">
        <v>0</v>
      </c>
      <c r="N1327">
        <v>6.6</v>
      </c>
      <c r="O1327">
        <v>24</v>
      </c>
      <c r="P1327">
        <v>11.3</v>
      </c>
      <c r="Q1327">
        <v>24</v>
      </c>
      <c r="R1327">
        <v>16.899999999999999</v>
      </c>
      <c r="S1327">
        <v>999.9</v>
      </c>
      <c r="T1327">
        <v>85.5</v>
      </c>
      <c r="U1327">
        <v>66.599999999999994</v>
      </c>
      <c r="V1327">
        <v>0</v>
      </c>
      <c r="W1327" t="s">
        <v>23</v>
      </c>
      <c r="X1327">
        <v>999.9</v>
      </c>
      <c r="Y1327">
        <v>0</v>
      </c>
      <c r="AA1327" s="5">
        <f t="shared" si="80"/>
        <v>41136</v>
      </c>
      <c r="AB1327" s="1">
        <v>2012</v>
      </c>
      <c r="AC1327" s="1">
        <v>228</v>
      </c>
      <c r="AD1327" s="1">
        <v>26.2</v>
      </c>
      <c r="AE1327" s="1">
        <v>32.9</v>
      </c>
      <c r="AF1327">
        <v>16.3</v>
      </c>
      <c r="AG1327">
        <v>0</v>
      </c>
      <c r="AH1327">
        <v>3.8</v>
      </c>
      <c r="AI1327">
        <v>8.1999999999999993</v>
      </c>
      <c r="AJ1327">
        <v>24.5</v>
      </c>
      <c r="AK1327">
        <v>35.6</v>
      </c>
      <c r="AM1327">
        <f>AVERAGE(AE1327:AF1327)</f>
        <v>24.6</v>
      </c>
      <c r="AO1327" s="2">
        <f>DATE(C1327,D1327,E1327)</f>
        <v>41136</v>
      </c>
      <c r="AP1327">
        <f t="shared" si="81"/>
        <v>2012</v>
      </c>
      <c r="AQ1327" s="4">
        <f t="shared" si="82"/>
        <v>228</v>
      </c>
      <c r="AR1327">
        <f>CONVERT(T1327,"F","C")</f>
        <v>29.722222222222221</v>
      </c>
      <c r="AS1327">
        <f>CONVERT(U1327,"F","C")</f>
        <v>19.222222222222218</v>
      </c>
      <c r="AT1327" s="3">
        <f>V1327*25.4</f>
        <v>0</v>
      </c>
      <c r="AU1327">
        <f t="shared" si="83"/>
        <v>26.2</v>
      </c>
    </row>
    <row r="1328" spans="1:47" ht="15" x14ac:dyDescent="0.3">
      <c r="A1328" s="1">
        <v>172440</v>
      </c>
      <c r="B1328">
        <v>99999</v>
      </c>
      <c r="C1328">
        <v>2012</v>
      </c>
      <c r="D1328">
        <v>8</v>
      </c>
      <c r="E1328">
        <v>16</v>
      </c>
      <c r="F1328">
        <v>74.400000000000006</v>
      </c>
      <c r="G1328">
        <v>24</v>
      </c>
      <c r="H1328">
        <v>36.4</v>
      </c>
      <c r="I1328">
        <v>24</v>
      </c>
      <c r="J1328">
        <v>9999.9</v>
      </c>
      <c r="K1328">
        <v>0</v>
      </c>
      <c r="L1328">
        <v>9999.9</v>
      </c>
      <c r="M1328">
        <v>0</v>
      </c>
      <c r="N1328">
        <v>6.4</v>
      </c>
      <c r="O1328">
        <v>24</v>
      </c>
      <c r="P1328">
        <v>10.199999999999999</v>
      </c>
      <c r="Q1328">
        <v>24</v>
      </c>
      <c r="R1328">
        <v>14</v>
      </c>
      <c r="S1328">
        <v>999.9</v>
      </c>
      <c r="T1328">
        <v>85.6</v>
      </c>
      <c r="U1328">
        <v>65.7</v>
      </c>
      <c r="V1328">
        <v>0</v>
      </c>
      <c r="W1328" t="s">
        <v>23</v>
      </c>
      <c r="X1328">
        <v>999.9</v>
      </c>
      <c r="Y1328">
        <v>0</v>
      </c>
      <c r="AA1328" s="5">
        <f t="shared" si="80"/>
        <v>41137</v>
      </c>
      <c r="AB1328" s="1">
        <v>2012</v>
      </c>
      <c r="AC1328" s="1">
        <v>229</v>
      </c>
      <c r="AD1328" s="1">
        <v>26.3</v>
      </c>
      <c r="AE1328" s="1">
        <v>32.4</v>
      </c>
      <c r="AF1328">
        <v>15.2</v>
      </c>
      <c r="AG1328">
        <v>0</v>
      </c>
      <c r="AH1328">
        <v>4</v>
      </c>
      <c r="AI1328">
        <v>5.9</v>
      </c>
      <c r="AJ1328">
        <v>23.6</v>
      </c>
      <c r="AK1328">
        <v>32.200000000000003</v>
      </c>
      <c r="AM1328">
        <f>AVERAGE(AE1328:AF1328)</f>
        <v>23.799999999999997</v>
      </c>
      <c r="AO1328" s="2">
        <f>DATE(C1328,D1328,E1328)</f>
        <v>41137</v>
      </c>
      <c r="AP1328">
        <f t="shared" si="81"/>
        <v>2012</v>
      </c>
      <c r="AQ1328" s="4">
        <f t="shared" si="82"/>
        <v>229</v>
      </c>
      <c r="AR1328">
        <f>CONVERT(T1328,"F","C")</f>
        <v>29.777777777777775</v>
      </c>
      <c r="AS1328">
        <f>CONVERT(U1328,"F","C")</f>
        <v>18.722222222222225</v>
      </c>
      <c r="AT1328" s="3">
        <f>V1328*25.4</f>
        <v>0</v>
      </c>
      <c r="AU1328">
        <f t="shared" si="83"/>
        <v>26.3</v>
      </c>
    </row>
    <row r="1329" spans="1:47" ht="15" x14ac:dyDescent="0.3">
      <c r="A1329" s="1">
        <v>172440</v>
      </c>
      <c r="B1329">
        <v>99999</v>
      </c>
      <c r="C1329">
        <v>2012</v>
      </c>
      <c r="D1329">
        <v>8</v>
      </c>
      <c r="E1329">
        <v>17</v>
      </c>
      <c r="F1329">
        <v>73.599999999999994</v>
      </c>
      <c r="G1329">
        <v>24</v>
      </c>
      <c r="H1329">
        <v>37.1</v>
      </c>
      <c r="I1329">
        <v>24</v>
      </c>
      <c r="J1329">
        <v>9999.9</v>
      </c>
      <c r="K1329">
        <v>0</v>
      </c>
      <c r="L1329">
        <v>9999.9</v>
      </c>
      <c r="M1329">
        <v>0</v>
      </c>
      <c r="N1329">
        <v>6.4</v>
      </c>
      <c r="O1329">
        <v>24</v>
      </c>
      <c r="P1329">
        <v>10.199999999999999</v>
      </c>
      <c r="Q1329">
        <v>24</v>
      </c>
      <c r="R1329">
        <v>15.9</v>
      </c>
      <c r="S1329">
        <v>999.9</v>
      </c>
      <c r="T1329">
        <v>84.2</v>
      </c>
      <c r="U1329">
        <v>63.7</v>
      </c>
      <c r="V1329">
        <v>0</v>
      </c>
      <c r="W1329" t="s">
        <v>23</v>
      </c>
      <c r="X1329">
        <v>999.9</v>
      </c>
      <c r="Y1329">
        <v>0</v>
      </c>
      <c r="AA1329" s="5">
        <f t="shared" si="80"/>
        <v>41138</v>
      </c>
      <c r="AB1329" s="1">
        <v>2012</v>
      </c>
      <c r="AC1329" s="1">
        <v>230</v>
      </c>
      <c r="AD1329" s="1">
        <v>26.7</v>
      </c>
      <c r="AE1329" s="1">
        <v>31.5</v>
      </c>
      <c r="AF1329">
        <v>14</v>
      </c>
      <c r="AG1329">
        <v>0</v>
      </c>
      <c r="AH1329">
        <v>4.3</v>
      </c>
      <c r="AI1329">
        <v>4.2</v>
      </c>
      <c r="AJ1329">
        <v>22.7</v>
      </c>
      <c r="AK1329">
        <v>30.1</v>
      </c>
      <c r="AM1329">
        <f>AVERAGE(AE1329:AF1329)</f>
        <v>22.75</v>
      </c>
      <c r="AO1329" s="2">
        <f>DATE(C1329,D1329,E1329)</f>
        <v>41138</v>
      </c>
      <c r="AP1329">
        <f t="shared" si="81"/>
        <v>2012</v>
      </c>
      <c r="AQ1329" s="4">
        <f t="shared" si="82"/>
        <v>230</v>
      </c>
      <c r="AR1329">
        <f>CONVERT(T1329,"F","C")</f>
        <v>29</v>
      </c>
      <c r="AS1329">
        <f>CONVERT(U1329,"F","C")</f>
        <v>17.611111111111111</v>
      </c>
      <c r="AT1329" s="3">
        <f>V1329*25.4</f>
        <v>0</v>
      </c>
      <c r="AU1329">
        <f t="shared" si="83"/>
        <v>26.7</v>
      </c>
    </row>
    <row r="1330" spans="1:47" ht="15" x14ac:dyDescent="0.3">
      <c r="A1330" s="1">
        <v>172440</v>
      </c>
      <c r="B1330">
        <v>99999</v>
      </c>
      <c r="C1330">
        <v>2012</v>
      </c>
      <c r="D1330">
        <v>8</v>
      </c>
      <c r="E1330">
        <v>18</v>
      </c>
      <c r="F1330">
        <v>71.099999999999994</v>
      </c>
      <c r="G1330">
        <v>24</v>
      </c>
      <c r="H1330">
        <v>38.700000000000003</v>
      </c>
      <c r="I1330">
        <v>24</v>
      </c>
      <c r="J1330">
        <v>9999.9</v>
      </c>
      <c r="K1330">
        <v>0</v>
      </c>
      <c r="L1330">
        <v>9999.9</v>
      </c>
      <c r="M1330">
        <v>0</v>
      </c>
      <c r="N1330">
        <v>6.4</v>
      </c>
      <c r="O1330">
        <v>24</v>
      </c>
      <c r="P1330">
        <v>10.1</v>
      </c>
      <c r="Q1330">
        <v>24</v>
      </c>
      <c r="R1330">
        <v>15</v>
      </c>
      <c r="S1330">
        <v>999.9</v>
      </c>
      <c r="T1330">
        <v>82</v>
      </c>
      <c r="U1330">
        <v>61</v>
      </c>
      <c r="V1330">
        <v>0</v>
      </c>
      <c r="W1330" t="s">
        <v>23</v>
      </c>
      <c r="X1330">
        <v>999.9</v>
      </c>
      <c r="Y1330">
        <v>0</v>
      </c>
      <c r="AA1330" s="5">
        <f t="shared" si="80"/>
        <v>41139</v>
      </c>
      <c r="AB1330" s="1">
        <v>2012</v>
      </c>
      <c r="AC1330" s="1">
        <v>231</v>
      </c>
      <c r="AD1330" s="1">
        <v>26.3</v>
      </c>
      <c r="AE1330" s="1">
        <v>30.9</v>
      </c>
      <c r="AF1330">
        <v>14</v>
      </c>
      <c r="AG1330">
        <v>0</v>
      </c>
      <c r="AH1330">
        <v>4.3</v>
      </c>
      <c r="AI1330">
        <v>5.8</v>
      </c>
      <c r="AJ1330">
        <v>22.1</v>
      </c>
      <c r="AK1330">
        <v>35.1</v>
      </c>
      <c r="AM1330">
        <f>AVERAGE(AE1330:AF1330)</f>
        <v>22.45</v>
      </c>
      <c r="AO1330" s="2">
        <f>DATE(C1330,D1330,E1330)</f>
        <v>41139</v>
      </c>
      <c r="AP1330">
        <f t="shared" si="81"/>
        <v>2012</v>
      </c>
      <c r="AQ1330" s="4">
        <f t="shared" si="82"/>
        <v>231</v>
      </c>
      <c r="AR1330">
        <f>CONVERT(T1330,"F","C")</f>
        <v>27.777777777777779</v>
      </c>
      <c r="AS1330">
        <f>CONVERT(U1330,"F","C")</f>
        <v>16.111111111111111</v>
      </c>
      <c r="AT1330" s="3">
        <f>V1330*25.4</f>
        <v>0</v>
      </c>
      <c r="AU1330">
        <f t="shared" si="83"/>
        <v>26.3</v>
      </c>
    </row>
    <row r="1331" spans="1:47" ht="15" x14ac:dyDescent="0.3">
      <c r="A1331" s="1">
        <v>172440</v>
      </c>
      <c r="B1331">
        <v>99999</v>
      </c>
      <c r="C1331">
        <v>2012</v>
      </c>
      <c r="D1331">
        <v>8</v>
      </c>
      <c r="E1331">
        <v>19</v>
      </c>
      <c r="F1331">
        <v>70.8</v>
      </c>
      <c r="G1331">
        <v>24</v>
      </c>
      <c r="H1331">
        <v>43.8</v>
      </c>
      <c r="I1331">
        <v>24</v>
      </c>
      <c r="J1331">
        <v>9999.9</v>
      </c>
      <c r="K1331">
        <v>0</v>
      </c>
      <c r="L1331">
        <v>9999.9</v>
      </c>
      <c r="M1331">
        <v>0</v>
      </c>
      <c r="N1331">
        <v>6.7</v>
      </c>
      <c r="O1331">
        <v>24</v>
      </c>
      <c r="P1331">
        <v>12.7</v>
      </c>
      <c r="Q1331">
        <v>24</v>
      </c>
      <c r="R1331">
        <v>16.899999999999999</v>
      </c>
      <c r="S1331">
        <v>999.9</v>
      </c>
      <c r="T1331">
        <v>80.099999999999994</v>
      </c>
      <c r="U1331">
        <v>59.4</v>
      </c>
      <c r="V1331">
        <v>0</v>
      </c>
      <c r="W1331" t="s">
        <v>23</v>
      </c>
      <c r="X1331">
        <v>999.9</v>
      </c>
      <c r="Y1331">
        <v>0</v>
      </c>
      <c r="AA1331" s="5">
        <f t="shared" si="80"/>
        <v>41140</v>
      </c>
      <c r="AB1331" s="1">
        <v>2012</v>
      </c>
      <c r="AC1331" s="1">
        <v>232</v>
      </c>
      <c r="AD1331" s="1">
        <v>22.4</v>
      </c>
      <c r="AE1331" s="1">
        <v>29.1</v>
      </c>
      <c r="AF1331">
        <v>13.8</v>
      </c>
      <c r="AG1331">
        <v>0</v>
      </c>
      <c r="AH1331">
        <v>4.9000000000000004</v>
      </c>
      <c r="AI1331">
        <v>7.6</v>
      </c>
      <c r="AJ1331">
        <v>20.9</v>
      </c>
      <c r="AK1331">
        <v>42.4</v>
      </c>
      <c r="AM1331">
        <f>AVERAGE(AE1331:AF1331)</f>
        <v>21.450000000000003</v>
      </c>
      <c r="AO1331" s="2">
        <f>DATE(C1331,D1331,E1331)</f>
        <v>41140</v>
      </c>
      <c r="AP1331">
        <f t="shared" si="81"/>
        <v>2012</v>
      </c>
      <c r="AQ1331" s="4">
        <f t="shared" si="82"/>
        <v>232</v>
      </c>
      <c r="AR1331">
        <f>CONVERT(T1331,"F","C")</f>
        <v>26.722222222222218</v>
      </c>
      <c r="AS1331">
        <f>CONVERT(U1331,"F","C")</f>
        <v>15.222222222222221</v>
      </c>
      <c r="AT1331" s="3">
        <f>V1331*25.4</f>
        <v>0</v>
      </c>
      <c r="AU1331">
        <f t="shared" si="83"/>
        <v>22.4</v>
      </c>
    </row>
    <row r="1332" spans="1:47" ht="15" x14ac:dyDescent="0.3">
      <c r="A1332" s="1">
        <v>172440</v>
      </c>
      <c r="B1332">
        <v>99999</v>
      </c>
      <c r="C1332">
        <v>2012</v>
      </c>
      <c r="D1332">
        <v>8</v>
      </c>
      <c r="E1332">
        <v>20</v>
      </c>
      <c r="F1332">
        <v>68</v>
      </c>
      <c r="G1332">
        <v>24</v>
      </c>
      <c r="H1332">
        <v>41.4</v>
      </c>
      <c r="I1332">
        <v>24</v>
      </c>
      <c r="J1332">
        <v>9999.9</v>
      </c>
      <c r="K1332">
        <v>0</v>
      </c>
      <c r="L1332">
        <v>9999.9</v>
      </c>
      <c r="M1332">
        <v>0</v>
      </c>
      <c r="N1332">
        <v>6.8</v>
      </c>
      <c r="O1332">
        <v>24</v>
      </c>
      <c r="P1332">
        <v>11.8</v>
      </c>
      <c r="Q1332">
        <v>24</v>
      </c>
      <c r="R1332">
        <v>16.899999999999999</v>
      </c>
      <c r="S1332">
        <v>27</v>
      </c>
      <c r="T1332">
        <v>77.7</v>
      </c>
      <c r="U1332">
        <v>59</v>
      </c>
      <c r="V1332">
        <v>0</v>
      </c>
      <c r="W1332" t="s">
        <v>23</v>
      </c>
      <c r="X1332">
        <v>999.9</v>
      </c>
      <c r="Y1332">
        <v>0</v>
      </c>
      <c r="AA1332" s="5">
        <f t="shared" si="80"/>
        <v>41141</v>
      </c>
      <c r="AB1332" s="1">
        <v>2012</v>
      </c>
      <c r="AC1332" s="1">
        <v>233</v>
      </c>
      <c r="AD1332" s="1">
        <v>22.1</v>
      </c>
      <c r="AE1332" s="1">
        <v>27.9</v>
      </c>
      <c r="AF1332">
        <v>13.7</v>
      </c>
      <c r="AG1332">
        <v>0</v>
      </c>
      <c r="AH1332">
        <v>5.6</v>
      </c>
      <c r="AI1332">
        <v>6.7</v>
      </c>
      <c r="AJ1332">
        <v>20.2</v>
      </c>
      <c r="AK1332">
        <v>41.7</v>
      </c>
      <c r="AM1332">
        <f>AVERAGE(AE1332:AF1332)</f>
        <v>20.799999999999997</v>
      </c>
      <c r="AO1332" s="2">
        <f>DATE(C1332,D1332,E1332)</f>
        <v>41141</v>
      </c>
      <c r="AP1332">
        <f t="shared" si="81"/>
        <v>2012</v>
      </c>
      <c r="AQ1332" s="4">
        <f t="shared" si="82"/>
        <v>233</v>
      </c>
      <c r="AR1332">
        <f>CONVERT(T1332,"F","C")</f>
        <v>25.388888888888889</v>
      </c>
      <c r="AS1332">
        <f>CONVERT(U1332,"F","C")</f>
        <v>15</v>
      </c>
      <c r="AT1332" s="3">
        <f>V1332*25.4</f>
        <v>0</v>
      </c>
      <c r="AU1332">
        <f t="shared" si="83"/>
        <v>22.1</v>
      </c>
    </row>
    <row r="1333" spans="1:47" ht="15" x14ac:dyDescent="0.3">
      <c r="A1333" s="1">
        <v>172440</v>
      </c>
      <c r="B1333">
        <v>99999</v>
      </c>
      <c r="C1333">
        <v>2012</v>
      </c>
      <c r="D1333">
        <v>8</v>
      </c>
      <c r="E1333">
        <v>21</v>
      </c>
      <c r="F1333">
        <v>68</v>
      </c>
      <c r="G1333">
        <v>24</v>
      </c>
      <c r="H1333">
        <v>41.4</v>
      </c>
      <c r="I1333">
        <v>24</v>
      </c>
      <c r="J1333">
        <v>9999.9</v>
      </c>
      <c r="K1333">
        <v>0</v>
      </c>
      <c r="L1333">
        <v>9999.9</v>
      </c>
      <c r="M1333">
        <v>0</v>
      </c>
      <c r="N1333">
        <v>6.4</v>
      </c>
      <c r="O1333">
        <v>24</v>
      </c>
      <c r="P1333">
        <v>11.3</v>
      </c>
      <c r="Q1333">
        <v>24</v>
      </c>
      <c r="R1333">
        <v>16.899999999999999</v>
      </c>
      <c r="S1333">
        <v>999.9</v>
      </c>
      <c r="T1333">
        <v>79.2</v>
      </c>
      <c r="U1333">
        <v>56.1</v>
      </c>
      <c r="V1333">
        <v>0</v>
      </c>
      <c r="W1333" t="s">
        <v>23</v>
      </c>
      <c r="X1333">
        <v>999.9</v>
      </c>
      <c r="Y1333">
        <v>0</v>
      </c>
      <c r="AA1333" s="5">
        <f t="shared" si="80"/>
        <v>41142</v>
      </c>
      <c r="AB1333" s="1">
        <v>2012</v>
      </c>
      <c r="AC1333" s="1">
        <v>234</v>
      </c>
      <c r="AD1333" s="1">
        <v>26</v>
      </c>
      <c r="AE1333" s="1">
        <v>28.8</v>
      </c>
      <c r="AF1333">
        <v>12.6</v>
      </c>
      <c r="AG1333">
        <v>0</v>
      </c>
      <c r="AH1333">
        <v>5.6</v>
      </c>
      <c r="AI1333">
        <v>5.2</v>
      </c>
      <c r="AJ1333">
        <v>20.6</v>
      </c>
      <c r="AK1333">
        <v>36.799999999999997</v>
      </c>
      <c r="AM1333">
        <f>AVERAGE(AE1333:AF1333)</f>
        <v>20.7</v>
      </c>
      <c r="AO1333" s="2">
        <f>DATE(C1333,D1333,E1333)</f>
        <v>41142</v>
      </c>
      <c r="AP1333">
        <f t="shared" si="81"/>
        <v>2012</v>
      </c>
      <c r="AQ1333" s="4">
        <f t="shared" si="82"/>
        <v>234</v>
      </c>
      <c r="AR1333">
        <f>CONVERT(T1333,"F","C")</f>
        <v>26.222222222222221</v>
      </c>
      <c r="AS1333">
        <f>CONVERT(U1333,"F","C")</f>
        <v>13.388888888888889</v>
      </c>
      <c r="AT1333" s="3">
        <f>V1333*25.4</f>
        <v>0</v>
      </c>
      <c r="AU1333">
        <f t="shared" si="83"/>
        <v>26</v>
      </c>
    </row>
    <row r="1334" spans="1:47" ht="15" x14ac:dyDescent="0.3">
      <c r="A1334" s="1">
        <v>172440</v>
      </c>
      <c r="B1334">
        <v>99999</v>
      </c>
      <c r="C1334">
        <v>2012</v>
      </c>
      <c r="D1334">
        <v>8</v>
      </c>
      <c r="E1334">
        <v>22</v>
      </c>
      <c r="F1334">
        <v>72.2</v>
      </c>
      <c r="G1334">
        <v>24</v>
      </c>
      <c r="H1334">
        <v>44.9</v>
      </c>
      <c r="I1334">
        <v>24</v>
      </c>
      <c r="J1334">
        <v>9999.9</v>
      </c>
      <c r="K1334">
        <v>0</v>
      </c>
      <c r="L1334">
        <v>9999.9</v>
      </c>
      <c r="M1334">
        <v>0</v>
      </c>
      <c r="N1334">
        <v>6.5</v>
      </c>
      <c r="O1334">
        <v>24</v>
      </c>
      <c r="P1334">
        <v>11.4</v>
      </c>
      <c r="Q1334">
        <v>24</v>
      </c>
      <c r="R1334">
        <v>21</v>
      </c>
      <c r="S1334">
        <v>28</v>
      </c>
      <c r="T1334">
        <v>83.7</v>
      </c>
      <c r="U1334">
        <v>60.8</v>
      </c>
      <c r="V1334">
        <v>0</v>
      </c>
      <c r="W1334" t="s">
        <v>23</v>
      </c>
      <c r="X1334">
        <v>999.9</v>
      </c>
      <c r="Y1334">
        <v>0</v>
      </c>
      <c r="AA1334" s="5">
        <f t="shared" si="80"/>
        <v>41143</v>
      </c>
      <c r="AB1334" s="1">
        <v>2012</v>
      </c>
      <c r="AC1334" s="1">
        <v>235</v>
      </c>
      <c r="AD1334" s="1">
        <v>25.4</v>
      </c>
      <c r="AE1334" s="1">
        <v>31.3</v>
      </c>
      <c r="AF1334">
        <v>14.1</v>
      </c>
      <c r="AG1334">
        <v>0</v>
      </c>
      <c r="AH1334">
        <v>5.8</v>
      </c>
      <c r="AI1334">
        <v>7.8</v>
      </c>
      <c r="AJ1334">
        <v>22.9</v>
      </c>
      <c r="AK1334">
        <v>38.1</v>
      </c>
      <c r="AM1334">
        <f>AVERAGE(AE1334:AF1334)</f>
        <v>22.7</v>
      </c>
      <c r="AO1334" s="2">
        <f>DATE(C1334,D1334,E1334)</f>
        <v>41143</v>
      </c>
      <c r="AP1334">
        <f t="shared" si="81"/>
        <v>2012</v>
      </c>
      <c r="AQ1334" s="4">
        <f t="shared" si="82"/>
        <v>235</v>
      </c>
      <c r="AR1334">
        <f>CONVERT(T1334,"F","C")</f>
        <v>28.722222222222221</v>
      </c>
      <c r="AS1334">
        <f>CONVERT(U1334,"F","C")</f>
        <v>15.999999999999998</v>
      </c>
      <c r="AT1334" s="3">
        <f>V1334*25.4</f>
        <v>0</v>
      </c>
      <c r="AU1334">
        <f t="shared" si="83"/>
        <v>25.4</v>
      </c>
    </row>
    <row r="1335" spans="1:47" ht="15" x14ac:dyDescent="0.3">
      <c r="A1335" s="1">
        <v>172440</v>
      </c>
      <c r="B1335">
        <v>99999</v>
      </c>
      <c r="C1335">
        <v>2012</v>
      </c>
      <c r="D1335">
        <v>8</v>
      </c>
      <c r="E1335">
        <v>23</v>
      </c>
      <c r="F1335">
        <v>72.400000000000006</v>
      </c>
      <c r="G1335">
        <v>24</v>
      </c>
      <c r="H1335">
        <v>37.1</v>
      </c>
      <c r="I1335">
        <v>24</v>
      </c>
      <c r="J1335">
        <v>9999.9</v>
      </c>
      <c r="K1335">
        <v>0</v>
      </c>
      <c r="L1335">
        <v>9999.9</v>
      </c>
      <c r="M1335">
        <v>0</v>
      </c>
      <c r="N1335">
        <v>6.4</v>
      </c>
      <c r="O1335">
        <v>24</v>
      </c>
      <c r="P1335">
        <v>11.5</v>
      </c>
      <c r="Q1335">
        <v>24</v>
      </c>
      <c r="R1335">
        <v>15.9</v>
      </c>
      <c r="S1335">
        <v>999.9</v>
      </c>
      <c r="T1335">
        <v>84.2</v>
      </c>
      <c r="U1335">
        <v>62.2</v>
      </c>
      <c r="V1335">
        <v>0</v>
      </c>
      <c r="W1335" t="s">
        <v>23</v>
      </c>
      <c r="X1335">
        <v>999.9</v>
      </c>
      <c r="Y1335">
        <v>0</v>
      </c>
      <c r="AA1335" s="5">
        <f t="shared" si="80"/>
        <v>41144</v>
      </c>
      <c r="AB1335" s="1">
        <v>2012</v>
      </c>
      <c r="AC1335" s="1">
        <v>236</v>
      </c>
      <c r="AD1335" s="1">
        <v>25.8</v>
      </c>
      <c r="AE1335" s="1">
        <v>30.7</v>
      </c>
      <c r="AF1335">
        <v>15.4</v>
      </c>
      <c r="AG1335">
        <v>0</v>
      </c>
      <c r="AH1335">
        <v>5.4</v>
      </c>
      <c r="AI1335">
        <v>4.5</v>
      </c>
      <c r="AJ1335">
        <v>22.3</v>
      </c>
      <c r="AK1335">
        <v>31.5</v>
      </c>
      <c r="AM1335">
        <f>AVERAGE(AE1335:AF1335)</f>
        <v>23.05</v>
      </c>
      <c r="AO1335" s="2">
        <f>DATE(C1335,D1335,E1335)</f>
        <v>41144</v>
      </c>
      <c r="AP1335">
        <f t="shared" si="81"/>
        <v>2012</v>
      </c>
      <c r="AQ1335" s="4">
        <f t="shared" si="82"/>
        <v>236</v>
      </c>
      <c r="AR1335">
        <f>CONVERT(T1335,"F","C")</f>
        <v>29</v>
      </c>
      <c r="AS1335">
        <f>CONVERT(U1335,"F","C")</f>
        <v>16.777777777777779</v>
      </c>
      <c r="AT1335" s="3">
        <f>V1335*25.4</f>
        <v>0</v>
      </c>
      <c r="AU1335">
        <f t="shared" si="83"/>
        <v>25.8</v>
      </c>
    </row>
    <row r="1336" spans="1:47" ht="15" x14ac:dyDescent="0.3">
      <c r="A1336" s="1">
        <v>172440</v>
      </c>
      <c r="B1336">
        <v>99999</v>
      </c>
      <c r="C1336">
        <v>2012</v>
      </c>
      <c r="D1336">
        <v>8</v>
      </c>
      <c r="E1336">
        <v>24</v>
      </c>
      <c r="F1336">
        <v>72.2</v>
      </c>
      <c r="G1336">
        <v>24</v>
      </c>
      <c r="H1336">
        <v>16.899999999999999</v>
      </c>
      <c r="I1336">
        <v>24</v>
      </c>
      <c r="J1336">
        <v>9999.9</v>
      </c>
      <c r="K1336">
        <v>0</v>
      </c>
      <c r="L1336">
        <v>9999.9</v>
      </c>
      <c r="M1336">
        <v>0</v>
      </c>
      <c r="N1336">
        <v>6.4</v>
      </c>
      <c r="O1336">
        <v>24</v>
      </c>
      <c r="P1336">
        <v>10</v>
      </c>
      <c r="Q1336">
        <v>24</v>
      </c>
      <c r="R1336">
        <v>15.9</v>
      </c>
      <c r="S1336">
        <v>999.9</v>
      </c>
      <c r="T1336">
        <v>86.7</v>
      </c>
      <c r="U1336">
        <v>56.7</v>
      </c>
      <c r="V1336">
        <v>0</v>
      </c>
      <c r="W1336" t="s">
        <v>23</v>
      </c>
      <c r="X1336">
        <v>999.9</v>
      </c>
      <c r="Y1336">
        <v>0</v>
      </c>
      <c r="AA1336" s="5">
        <f t="shared" si="80"/>
        <v>41145</v>
      </c>
      <c r="AB1336" s="1">
        <v>2012</v>
      </c>
      <c r="AC1336" s="1">
        <v>237</v>
      </c>
      <c r="AD1336" s="1">
        <v>27.1</v>
      </c>
      <c r="AE1336" s="1">
        <v>31.6</v>
      </c>
      <c r="AF1336">
        <v>12.7</v>
      </c>
      <c r="AG1336">
        <v>0</v>
      </c>
      <c r="AH1336">
        <v>4.0999999999999996</v>
      </c>
      <c r="AI1336">
        <v>-4.5999999999999996</v>
      </c>
      <c r="AJ1336">
        <v>21.7</v>
      </c>
      <c r="AK1336">
        <v>16.8</v>
      </c>
      <c r="AM1336">
        <f>AVERAGE(AE1336:AF1336)</f>
        <v>22.15</v>
      </c>
      <c r="AO1336" s="2">
        <f>DATE(C1336,D1336,E1336)</f>
        <v>41145</v>
      </c>
      <c r="AP1336">
        <f t="shared" si="81"/>
        <v>2012</v>
      </c>
      <c r="AQ1336" s="4">
        <f t="shared" si="82"/>
        <v>237</v>
      </c>
      <c r="AR1336">
        <f>CONVERT(T1336,"F","C")</f>
        <v>30.388888888888889</v>
      </c>
      <c r="AS1336">
        <f>CONVERT(U1336,"F","C")</f>
        <v>13.722222222222223</v>
      </c>
      <c r="AT1336" s="3">
        <f>V1336*25.4</f>
        <v>0</v>
      </c>
      <c r="AU1336">
        <f t="shared" si="83"/>
        <v>27.1</v>
      </c>
    </row>
    <row r="1337" spans="1:47" ht="15" x14ac:dyDescent="0.3">
      <c r="A1337" s="1">
        <v>172440</v>
      </c>
      <c r="B1337">
        <v>99999</v>
      </c>
      <c r="C1337">
        <v>2012</v>
      </c>
      <c r="D1337">
        <v>8</v>
      </c>
      <c r="E1337">
        <v>25</v>
      </c>
      <c r="F1337">
        <v>73.400000000000006</v>
      </c>
      <c r="G1337">
        <v>24</v>
      </c>
      <c r="H1337">
        <v>27.5</v>
      </c>
      <c r="I1337">
        <v>24</v>
      </c>
      <c r="J1337">
        <v>9999.9</v>
      </c>
      <c r="K1337">
        <v>0</v>
      </c>
      <c r="L1337">
        <v>9999.9</v>
      </c>
      <c r="M1337">
        <v>0</v>
      </c>
      <c r="N1337">
        <v>6.4</v>
      </c>
      <c r="O1337">
        <v>24</v>
      </c>
      <c r="P1337">
        <v>8.4</v>
      </c>
      <c r="Q1337">
        <v>24</v>
      </c>
      <c r="R1337">
        <v>12</v>
      </c>
      <c r="S1337">
        <v>999.9</v>
      </c>
      <c r="T1337">
        <v>87.3</v>
      </c>
      <c r="U1337">
        <v>58.3</v>
      </c>
      <c r="V1337">
        <v>0</v>
      </c>
      <c r="W1337" t="s">
        <v>23</v>
      </c>
      <c r="X1337">
        <v>999.9</v>
      </c>
      <c r="Y1337">
        <v>0</v>
      </c>
      <c r="AA1337" s="5">
        <f t="shared" si="80"/>
        <v>41146</v>
      </c>
      <c r="AB1337" s="1">
        <v>2012</v>
      </c>
      <c r="AC1337" s="1">
        <v>238</v>
      </c>
      <c r="AD1337" s="1">
        <v>25.9</v>
      </c>
      <c r="AE1337" s="1">
        <v>35.1</v>
      </c>
      <c r="AF1337">
        <v>12.9</v>
      </c>
      <c r="AG1337">
        <v>0</v>
      </c>
      <c r="AH1337">
        <v>2.9</v>
      </c>
      <c r="AI1337">
        <v>2.9</v>
      </c>
      <c r="AJ1337">
        <v>23.7</v>
      </c>
      <c r="AK1337">
        <v>25.8</v>
      </c>
      <c r="AM1337">
        <f>AVERAGE(AE1337:AF1337)</f>
        <v>24</v>
      </c>
      <c r="AO1337" s="2">
        <f>DATE(C1337,D1337,E1337)</f>
        <v>41146</v>
      </c>
      <c r="AP1337">
        <f t="shared" si="81"/>
        <v>2012</v>
      </c>
      <c r="AQ1337" s="4">
        <f t="shared" si="82"/>
        <v>238</v>
      </c>
      <c r="AR1337">
        <f>CONVERT(T1337,"F","C")</f>
        <v>30.722222222222221</v>
      </c>
      <c r="AS1337">
        <f>CONVERT(U1337,"F","C")</f>
        <v>14.611111111111109</v>
      </c>
      <c r="AT1337" s="3">
        <f>V1337*25.4</f>
        <v>0</v>
      </c>
      <c r="AU1337">
        <f t="shared" si="83"/>
        <v>25.9</v>
      </c>
    </row>
    <row r="1338" spans="1:47" ht="15" x14ac:dyDescent="0.3">
      <c r="A1338" s="1">
        <v>172440</v>
      </c>
      <c r="B1338">
        <v>99999</v>
      </c>
      <c r="C1338">
        <v>2012</v>
      </c>
      <c r="D1338">
        <v>8</v>
      </c>
      <c r="E1338">
        <v>26</v>
      </c>
      <c r="F1338">
        <v>78.900000000000006</v>
      </c>
      <c r="G1338">
        <v>24</v>
      </c>
      <c r="H1338">
        <v>33.299999999999997</v>
      </c>
      <c r="I1338">
        <v>24</v>
      </c>
      <c r="J1338">
        <v>9999.9</v>
      </c>
      <c r="K1338">
        <v>0</v>
      </c>
      <c r="L1338">
        <v>9999.9</v>
      </c>
      <c r="M1338">
        <v>0</v>
      </c>
      <c r="N1338">
        <v>6.4</v>
      </c>
      <c r="O1338">
        <v>24</v>
      </c>
      <c r="P1338">
        <v>5.5</v>
      </c>
      <c r="Q1338">
        <v>24</v>
      </c>
      <c r="R1338">
        <v>9.9</v>
      </c>
      <c r="S1338">
        <v>15.9</v>
      </c>
      <c r="T1338">
        <v>94.5</v>
      </c>
      <c r="U1338">
        <v>66.2</v>
      </c>
      <c r="V1338">
        <v>0</v>
      </c>
      <c r="W1338" t="s">
        <v>23</v>
      </c>
      <c r="X1338">
        <v>999.9</v>
      </c>
      <c r="Y1338">
        <v>0</v>
      </c>
      <c r="AA1338" s="5">
        <f t="shared" si="80"/>
        <v>41147</v>
      </c>
      <c r="AB1338" s="1">
        <v>2012</v>
      </c>
      <c r="AC1338" s="1">
        <v>239</v>
      </c>
      <c r="AD1338" s="1">
        <v>25.3</v>
      </c>
      <c r="AE1338" s="1">
        <v>37.200000000000003</v>
      </c>
      <c r="AF1338">
        <v>15.6</v>
      </c>
      <c r="AG1338">
        <v>0</v>
      </c>
      <c r="AH1338">
        <v>2</v>
      </c>
      <c r="AI1338">
        <v>5.6</v>
      </c>
      <c r="AJ1338">
        <v>26.2</v>
      </c>
      <c r="AK1338">
        <v>26.8</v>
      </c>
      <c r="AM1338">
        <f>AVERAGE(AE1338:AF1338)</f>
        <v>26.400000000000002</v>
      </c>
      <c r="AO1338" s="2">
        <f>DATE(C1338,D1338,E1338)</f>
        <v>41147</v>
      </c>
      <c r="AP1338">
        <f t="shared" si="81"/>
        <v>2012</v>
      </c>
      <c r="AQ1338" s="4">
        <f t="shared" si="82"/>
        <v>239</v>
      </c>
      <c r="AR1338">
        <f>CONVERT(T1338,"F","C")</f>
        <v>34.722222222222221</v>
      </c>
      <c r="AS1338">
        <f>CONVERT(U1338,"F","C")</f>
        <v>19</v>
      </c>
      <c r="AT1338" s="3">
        <f>V1338*25.4</f>
        <v>0</v>
      </c>
      <c r="AU1338">
        <f t="shared" si="83"/>
        <v>25.3</v>
      </c>
    </row>
    <row r="1339" spans="1:47" ht="15" x14ac:dyDescent="0.3">
      <c r="A1339" s="1">
        <v>172440</v>
      </c>
      <c r="B1339">
        <v>99999</v>
      </c>
      <c r="C1339">
        <v>2012</v>
      </c>
      <c r="D1339">
        <v>8</v>
      </c>
      <c r="E1339">
        <v>27</v>
      </c>
      <c r="F1339">
        <v>81.2</v>
      </c>
      <c r="G1339">
        <v>24</v>
      </c>
      <c r="H1339">
        <v>33.700000000000003</v>
      </c>
      <c r="I1339">
        <v>24</v>
      </c>
      <c r="J1339">
        <v>9999.9</v>
      </c>
      <c r="K1339">
        <v>0</v>
      </c>
      <c r="L1339">
        <v>9999.9</v>
      </c>
      <c r="M1339">
        <v>0</v>
      </c>
      <c r="N1339">
        <v>6.4</v>
      </c>
      <c r="O1339">
        <v>24</v>
      </c>
      <c r="P1339">
        <v>4.4000000000000004</v>
      </c>
      <c r="Q1339">
        <v>24</v>
      </c>
      <c r="R1339">
        <v>14</v>
      </c>
      <c r="S1339">
        <v>999.9</v>
      </c>
      <c r="T1339">
        <v>95</v>
      </c>
      <c r="U1339">
        <v>61</v>
      </c>
      <c r="V1339">
        <v>0</v>
      </c>
      <c r="W1339" t="s">
        <v>23</v>
      </c>
      <c r="X1339">
        <v>999.9</v>
      </c>
      <c r="Y1339">
        <v>0</v>
      </c>
      <c r="AA1339" s="5">
        <f t="shared" si="80"/>
        <v>41148</v>
      </c>
      <c r="AB1339" s="1">
        <v>2012</v>
      </c>
      <c r="AC1339" s="1">
        <v>240</v>
      </c>
      <c r="AD1339" s="1">
        <v>25.1</v>
      </c>
      <c r="AE1339" s="1">
        <v>37.9</v>
      </c>
      <c r="AF1339">
        <v>19.2</v>
      </c>
      <c r="AG1339">
        <v>0</v>
      </c>
      <c r="AH1339">
        <v>2.4</v>
      </c>
      <c r="AI1339">
        <v>4.5</v>
      </c>
      <c r="AJ1339">
        <v>27.9</v>
      </c>
      <c r="AK1339">
        <v>22.4</v>
      </c>
      <c r="AM1339">
        <f>AVERAGE(AE1339:AF1339)</f>
        <v>28.549999999999997</v>
      </c>
      <c r="AO1339" s="2">
        <f>DATE(C1339,D1339,E1339)</f>
        <v>41148</v>
      </c>
      <c r="AP1339">
        <f t="shared" si="81"/>
        <v>2012</v>
      </c>
      <c r="AQ1339" s="4">
        <f t="shared" si="82"/>
        <v>240</v>
      </c>
      <c r="AR1339">
        <f>CONVERT(T1339,"F","C")</f>
        <v>35</v>
      </c>
      <c r="AS1339">
        <f>CONVERT(U1339,"F","C")</f>
        <v>16.111111111111111</v>
      </c>
      <c r="AT1339" s="3">
        <f>V1339*25.4</f>
        <v>0</v>
      </c>
      <c r="AU1339">
        <f t="shared" si="83"/>
        <v>25.1</v>
      </c>
    </row>
    <row r="1340" spans="1:47" ht="15" x14ac:dyDescent="0.3">
      <c r="A1340" s="1">
        <v>172440</v>
      </c>
      <c r="B1340">
        <v>99999</v>
      </c>
      <c r="C1340">
        <v>2012</v>
      </c>
      <c r="D1340">
        <v>8</v>
      </c>
      <c r="E1340">
        <v>28</v>
      </c>
      <c r="F1340">
        <v>70.7</v>
      </c>
      <c r="G1340">
        <v>24</v>
      </c>
      <c r="H1340">
        <v>47.2</v>
      </c>
      <c r="I1340">
        <v>24</v>
      </c>
      <c r="J1340">
        <v>9999.9</v>
      </c>
      <c r="K1340">
        <v>0</v>
      </c>
      <c r="L1340">
        <v>9999.9</v>
      </c>
      <c r="M1340">
        <v>0</v>
      </c>
      <c r="N1340">
        <v>7</v>
      </c>
      <c r="O1340">
        <v>24</v>
      </c>
      <c r="P1340">
        <v>15.4</v>
      </c>
      <c r="Q1340">
        <v>24</v>
      </c>
      <c r="R1340">
        <v>23.9</v>
      </c>
      <c r="S1340">
        <v>30.9</v>
      </c>
      <c r="T1340">
        <v>81.3</v>
      </c>
      <c r="U1340">
        <v>59</v>
      </c>
      <c r="V1340">
        <v>0.02</v>
      </c>
      <c r="W1340" t="s">
        <v>23</v>
      </c>
      <c r="X1340">
        <v>999.9</v>
      </c>
      <c r="Y1340">
        <v>10000</v>
      </c>
      <c r="AA1340" s="5">
        <f t="shared" si="80"/>
        <v>41149</v>
      </c>
      <c r="AB1340" s="1">
        <v>2012</v>
      </c>
      <c r="AC1340" s="1">
        <v>241</v>
      </c>
      <c r="AD1340" s="1">
        <v>20.3</v>
      </c>
      <c r="AE1340" s="1">
        <v>29.3</v>
      </c>
      <c r="AF1340">
        <v>14.7</v>
      </c>
      <c r="AG1340">
        <v>0</v>
      </c>
      <c r="AH1340">
        <v>6.5</v>
      </c>
      <c r="AI1340">
        <v>9.3000000000000007</v>
      </c>
      <c r="AJ1340">
        <v>21.4</v>
      </c>
      <c r="AK1340">
        <v>46</v>
      </c>
      <c r="AM1340">
        <f>AVERAGE(AE1340:AF1340)</f>
        <v>22</v>
      </c>
      <c r="AO1340" s="2">
        <f>DATE(C1340,D1340,E1340)</f>
        <v>41149</v>
      </c>
      <c r="AP1340">
        <f t="shared" si="81"/>
        <v>2012</v>
      </c>
      <c r="AQ1340" s="4">
        <f t="shared" si="82"/>
        <v>241</v>
      </c>
      <c r="AR1340">
        <f>CONVERT(T1340,"F","C")</f>
        <v>27.388888888888886</v>
      </c>
      <c r="AS1340">
        <f>CONVERT(U1340,"F","C")</f>
        <v>15</v>
      </c>
      <c r="AT1340" s="3">
        <f>V1340*25.4</f>
        <v>0.50800000000000001</v>
      </c>
      <c r="AU1340">
        <f t="shared" si="83"/>
        <v>20.3</v>
      </c>
    </row>
    <row r="1341" spans="1:47" ht="15" x14ac:dyDescent="0.3">
      <c r="A1341" s="1">
        <v>172440</v>
      </c>
      <c r="B1341">
        <v>99999</v>
      </c>
      <c r="C1341">
        <v>2012</v>
      </c>
      <c r="D1341">
        <v>8</v>
      </c>
      <c r="E1341">
        <v>29</v>
      </c>
      <c r="F1341">
        <v>66.7</v>
      </c>
      <c r="G1341">
        <v>24</v>
      </c>
      <c r="H1341">
        <v>36.5</v>
      </c>
      <c r="I1341">
        <v>24</v>
      </c>
      <c r="J1341">
        <v>9999.9</v>
      </c>
      <c r="K1341">
        <v>0</v>
      </c>
      <c r="L1341">
        <v>9999.9</v>
      </c>
      <c r="M1341">
        <v>0</v>
      </c>
      <c r="N1341">
        <v>6.9</v>
      </c>
      <c r="O1341">
        <v>24</v>
      </c>
      <c r="P1341">
        <v>14.2</v>
      </c>
      <c r="Q1341">
        <v>24</v>
      </c>
      <c r="R1341">
        <v>20</v>
      </c>
      <c r="S1341">
        <v>33</v>
      </c>
      <c r="T1341">
        <v>77.900000000000006</v>
      </c>
      <c r="U1341">
        <v>57.2</v>
      </c>
      <c r="V1341">
        <v>0</v>
      </c>
      <c r="W1341" t="s">
        <v>23</v>
      </c>
      <c r="X1341">
        <v>999.9</v>
      </c>
      <c r="Y1341">
        <v>0</v>
      </c>
      <c r="AA1341" s="5">
        <f t="shared" si="80"/>
        <v>41150</v>
      </c>
      <c r="AB1341" s="1">
        <v>2012</v>
      </c>
      <c r="AC1341" s="1">
        <v>242</v>
      </c>
      <c r="AD1341" s="1">
        <v>24.9</v>
      </c>
      <c r="AE1341" s="1">
        <v>26.8</v>
      </c>
      <c r="AF1341">
        <v>12.4</v>
      </c>
      <c r="AG1341">
        <v>0</v>
      </c>
      <c r="AH1341">
        <v>6.9</v>
      </c>
      <c r="AI1341">
        <v>5.7</v>
      </c>
      <c r="AJ1341">
        <v>18.8</v>
      </c>
      <c r="AK1341">
        <v>42.3</v>
      </c>
      <c r="AM1341">
        <f>AVERAGE(AE1341:AF1341)</f>
        <v>19.600000000000001</v>
      </c>
      <c r="AO1341" s="2">
        <f>DATE(C1341,D1341,E1341)</f>
        <v>41150</v>
      </c>
      <c r="AP1341">
        <f t="shared" si="81"/>
        <v>2012</v>
      </c>
      <c r="AQ1341" s="4">
        <f t="shared" si="82"/>
        <v>242</v>
      </c>
      <c r="AR1341">
        <f>CONVERT(T1341,"F","C")</f>
        <v>25.500000000000004</v>
      </c>
      <c r="AS1341">
        <f>CONVERT(U1341,"F","C")</f>
        <v>14.000000000000002</v>
      </c>
      <c r="AT1341" s="3">
        <f>V1341*25.4</f>
        <v>0</v>
      </c>
      <c r="AU1341">
        <f t="shared" si="83"/>
        <v>24.9</v>
      </c>
    </row>
    <row r="1342" spans="1:47" ht="15" x14ac:dyDescent="0.3">
      <c r="A1342" s="1">
        <v>172440</v>
      </c>
      <c r="B1342">
        <v>99999</v>
      </c>
      <c r="C1342">
        <v>2012</v>
      </c>
      <c r="D1342">
        <v>8</v>
      </c>
      <c r="E1342">
        <v>30</v>
      </c>
      <c r="F1342">
        <v>66.5</v>
      </c>
      <c r="G1342">
        <v>24</v>
      </c>
      <c r="H1342">
        <v>32.6</v>
      </c>
      <c r="I1342">
        <v>24</v>
      </c>
      <c r="J1342">
        <v>9999.9</v>
      </c>
      <c r="K1342">
        <v>0</v>
      </c>
      <c r="L1342">
        <v>9999.9</v>
      </c>
      <c r="M1342">
        <v>0</v>
      </c>
      <c r="N1342">
        <v>6.4</v>
      </c>
      <c r="O1342">
        <v>24</v>
      </c>
      <c r="P1342">
        <v>11.2</v>
      </c>
      <c r="Q1342">
        <v>24</v>
      </c>
      <c r="R1342">
        <v>15</v>
      </c>
      <c r="S1342">
        <v>999.9</v>
      </c>
      <c r="T1342">
        <v>77.900000000000006</v>
      </c>
      <c r="U1342">
        <v>56.3</v>
      </c>
      <c r="V1342">
        <v>0</v>
      </c>
      <c r="W1342" t="s">
        <v>23</v>
      </c>
      <c r="X1342">
        <v>999.9</v>
      </c>
      <c r="Y1342">
        <v>0</v>
      </c>
      <c r="AA1342" s="5">
        <f t="shared" si="80"/>
        <v>41151</v>
      </c>
      <c r="AB1342" s="1">
        <v>2012</v>
      </c>
      <c r="AC1342" s="1">
        <v>243</v>
      </c>
      <c r="AD1342" s="1">
        <v>24.8</v>
      </c>
      <c r="AE1342" s="1">
        <v>28.6</v>
      </c>
      <c r="AF1342">
        <v>11.5</v>
      </c>
      <c r="AG1342">
        <v>0</v>
      </c>
      <c r="AH1342">
        <v>5</v>
      </c>
      <c r="AI1342">
        <v>0.3</v>
      </c>
      <c r="AJ1342">
        <v>19.5</v>
      </c>
      <c r="AK1342">
        <v>27.8</v>
      </c>
      <c r="AM1342">
        <f>AVERAGE(AE1342:AF1342)</f>
        <v>20.05</v>
      </c>
      <c r="AO1342" s="2">
        <f>DATE(C1342,D1342,E1342)</f>
        <v>41151</v>
      </c>
      <c r="AP1342">
        <f t="shared" si="81"/>
        <v>2012</v>
      </c>
      <c r="AQ1342" s="4">
        <f t="shared" si="82"/>
        <v>243</v>
      </c>
      <c r="AR1342">
        <f>CONVERT(T1342,"F","C")</f>
        <v>25.500000000000004</v>
      </c>
      <c r="AS1342">
        <f>CONVERT(U1342,"F","C")</f>
        <v>13.499999999999998</v>
      </c>
      <c r="AT1342" s="3">
        <f>V1342*25.4</f>
        <v>0</v>
      </c>
      <c r="AU1342">
        <f t="shared" si="83"/>
        <v>24.8</v>
      </c>
    </row>
    <row r="1343" spans="1:47" ht="15" x14ac:dyDescent="0.3">
      <c r="A1343" s="1">
        <v>172440</v>
      </c>
      <c r="B1343">
        <v>99999</v>
      </c>
      <c r="C1343">
        <v>2012</v>
      </c>
      <c r="D1343">
        <v>8</v>
      </c>
      <c r="E1343">
        <v>31</v>
      </c>
      <c r="F1343">
        <v>67</v>
      </c>
      <c r="G1343">
        <v>24</v>
      </c>
      <c r="H1343">
        <v>32.6</v>
      </c>
      <c r="I1343">
        <v>24</v>
      </c>
      <c r="J1343">
        <v>9999.9</v>
      </c>
      <c r="K1343">
        <v>0</v>
      </c>
      <c r="L1343">
        <v>9999.9</v>
      </c>
      <c r="M1343">
        <v>0</v>
      </c>
      <c r="N1343">
        <v>6.4</v>
      </c>
      <c r="O1343">
        <v>24</v>
      </c>
      <c r="P1343">
        <v>9.4</v>
      </c>
      <c r="Q1343">
        <v>24</v>
      </c>
      <c r="R1343">
        <v>14</v>
      </c>
      <c r="S1343">
        <v>999.9</v>
      </c>
      <c r="T1343">
        <v>78.8</v>
      </c>
      <c r="U1343">
        <v>54.5</v>
      </c>
      <c r="V1343">
        <v>0</v>
      </c>
      <c r="W1343" t="s">
        <v>23</v>
      </c>
      <c r="X1343">
        <v>999.9</v>
      </c>
      <c r="Y1343">
        <v>0</v>
      </c>
      <c r="AA1343" s="5">
        <f t="shared" si="80"/>
        <v>41152</v>
      </c>
      <c r="AB1343" s="1">
        <v>2012</v>
      </c>
      <c r="AC1343" s="1">
        <v>244</v>
      </c>
      <c r="AD1343" s="1">
        <v>24.5</v>
      </c>
      <c r="AE1343" s="1">
        <v>29.7</v>
      </c>
      <c r="AF1343">
        <v>10.8</v>
      </c>
      <c r="AG1343">
        <v>0</v>
      </c>
      <c r="AH1343">
        <v>3.5</v>
      </c>
      <c r="AI1343">
        <v>2.2000000000000002</v>
      </c>
      <c r="AJ1343">
        <v>19.899999999999999</v>
      </c>
      <c r="AK1343">
        <v>30.9</v>
      </c>
      <c r="AM1343">
        <f>AVERAGE(AE1343:AF1343)</f>
        <v>20.25</v>
      </c>
      <c r="AO1343" s="2">
        <f>DATE(C1343,D1343,E1343)</f>
        <v>41152</v>
      </c>
      <c r="AP1343">
        <f t="shared" si="81"/>
        <v>2012</v>
      </c>
      <c r="AQ1343" s="4">
        <f t="shared" si="82"/>
        <v>244</v>
      </c>
      <c r="AR1343">
        <f>CONVERT(T1343,"F","C")</f>
        <v>25.999999999999996</v>
      </c>
      <c r="AS1343">
        <f>CONVERT(U1343,"F","C")</f>
        <v>12.5</v>
      </c>
      <c r="AT1343" s="3">
        <f>V1343*25.4</f>
        <v>0</v>
      </c>
      <c r="AU1343">
        <f t="shared" si="83"/>
        <v>24.5</v>
      </c>
    </row>
    <row r="1344" spans="1:47" ht="15" x14ac:dyDescent="0.3">
      <c r="A1344" s="1">
        <v>172440</v>
      </c>
      <c r="B1344">
        <v>99999</v>
      </c>
      <c r="C1344">
        <v>2012</v>
      </c>
      <c r="D1344">
        <v>9</v>
      </c>
      <c r="E1344">
        <v>1</v>
      </c>
      <c r="F1344">
        <v>67.900000000000006</v>
      </c>
      <c r="G1344">
        <v>24</v>
      </c>
      <c r="H1344">
        <v>41.4</v>
      </c>
      <c r="I1344">
        <v>24</v>
      </c>
      <c r="J1344">
        <v>9999.9</v>
      </c>
      <c r="K1344">
        <v>0</v>
      </c>
      <c r="L1344">
        <v>9999.9</v>
      </c>
      <c r="M1344">
        <v>0</v>
      </c>
      <c r="N1344">
        <v>6.4</v>
      </c>
      <c r="O1344">
        <v>24</v>
      </c>
      <c r="P1344">
        <v>9.4</v>
      </c>
      <c r="Q1344">
        <v>24</v>
      </c>
      <c r="R1344">
        <v>14</v>
      </c>
      <c r="S1344">
        <v>999.9</v>
      </c>
      <c r="T1344">
        <v>79</v>
      </c>
      <c r="U1344">
        <v>58.3</v>
      </c>
      <c r="V1344">
        <v>0</v>
      </c>
      <c r="W1344" t="s">
        <v>23</v>
      </c>
      <c r="X1344">
        <v>999.9</v>
      </c>
      <c r="Y1344">
        <v>0</v>
      </c>
      <c r="AA1344" s="5">
        <f t="shared" si="80"/>
        <v>41153</v>
      </c>
      <c r="AB1344" s="1">
        <v>2012</v>
      </c>
      <c r="AC1344" s="1">
        <v>245</v>
      </c>
      <c r="AD1344" s="1">
        <v>23.9</v>
      </c>
      <c r="AE1344" s="1">
        <v>29.6</v>
      </c>
      <c r="AF1344">
        <v>12</v>
      </c>
      <c r="AG1344">
        <v>0</v>
      </c>
      <c r="AH1344">
        <v>4</v>
      </c>
      <c r="AI1344">
        <v>4.3</v>
      </c>
      <c r="AJ1344">
        <v>20.5</v>
      </c>
      <c r="AK1344">
        <v>34.9</v>
      </c>
      <c r="AM1344">
        <f>AVERAGE(AE1344:AF1344)</f>
        <v>20.8</v>
      </c>
      <c r="AO1344" s="2">
        <f>DATE(C1344,D1344,E1344)</f>
        <v>41153</v>
      </c>
      <c r="AP1344">
        <f t="shared" si="81"/>
        <v>2012</v>
      </c>
      <c r="AQ1344" s="4">
        <f t="shared" si="82"/>
        <v>245</v>
      </c>
      <c r="AR1344">
        <f>CONVERT(T1344,"F","C")</f>
        <v>26.111111111111111</v>
      </c>
      <c r="AS1344">
        <f>CONVERT(U1344,"F","C")</f>
        <v>14.611111111111109</v>
      </c>
      <c r="AT1344" s="3">
        <f>V1344*25.4</f>
        <v>0</v>
      </c>
      <c r="AU1344">
        <f t="shared" si="83"/>
        <v>23.9</v>
      </c>
    </row>
    <row r="1345" spans="1:47" ht="15" x14ac:dyDescent="0.3">
      <c r="A1345" s="1">
        <v>172440</v>
      </c>
      <c r="B1345">
        <v>99999</v>
      </c>
      <c r="C1345">
        <v>2012</v>
      </c>
      <c r="D1345">
        <v>9</v>
      </c>
      <c r="E1345">
        <v>2</v>
      </c>
      <c r="F1345">
        <v>68.099999999999994</v>
      </c>
      <c r="G1345">
        <v>24</v>
      </c>
      <c r="H1345">
        <v>45.9</v>
      </c>
      <c r="I1345">
        <v>24</v>
      </c>
      <c r="J1345">
        <v>9999.9</v>
      </c>
      <c r="K1345">
        <v>0</v>
      </c>
      <c r="L1345">
        <v>9999.9</v>
      </c>
      <c r="M1345">
        <v>0</v>
      </c>
      <c r="N1345">
        <v>6.4</v>
      </c>
      <c r="O1345">
        <v>24</v>
      </c>
      <c r="P1345">
        <v>10.5</v>
      </c>
      <c r="Q1345">
        <v>24</v>
      </c>
      <c r="R1345">
        <v>16.899999999999999</v>
      </c>
      <c r="S1345">
        <v>999.9</v>
      </c>
      <c r="T1345">
        <v>80.2</v>
      </c>
      <c r="U1345">
        <v>56.3</v>
      </c>
      <c r="V1345">
        <v>0</v>
      </c>
      <c r="W1345" t="s">
        <v>23</v>
      </c>
      <c r="X1345">
        <v>999.9</v>
      </c>
      <c r="Y1345">
        <v>0</v>
      </c>
      <c r="AA1345" s="5">
        <f t="shared" si="80"/>
        <v>41154</v>
      </c>
      <c r="AB1345" s="1">
        <v>2012</v>
      </c>
      <c r="AC1345" s="1">
        <v>246</v>
      </c>
      <c r="AD1345" s="1">
        <v>24.6</v>
      </c>
      <c r="AE1345" s="1">
        <v>29.4</v>
      </c>
      <c r="AF1345">
        <v>12.1</v>
      </c>
      <c r="AG1345">
        <v>0</v>
      </c>
      <c r="AH1345">
        <v>5.3</v>
      </c>
      <c r="AI1345">
        <v>5.9</v>
      </c>
      <c r="AJ1345">
        <v>20.399999999999999</v>
      </c>
      <c r="AK1345">
        <v>39</v>
      </c>
      <c r="AM1345">
        <f>AVERAGE(AE1345:AF1345)</f>
        <v>20.75</v>
      </c>
      <c r="AO1345" s="2">
        <f>DATE(C1345,D1345,E1345)</f>
        <v>41154</v>
      </c>
      <c r="AP1345">
        <f t="shared" si="81"/>
        <v>2012</v>
      </c>
      <c r="AQ1345" s="4">
        <f t="shared" si="82"/>
        <v>246</v>
      </c>
      <c r="AR1345">
        <f>CONVERT(T1345,"F","C")</f>
        <v>26.777777777777779</v>
      </c>
      <c r="AS1345">
        <f>CONVERT(U1345,"F","C")</f>
        <v>13.499999999999998</v>
      </c>
      <c r="AT1345" s="3">
        <f>V1345*25.4</f>
        <v>0</v>
      </c>
      <c r="AU1345">
        <f t="shared" si="83"/>
        <v>24.6</v>
      </c>
    </row>
    <row r="1346" spans="1:47" ht="15" x14ac:dyDescent="0.3">
      <c r="A1346" s="1">
        <v>172440</v>
      </c>
      <c r="B1346">
        <v>99999</v>
      </c>
      <c r="C1346">
        <v>2012</v>
      </c>
      <c r="D1346">
        <v>9</v>
      </c>
      <c r="E1346">
        <v>3</v>
      </c>
      <c r="F1346">
        <v>69.7</v>
      </c>
      <c r="G1346">
        <v>24</v>
      </c>
      <c r="H1346">
        <v>42.6</v>
      </c>
      <c r="I1346">
        <v>24</v>
      </c>
      <c r="J1346">
        <v>9999.9</v>
      </c>
      <c r="K1346">
        <v>0</v>
      </c>
      <c r="L1346">
        <v>9999.9</v>
      </c>
      <c r="M1346">
        <v>0</v>
      </c>
      <c r="N1346">
        <v>6.4</v>
      </c>
      <c r="O1346">
        <v>24</v>
      </c>
      <c r="P1346">
        <v>10.1</v>
      </c>
      <c r="Q1346">
        <v>24</v>
      </c>
      <c r="R1346">
        <v>15.9</v>
      </c>
      <c r="S1346">
        <v>999.9</v>
      </c>
      <c r="T1346">
        <v>83.3</v>
      </c>
      <c r="U1346">
        <v>56.5</v>
      </c>
      <c r="V1346">
        <v>0</v>
      </c>
      <c r="W1346" t="s">
        <v>23</v>
      </c>
      <c r="X1346">
        <v>999.9</v>
      </c>
      <c r="Y1346">
        <v>0</v>
      </c>
      <c r="AA1346" s="5">
        <f t="shared" si="80"/>
        <v>41155</v>
      </c>
      <c r="AB1346" s="1">
        <v>2012</v>
      </c>
      <c r="AC1346" s="1">
        <v>247</v>
      </c>
      <c r="AD1346" s="1">
        <v>24.4</v>
      </c>
      <c r="AE1346" s="1">
        <v>31.4</v>
      </c>
      <c r="AF1346">
        <v>12.8</v>
      </c>
      <c r="AG1346">
        <v>0</v>
      </c>
      <c r="AH1346">
        <v>3.9</v>
      </c>
      <c r="AI1346">
        <v>5.5</v>
      </c>
      <c r="AJ1346">
        <v>21.5</v>
      </c>
      <c r="AK1346">
        <v>35.5</v>
      </c>
      <c r="AM1346">
        <f>AVERAGE(AE1346:AF1346)</f>
        <v>22.1</v>
      </c>
      <c r="AO1346" s="2">
        <f>DATE(C1346,D1346,E1346)</f>
        <v>41155</v>
      </c>
      <c r="AP1346">
        <f t="shared" si="81"/>
        <v>2012</v>
      </c>
      <c r="AQ1346" s="4">
        <f t="shared" si="82"/>
        <v>247</v>
      </c>
      <c r="AR1346">
        <f>CONVERT(T1346,"F","C")</f>
        <v>28.499999999999996</v>
      </c>
      <c r="AS1346">
        <f>CONVERT(U1346,"F","C")</f>
        <v>13.611111111111111</v>
      </c>
      <c r="AT1346" s="3">
        <f>V1346*25.4</f>
        <v>0</v>
      </c>
      <c r="AU1346">
        <f t="shared" si="83"/>
        <v>24.4</v>
      </c>
    </row>
    <row r="1347" spans="1:47" ht="15" x14ac:dyDescent="0.3">
      <c r="A1347" s="1">
        <v>172440</v>
      </c>
      <c r="B1347">
        <v>99999</v>
      </c>
      <c r="C1347">
        <v>2012</v>
      </c>
      <c r="D1347">
        <v>9</v>
      </c>
      <c r="E1347">
        <v>4</v>
      </c>
      <c r="F1347">
        <v>71.099999999999994</v>
      </c>
      <c r="G1347">
        <v>24</v>
      </c>
      <c r="H1347">
        <v>42.7</v>
      </c>
      <c r="I1347">
        <v>24</v>
      </c>
      <c r="J1347">
        <v>9999.9</v>
      </c>
      <c r="K1347">
        <v>0</v>
      </c>
      <c r="L1347">
        <v>9999.9</v>
      </c>
      <c r="M1347">
        <v>0</v>
      </c>
      <c r="N1347">
        <v>6.4</v>
      </c>
      <c r="O1347">
        <v>24</v>
      </c>
      <c r="P1347">
        <v>8.8000000000000007</v>
      </c>
      <c r="Q1347">
        <v>24</v>
      </c>
      <c r="R1347">
        <v>13</v>
      </c>
      <c r="S1347">
        <v>999.9</v>
      </c>
      <c r="T1347">
        <v>85.3</v>
      </c>
      <c r="U1347">
        <v>55.2</v>
      </c>
      <c r="V1347">
        <v>0</v>
      </c>
      <c r="W1347" t="s">
        <v>23</v>
      </c>
      <c r="X1347">
        <v>999.9</v>
      </c>
      <c r="Y1347">
        <v>0</v>
      </c>
      <c r="AA1347" s="5">
        <f t="shared" si="80"/>
        <v>41156</v>
      </c>
      <c r="AB1347" s="1">
        <v>2012</v>
      </c>
      <c r="AC1347" s="1">
        <v>248</v>
      </c>
      <c r="AD1347" s="1">
        <v>24</v>
      </c>
      <c r="AE1347" s="1">
        <v>33.299999999999997</v>
      </c>
      <c r="AF1347">
        <v>13.3</v>
      </c>
      <c r="AG1347">
        <v>0</v>
      </c>
      <c r="AH1347">
        <v>3</v>
      </c>
      <c r="AI1347">
        <v>5.3</v>
      </c>
      <c r="AJ1347">
        <v>22.8</v>
      </c>
      <c r="AK1347">
        <v>32.200000000000003</v>
      </c>
      <c r="AM1347">
        <f>AVERAGE(AE1347:AF1347)</f>
        <v>23.299999999999997</v>
      </c>
      <c r="AO1347" s="2">
        <f>DATE(C1347,D1347,E1347)</f>
        <v>41156</v>
      </c>
      <c r="AP1347">
        <f t="shared" si="81"/>
        <v>2012</v>
      </c>
      <c r="AQ1347" s="4">
        <f t="shared" si="82"/>
        <v>248</v>
      </c>
      <c r="AR1347">
        <f>CONVERT(T1347,"F","C")</f>
        <v>29.611111111111107</v>
      </c>
      <c r="AS1347">
        <f>CONVERT(U1347,"F","C")</f>
        <v>12.888888888888889</v>
      </c>
      <c r="AT1347" s="3">
        <f>V1347*25.4</f>
        <v>0</v>
      </c>
      <c r="AU1347">
        <f t="shared" si="83"/>
        <v>24</v>
      </c>
    </row>
    <row r="1348" spans="1:47" ht="15" x14ac:dyDescent="0.3">
      <c r="A1348" s="1">
        <v>172440</v>
      </c>
      <c r="B1348">
        <v>99999</v>
      </c>
      <c r="C1348">
        <v>2012</v>
      </c>
      <c r="D1348">
        <v>9</v>
      </c>
      <c r="E1348">
        <v>5</v>
      </c>
      <c r="F1348">
        <v>74.7</v>
      </c>
      <c r="G1348">
        <v>24</v>
      </c>
      <c r="H1348">
        <v>36.1</v>
      </c>
      <c r="I1348">
        <v>24</v>
      </c>
      <c r="J1348">
        <v>9999.9</v>
      </c>
      <c r="K1348">
        <v>0</v>
      </c>
      <c r="L1348">
        <v>9999.9</v>
      </c>
      <c r="M1348">
        <v>0</v>
      </c>
      <c r="N1348">
        <v>6.4</v>
      </c>
      <c r="O1348">
        <v>24</v>
      </c>
      <c r="P1348">
        <v>6.2</v>
      </c>
      <c r="Q1348">
        <v>24</v>
      </c>
      <c r="R1348">
        <v>9.9</v>
      </c>
      <c r="S1348">
        <v>999.9</v>
      </c>
      <c r="T1348">
        <v>88.5</v>
      </c>
      <c r="U1348">
        <v>61.5</v>
      </c>
      <c r="V1348">
        <v>0</v>
      </c>
      <c r="W1348" t="s">
        <v>23</v>
      </c>
      <c r="X1348">
        <v>999.9</v>
      </c>
      <c r="Y1348">
        <v>0</v>
      </c>
      <c r="AA1348" s="5">
        <f t="shared" si="80"/>
        <v>41157</v>
      </c>
      <c r="AB1348" s="1">
        <v>2012</v>
      </c>
      <c r="AC1348" s="1">
        <v>249</v>
      </c>
      <c r="AD1348" s="1">
        <v>24.1</v>
      </c>
      <c r="AE1348" s="1">
        <v>33.5</v>
      </c>
      <c r="AF1348">
        <v>14.5</v>
      </c>
      <c r="AG1348">
        <v>0</v>
      </c>
      <c r="AH1348">
        <v>2.4</v>
      </c>
      <c r="AI1348">
        <v>4.8</v>
      </c>
      <c r="AJ1348">
        <v>23.8</v>
      </c>
      <c r="AK1348">
        <v>29.4</v>
      </c>
      <c r="AM1348">
        <f>AVERAGE(AE1348:AF1348)</f>
        <v>24</v>
      </c>
      <c r="AO1348" s="2">
        <f>DATE(C1348,D1348,E1348)</f>
        <v>41157</v>
      </c>
      <c r="AP1348">
        <f t="shared" si="81"/>
        <v>2012</v>
      </c>
      <c r="AQ1348" s="4">
        <f t="shared" si="82"/>
        <v>249</v>
      </c>
      <c r="AR1348">
        <f>CONVERT(T1348,"F","C")</f>
        <v>31.388888888888889</v>
      </c>
      <c r="AS1348">
        <f>CONVERT(U1348,"F","C")</f>
        <v>16.388888888888889</v>
      </c>
      <c r="AT1348" s="3">
        <f>V1348*25.4</f>
        <v>0</v>
      </c>
      <c r="AU1348">
        <f t="shared" si="83"/>
        <v>24.1</v>
      </c>
    </row>
    <row r="1349" spans="1:47" ht="15" x14ac:dyDescent="0.3">
      <c r="A1349" s="1">
        <v>172440</v>
      </c>
      <c r="B1349">
        <v>99999</v>
      </c>
      <c r="C1349">
        <v>2012</v>
      </c>
      <c r="D1349">
        <v>9</v>
      </c>
      <c r="E1349">
        <v>6</v>
      </c>
      <c r="F1349">
        <v>74.8</v>
      </c>
      <c r="G1349">
        <v>24</v>
      </c>
      <c r="H1349">
        <v>28</v>
      </c>
      <c r="I1349">
        <v>24</v>
      </c>
      <c r="J1349">
        <v>9999.9</v>
      </c>
      <c r="K1349">
        <v>0</v>
      </c>
      <c r="L1349">
        <v>9999.9</v>
      </c>
      <c r="M1349">
        <v>0</v>
      </c>
      <c r="N1349">
        <v>6.4</v>
      </c>
      <c r="O1349">
        <v>24</v>
      </c>
      <c r="P1349">
        <v>5.4</v>
      </c>
      <c r="Q1349">
        <v>24</v>
      </c>
      <c r="R1349">
        <v>8</v>
      </c>
      <c r="S1349">
        <v>999.9</v>
      </c>
      <c r="T1349">
        <v>88.3</v>
      </c>
      <c r="U1349">
        <v>57</v>
      </c>
      <c r="V1349">
        <v>0</v>
      </c>
      <c r="W1349" t="s">
        <v>23</v>
      </c>
      <c r="X1349">
        <v>999.9</v>
      </c>
      <c r="Y1349">
        <v>0</v>
      </c>
      <c r="AA1349" s="5">
        <f t="shared" si="80"/>
        <v>41158</v>
      </c>
      <c r="AB1349" s="1">
        <v>2012</v>
      </c>
      <c r="AC1349" s="1">
        <v>250</v>
      </c>
      <c r="AD1349" s="1">
        <v>23.5</v>
      </c>
      <c r="AE1349" s="1">
        <v>35.299999999999997</v>
      </c>
      <c r="AF1349">
        <v>16.3</v>
      </c>
      <c r="AG1349">
        <v>0</v>
      </c>
      <c r="AH1349">
        <v>1.9</v>
      </c>
      <c r="AI1349">
        <v>2.2000000000000002</v>
      </c>
      <c r="AJ1349">
        <v>25.1</v>
      </c>
      <c r="AK1349">
        <v>22.6</v>
      </c>
      <c r="AM1349">
        <f>AVERAGE(AE1349:AF1349)</f>
        <v>25.799999999999997</v>
      </c>
      <c r="AO1349" s="2">
        <f>DATE(C1349,D1349,E1349)</f>
        <v>41158</v>
      </c>
      <c r="AP1349">
        <f t="shared" si="81"/>
        <v>2012</v>
      </c>
      <c r="AQ1349" s="4">
        <f t="shared" si="82"/>
        <v>250</v>
      </c>
      <c r="AR1349">
        <f>CONVERT(T1349,"F","C")</f>
        <v>31.277777777777775</v>
      </c>
      <c r="AS1349">
        <f>CONVERT(U1349,"F","C")</f>
        <v>13.888888888888889</v>
      </c>
      <c r="AT1349" s="3">
        <f>V1349*25.4</f>
        <v>0</v>
      </c>
      <c r="AU1349">
        <f t="shared" si="83"/>
        <v>23.5</v>
      </c>
    </row>
    <row r="1350" spans="1:47" ht="15" x14ac:dyDescent="0.3">
      <c r="A1350" s="1">
        <v>172440</v>
      </c>
      <c r="B1350">
        <v>99999</v>
      </c>
      <c r="C1350">
        <v>2012</v>
      </c>
      <c r="D1350">
        <v>9</v>
      </c>
      <c r="E1350">
        <v>7</v>
      </c>
      <c r="F1350">
        <v>75.3</v>
      </c>
      <c r="G1350">
        <v>24</v>
      </c>
      <c r="H1350">
        <v>33.799999999999997</v>
      </c>
      <c r="I1350">
        <v>24</v>
      </c>
      <c r="J1350">
        <v>9999.9</v>
      </c>
      <c r="K1350">
        <v>0</v>
      </c>
      <c r="L1350">
        <v>9999.9</v>
      </c>
      <c r="M1350">
        <v>0</v>
      </c>
      <c r="N1350">
        <v>6.7</v>
      </c>
      <c r="O1350">
        <v>24</v>
      </c>
      <c r="P1350">
        <v>6.5</v>
      </c>
      <c r="Q1350">
        <v>24</v>
      </c>
      <c r="R1350">
        <v>19</v>
      </c>
      <c r="S1350">
        <v>29.9</v>
      </c>
      <c r="T1350">
        <v>90</v>
      </c>
      <c r="U1350">
        <v>54.7</v>
      </c>
      <c r="V1350">
        <v>0</v>
      </c>
      <c r="W1350" t="s">
        <v>23</v>
      </c>
      <c r="X1350">
        <v>999.9</v>
      </c>
      <c r="Y1350">
        <v>0</v>
      </c>
      <c r="AA1350" s="5">
        <f t="shared" ref="AA1350:AA1413" si="84">DATE(AB1350,1,1)+AC1350-1</f>
        <v>41159</v>
      </c>
      <c r="AB1350" s="1">
        <v>2012</v>
      </c>
      <c r="AC1350" s="1">
        <v>251</v>
      </c>
      <c r="AD1350" s="1">
        <v>23.1</v>
      </c>
      <c r="AE1350" s="1">
        <v>34.700000000000003</v>
      </c>
      <c r="AF1350">
        <v>17.600000000000001</v>
      </c>
      <c r="AG1350">
        <v>0.4</v>
      </c>
      <c r="AH1350">
        <v>3</v>
      </c>
      <c r="AI1350">
        <v>4.7</v>
      </c>
      <c r="AJ1350">
        <v>25.2</v>
      </c>
      <c r="AK1350">
        <v>26.9</v>
      </c>
      <c r="AM1350">
        <f>AVERAGE(AE1350:AF1350)</f>
        <v>26.150000000000002</v>
      </c>
      <c r="AO1350" s="2">
        <f>DATE(C1350,D1350,E1350)</f>
        <v>41159</v>
      </c>
      <c r="AP1350">
        <f t="shared" ref="AP1350:AP1413" si="85">YEAR(AO1350)</f>
        <v>2012</v>
      </c>
      <c r="AQ1350" s="4">
        <f t="shared" ref="AQ1350:AQ1413" si="86">AO1350-DATE(AP1350,1,1)+1</f>
        <v>251</v>
      </c>
      <c r="AR1350">
        <f>CONVERT(T1350,"F","C")</f>
        <v>32.222222222222221</v>
      </c>
      <c r="AS1350">
        <f>CONVERT(U1350,"F","C")</f>
        <v>12.611111111111112</v>
      </c>
      <c r="AT1350" s="3">
        <f>V1350*25.4</f>
        <v>0</v>
      </c>
      <c r="AU1350">
        <f t="shared" ref="AU1350:AU1413" si="87">AD1350</f>
        <v>23.1</v>
      </c>
    </row>
    <row r="1351" spans="1:47" ht="15" x14ac:dyDescent="0.3">
      <c r="A1351" s="1">
        <v>172440</v>
      </c>
      <c r="B1351">
        <v>99999</v>
      </c>
      <c r="C1351">
        <v>2012</v>
      </c>
      <c r="D1351">
        <v>9</v>
      </c>
      <c r="E1351">
        <v>8</v>
      </c>
      <c r="F1351">
        <v>71.3</v>
      </c>
      <c r="G1351">
        <v>24</v>
      </c>
      <c r="H1351">
        <v>37</v>
      </c>
      <c r="I1351">
        <v>24</v>
      </c>
      <c r="J1351">
        <v>9999.9</v>
      </c>
      <c r="K1351">
        <v>0</v>
      </c>
      <c r="L1351">
        <v>9999.9</v>
      </c>
      <c r="M1351">
        <v>0</v>
      </c>
      <c r="N1351">
        <v>6.4</v>
      </c>
      <c r="O1351">
        <v>24</v>
      </c>
      <c r="P1351">
        <v>15</v>
      </c>
      <c r="Q1351">
        <v>24</v>
      </c>
      <c r="R1351">
        <v>22</v>
      </c>
      <c r="S1351">
        <v>28.9</v>
      </c>
      <c r="T1351">
        <v>83.1</v>
      </c>
      <c r="U1351">
        <v>62.6</v>
      </c>
      <c r="V1351">
        <v>0</v>
      </c>
      <c r="W1351" t="s">
        <v>23</v>
      </c>
      <c r="X1351">
        <v>999.9</v>
      </c>
      <c r="Y1351">
        <v>0</v>
      </c>
      <c r="AA1351" s="5">
        <f t="shared" si="84"/>
        <v>41160</v>
      </c>
      <c r="AB1351" s="1">
        <v>2012</v>
      </c>
      <c r="AC1351" s="1">
        <v>252</v>
      </c>
      <c r="AD1351" s="1">
        <v>22.6</v>
      </c>
      <c r="AE1351" s="1">
        <v>30.5</v>
      </c>
      <c r="AF1351">
        <v>15.1</v>
      </c>
      <c r="AG1351">
        <v>0.3</v>
      </c>
      <c r="AH1351">
        <v>5</v>
      </c>
      <c r="AI1351">
        <v>5.4</v>
      </c>
      <c r="AJ1351">
        <v>21.8</v>
      </c>
      <c r="AK1351">
        <v>34.6</v>
      </c>
      <c r="AM1351">
        <f>AVERAGE(AE1351:AF1351)</f>
        <v>22.8</v>
      </c>
      <c r="AO1351" s="2">
        <f>DATE(C1351,D1351,E1351)</f>
        <v>41160</v>
      </c>
      <c r="AP1351">
        <f t="shared" si="85"/>
        <v>2012</v>
      </c>
      <c r="AQ1351" s="4">
        <f t="shared" si="86"/>
        <v>252</v>
      </c>
      <c r="AR1351">
        <f>CONVERT(T1351,"F","C")</f>
        <v>28.388888888888886</v>
      </c>
      <c r="AS1351">
        <f>CONVERT(U1351,"F","C")</f>
        <v>17</v>
      </c>
      <c r="AT1351" s="3">
        <f>V1351*25.4</f>
        <v>0</v>
      </c>
      <c r="AU1351">
        <f t="shared" si="87"/>
        <v>22.6</v>
      </c>
    </row>
    <row r="1352" spans="1:47" ht="15" x14ac:dyDescent="0.3">
      <c r="A1352" s="1">
        <v>172440</v>
      </c>
      <c r="B1352">
        <v>99999</v>
      </c>
      <c r="C1352">
        <v>2012</v>
      </c>
      <c r="D1352">
        <v>9</v>
      </c>
      <c r="E1352">
        <v>9</v>
      </c>
      <c r="F1352">
        <v>67.400000000000006</v>
      </c>
      <c r="G1352">
        <v>24</v>
      </c>
      <c r="H1352">
        <v>42.8</v>
      </c>
      <c r="I1352">
        <v>24</v>
      </c>
      <c r="J1352">
        <v>9999.9</v>
      </c>
      <c r="K1352">
        <v>0</v>
      </c>
      <c r="L1352">
        <v>9999.9</v>
      </c>
      <c r="M1352">
        <v>0</v>
      </c>
      <c r="N1352">
        <v>6.6</v>
      </c>
      <c r="O1352">
        <v>24</v>
      </c>
      <c r="P1352">
        <v>10.7</v>
      </c>
      <c r="Q1352">
        <v>24</v>
      </c>
      <c r="R1352">
        <v>15.9</v>
      </c>
      <c r="S1352">
        <v>23.9</v>
      </c>
      <c r="T1352">
        <v>78.400000000000006</v>
      </c>
      <c r="U1352">
        <v>58.3</v>
      </c>
      <c r="V1352">
        <v>0</v>
      </c>
      <c r="W1352" t="s">
        <v>23</v>
      </c>
      <c r="X1352">
        <v>999.9</v>
      </c>
      <c r="Y1352">
        <v>0</v>
      </c>
      <c r="AA1352" s="5">
        <f t="shared" si="84"/>
        <v>41161</v>
      </c>
      <c r="AB1352" s="1">
        <v>2012</v>
      </c>
      <c r="AC1352" s="1">
        <v>253</v>
      </c>
      <c r="AD1352" s="1">
        <v>22.8</v>
      </c>
      <c r="AE1352" s="1">
        <v>27.7</v>
      </c>
      <c r="AF1352">
        <v>13.1</v>
      </c>
      <c r="AG1352">
        <v>0</v>
      </c>
      <c r="AH1352">
        <v>5.3</v>
      </c>
      <c r="AI1352">
        <v>6.2</v>
      </c>
      <c r="AJ1352">
        <v>19.899999999999999</v>
      </c>
      <c r="AK1352">
        <v>41.1</v>
      </c>
      <c r="AM1352">
        <f>AVERAGE(AE1352:AF1352)</f>
        <v>20.399999999999999</v>
      </c>
      <c r="AO1352" s="2">
        <f>DATE(C1352,D1352,E1352)</f>
        <v>41161</v>
      </c>
      <c r="AP1352">
        <f t="shared" si="85"/>
        <v>2012</v>
      </c>
      <c r="AQ1352" s="4">
        <f t="shared" si="86"/>
        <v>253</v>
      </c>
      <c r="AR1352">
        <f>CONVERT(T1352,"F","C")</f>
        <v>25.777777777777779</v>
      </c>
      <c r="AS1352">
        <f>CONVERT(U1352,"F","C")</f>
        <v>14.611111111111109</v>
      </c>
      <c r="AT1352" s="3">
        <f>V1352*25.4</f>
        <v>0</v>
      </c>
      <c r="AU1352">
        <f t="shared" si="87"/>
        <v>22.8</v>
      </c>
    </row>
    <row r="1353" spans="1:47" ht="15" x14ac:dyDescent="0.3">
      <c r="A1353" s="1">
        <v>172440</v>
      </c>
      <c r="B1353">
        <v>99999</v>
      </c>
      <c r="C1353">
        <v>2012</v>
      </c>
      <c r="D1353">
        <v>9</v>
      </c>
      <c r="E1353">
        <v>10</v>
      </c>
      <c r="F1353">
        <v>64.599999999999994</v>
      </c>
      <c r="G1353">
        <v>24</v>
      </c>
      <c r="H1353">
        <v>42</v>
      </c>
      <c r="I1353">
        <v>24</v>
      </c>
      <c r="J1353">
        <v>9999.9</v>
      </c>
      <c r="K1353">
        <v>0</v>
      </c>
      <c r="L1353">
        <v>9999.9</v>
      </c>
      <c r="M1353">
        <v>0</v>
      </c>
      <c r="N1353">
        <v>6.7</v>
      </c>
      <c r="O1353">
        <v>24</v>
      </c>
      <c r="P1353">
        <v>12.5</v>
      </c>
      <c r="Q1353">
        <v>24</v>
      </c>
      <c r="R1353">
        <v>15.9</v>
      </c>
      <c r="S1353">
        <v>22</v>
      </c>
      <c r="T1353">
        <v>74.099999999999994</v>
      </c>
      <c r="U1353">
        <v>55.4</v>
      </c>
      <c r="V1353">
        <v>0</v>
      </c>
      <c r="W1353" t="s">
        <v>23</v>
      </c>
      <c r="X1353">
        <v>999.9</v>
      </c>
      <c r="Y1353">
        <v>0</v>
      </c>
      <c r="AA1353" s="5">
        <f t="shared" si="84"/>
        <v>41162</v>
      </c>
      <c r="AB1353" s="1">
        <v>2012</v>
      </c>
      <c r="AC1353" s="1">
        <v>254</v>
      </c>
      <c r="AD1353" s="1">
        <v>21.9</v>
      </c>
      <c r="AE1353" s="1">
        <v>26.2</v>
      </c>
      <c r="AF1353">
        <v>12.8</v>
      </c>
      <c r="AG1353">
        <v>0</v>
      </c>
      <c r="AH1353">
        <v>5.3</v>
      </c>
      <c r="AI1353">
        <v>5</v>
      </c>
      <c r="AJ1353">
        <v>18.399999999999999</v>
      </c>
      <c r="AK1353">
        <v>41.7</v>
      </c>
      <c r="AM1353">
        <f>AVERAGE(AE1353:AF1353)</f>
        <v>19.5</v>
      </c>
      <c r="AO1353" s="2">
        <f>DATE(C1353,D1353,E1353)</f>
        <v>41162</v>
      </c>
      <c r="AP1353">
        <f t="shared" si="85"/>
        <v>2012</v>
      </c>
      <c r="AQ1353" s="4">
        <f t="shared" si="86"/>
        <v>254</v>
      </c>
      <c r="AR1353">
        <f>CONVERT(T1353,"F","C")</f>
        <v>23.388888888888886</v>
      </c>
      <c r="AS1353">
        <f>CONVERT(U1353,"F","C")</f>
        <v>12.999999999999998</v>
      </c>
      <c r="AT1353" s="3">
        <f>V1353*25.4</f>
        <v>0</v>
      </c>
      <c r="AU1353">
        <f t="shared" si="87"/>
        <v>21.9</v>
      </c>
    </row>
    <row r="1354" spans="1:47" ht="15" x14ac:dyDescent="0.3">
      <c r="A1354" s="1">
        <v>172440</v>
      </c>
      <c r="B1354">
        <v>99999</v>
      </c>
      <c r="C1354">
        <v>2012</v>
      </c>
      <c r="D1354">
        <v>9</v>
      </c>
      <c r="E1354">
        <v>11</v>
      </c>
      <c r="F1354">
        <v>63.1</v>
      </c>
      <c r="G1354">
        <v>24</v>
      </c>
      <c r="H1354">
        <v>42.6</v>
      </c>
      <c r="I1354">
        <v>24</v>
      </c>
      <c r="J1354">
        <v>9999.9</v>
      </c>
      <c r="K1354">
        <v>0</v>
      </c>
      <c r="L1354">
        <v>9999.9</v>
      </c>
      <c r="M1354">
        <v>0</v>
      </c>
      <c r="N1354">
        <v>6.4</v>
      </c>
      <c r="O1354">
        <v>24</v>
      </c>
      <c r="P1354">
        <v>8.6</v>
      </c>
      <c r="Q1354">
        <v>24</v>
      </c>
      <c r="R1354">
        <v>13</v>
      </c>
      <c r="S1354">
        <v>999.9</v>
      </c>
      <c r="T1354">
        <v>75.2</v>
      </c>
      <c r="U1354">
        <v>51.4</v>
      </c>
      <c r="V1354">
        <v>0</v>
      </c>
      <c r="W1354" t="s">
        <v>23</v>
      </c>
      <c r="X1354">
        <v>999.9</v>
      </c>
      <c r="Y1354">
        <v>0</v>
      </c>
      <c r="AA1354" s="5">
        <f t="shared" si="84"/>
        <v>41163</v>
      </c>
      <c r="AB1354" s="1">
        <v>2012</v>
      </c>
      <c r="AC1354" s="1">
        <v>255</v>
      </c>
      <c r="AD1354" s="1">
        <v>22.8</v>
      </c>
      <c r="AE1354" s="1">
        <v>27.6</v>
      </c>
      <c r="AF1354">
        <v>10.1</v>
      </c>
      <c r="AG1354">
        <v>0</v>
      </c>
      <c r="AH1354">
        <v>4.3</v>
      </c>
      <c r="AI1354">
        <v>5.8</v>
      </c>
      <c r="AJ1354">
        <v>18</v>
      </c>
      <c r="AK1354">
        <v>44.9</v>
      </c>
      <c r="AM1354">
        <f>AVERAGE(AE1354:AF1354)</f>
        <v>18.850000000000001</v>
      </c>
      <c r="AO1354" s="2">
        <f>DATE(C1354,D1354,E1354)</f>
        <v>41163</v>
      </c>
      <c r="AP1354">
        <f t="shared" si="85"/>
        <v>2012</v>
      </c>
      <c r="AQ1354" s="4">
        <f t="shared" si="86"/>
        <v>255</v>
      </c>
      <c r="AR1354">
        <f>CONVERT(T1354,"F","C")</f>
        <v>24</v>
      </c>
      <c r="AS1354">
        <f>CONVERT(U1354,"F","C")</f>
        <v>10.777777777777777</v>
      </c>
      <c r="AT1354" s="3">
        <f>V1354*25.4</f>
        <v>0</v>
      </c>
      <c r="AU1354">
        <f t="shared" si="87"/>
        <v>22.8</v>
      </c>
    </row>
    <row r="1355" spans="1:47" ht="15" x14ac:dyDescent="0.3">
      <c r="A1355" s="1">
        <v>172440</v>
      </c>
      <c r="B1355">
        <v>99999</v>
      </c>
      <c r="C1355">
        <v>2012</v>
      </c>
      <c r="D1355">
        <v>9</v>
      </c>
      <c r="E1355">
        <v>12</v>
      </c>
      <c r="F1355">
        <v>68.8</v>
      </c>
      <c r="G1355">
        <v>24</v>
      </c>
      <c r="H1355">
        <v>38</v>
      </c>
      <c r="I1355">
        <v>24</v>
      </c>
      <c r="J1355">
        <v>9999.9</v>
      </c>
      <c r="K1355">
        <v>0</v>
      </c>
      <c r="L1355">
        <v>9999.9</v>
      </c>
      <c r="M1355">
        <v>0</v>
      </c>
      <c r="N1355">
        <v>6.4</v>
      </c>
      <c r="O1355">
        <v>24</v>
      </c>
      <c r="P1355">
        <v>5.4</v>
      </c>
      <c r="Q1355">
        <v>24</v>
      </c>
      <c r="R1355">
        <v>12</v>
      </c>
      <c r="S1355">
        <v>999.9</v>
      </c>
      <c r="T1355">
        <v>82.4</v>
      </c>
      <c r="U1355">
        <v>56.1</v>
      </c>
      <c r="V1355">
        <v>0</v>
      </c>
      <c r="W1355" t="s">
        <v>23</v>
      </c>
      <c r="X1355">
        <v>999.9</v>
      </c>
      <c r="Y1355">
        <v>0</v>
      </c>
      <c r="AA1355" s="5">
        <f t="shared" si="84"/>
        <v>41164</v>
      </c>
      <c r="AB1355" s="1">
        <v>2012</v>
      </c>
      <c r="AC1355" s="1">
        <v>256</v>
      </c>
      <c r="AD1355" s="1">
        <v>22.6</v>
      </c>
      <c r="AE1355" s="1">
        <v>30.6</v>
      </c>
      <c r="AF1355">
        <v>10.6</v>
      </c>
      <c r="AG1355">
        <v>0.2</v>
      </c>
      <c r="AH1355">
        <v>3.2</v>
      </c>
      <c r="AI1355">
        <v>4.7</v>
      </c>
      <c r="AJ1355">
        <v>20.2</v>
      </c>
      <c r="AK1355">
        <v>36.5</v>
      </c>
      <c r="AM1355">
        <f>AVERAGE(AE1355:AF1355)</f>
        <v>20.6</v>
      </c>
      <c r="AO1355" s="2">
        <f>DATE(C1355,D1355,E1355)</f>
        <v>41164</v>
      </c>
      <c r="AP1355">
        <f t="shared" si="85"/>
        <v>2012</v>
      </c>
      <c r="AQ1355" s="4">
        <f t="shared" si="86"/>
        <v>256</v>
      </c>
      <c r="AR1355">
        <f>CONVERT(T1355,"F","C")</f>
        <v>28.000000000000004</v>
      </c>
      <c r="AS1355">
        <f>CONVERT(U1355,"F","C")</f>
        <v>13.388888888888889</v>
      </c>
      <c r="AT1355" s="3">
        <f>V1355*25.4</f>
        <v>0</v>
      </c>
      <c r="AU1355">
        <f t="shared" si="87"/>
        <v>22.6</v>
      </c>
    </row>
    <row r="1356" spans="1:47" ht="15" x14ac:dyDescent="0.3">
      <c r="A1356" s="1">
        <v>172440</v>
      </c>
      <c r="B1356">
        <v>99999</v>
      </c>
      <c r="C1356">
        <v>2012</v>
      </c>
      <c r="D1356">
        <v>9</v>
      </c>
      <c r="E1356">
        <v>13</v>
      </c>
      <c r="F1356">
        <v>67.400000000000006</v>
      </c>
      <c r="G1356">
        <v>24</v>
      </c>
      <c r="H1356">
        <v>39.799999999999997</v>
      </c>
      <c r="I1356">
        <v>24</v>
      </c>
      <c r="J1356">
        <v>9999.9</v>
      </c>
      <c r="K1356">
        <v>0</v>
      </c>
      <c r="L1356">
        <v>9999.9</v>
      </c>
      <c r="M1356">
        <v>0</v>
      </c>
      <c r="N1356">
        <v>6.7</v>
      </c>
      <c r="O1356">
        <v>24</v>
      </c>
      <c r="P1356">
        <v>5.5</v>
      </c>
      <c r="Q1356">
        <v>24</v>
      </c>
      <c r="R1356">
        <v>13</v>
      </c>
      <c r="S1356">
        <v>999.9</v>
      </c>
      <c r="T1356">
        <v>82.9</v>
      </c>
      <c r="U1356">
        <v>48.9</v>
      </c>
      <c r="V1356">
        <v>0</v>
      </c>
      <c r="W1356" t="s">
        <v>23</v>
      </c>
      <c r="X1356">
        <v>999.9</v>
      </c>
      <c r="Y1356">
        <v>0</v>
      </c>
      <c r="AA1356" s="5">
        <f t="shared" si="84"/>
        <v>41165</v>
      </c>
      <c r="AB1356" s="1">
        <v>2012</v>
      </c>
      <c r="AC1356" s="1">
        <v>257</v>
      </c>
      <c r="AD1356" s="1">
        <v>22</v>
      </c>
      <c r="AE1356" s="1">
        <v>29.6</v>
      </c>
      <c r="AF1356">
        <v>12.9</v>
      </c>
      <c r="AG1356">
        <v>0.2</v>
      </c>
      <c r="AH1356">
        <v>4</v>
      </c>
      <c r="AI1356">
        <v>6.9</v>
      </c>
      <c r="AJ1356">
        <v>20.6</v>
      </c>
      <c r="AK1356">
        <v>41.3</v>
      </c>
      <c r="AM1356">
        <f>AVERAGE(AE1356:AF1356)</f>
        <v>21.25</v>
      </c>
      <c r="AO1356" s="2">
        <f>DATE(C1356,D1356,E1356)</f>
        <v>41165</v>
      </c>
      <c r="AP1356">
        <f t="shared" si="85"/>
        <v>2012</v>
      </c>
      <c r="AQ1356" s="4">
        <f t="shared" si="86"/>
        <v>257</v>
      </c>
      <c r="AR1356">
        <f>CONVERT(T1356,"F","C")</f>
        <v>28.277777777777779</v>
      </c>
      <c r="AS1356">
        <f>CONVERT(U1356,"F","C")</f>
        <v>9.3888888888888875</v>
      </c>
      <c r="AT1356" s="3">
        <f>V1356*25.4</f>
        <v>0</v>
      </c>
      <c r="AU1356">
        <f t="shared" si="87"/>
        <v>22</v>
      </c>
    </row>
    <row r="1357" spans="1:47" ht="15" x14ac:dyDescent="0.3">
      <c r="A1357" s="1">
        <v>172440</v>
      </c>
      <c r="B1357">
        <v>99999</v>
      </c>
      <c r="C1357">
        <v>2012</v>
      </c>
      <c r="D1357">
        <v>9</v>
      </c>
      <c r="E1357">
        <v>14</v>
      </c>
      <c r="F1357">
        <v>69.400000000000006</v>
      </c>
      <c r="G1357">
        <v>24</v>
      </c>
      <c r="H1357">
        <v>41</v>
      </c>
      <c r="I1357">
        <v>24</v>
      </c>
      <c r="J1357">
        <v>9999.9</v>
      </c>
      <c r="K1357">
        <v>0</v>
      </c>
      <c r="L1357">
        <v>9999.9</v>
      </c>
      <c r="M1357">
        <v>0</v>
      </c>
      <c r="N1357">
        <v>6.7</v>
      </c>
      <c r="O1357">
        <v>24</v>
      </c>
      <c r="P1357">
        <v>3.7</v>
      </c>
      <c r="Q1357">
        <v>24</v>
      </c>
      <c r="R1357">
        <v>8</v>
      </c>
      <c r="S1357">
        <v>999.9</v>
      </c>
      <c r="T1357">
        <v>82.9</v>
      </c>
      <c r="U1357">
        <v>53.1</v>
      </c>
      <c r="V1357">
        <v>0</v>
      </c>
      <c r="W1357" t="s">
        <v>23</v>
      </c>
      <c r="X1357">
        <v>999.9</v>
      </c>
      <c r="Y1357">
        <v>0</v>
      </c>
      <c r="AA1357" s="5">
        <f t="shared" si="84"/>
        <v>41166</v>
      </c>
      <c r="AB1357" s="1">
        <v>2012</v>
      </c>
      <c r="AC1357" s="1">
        <v>258</v>
      </c>
      <c r="AD1357" s="1">
        <v>22.5</v>
      </c>
      <c r="AE1357" s="1">
        <v>31.5</v>
      </c>
      <c r="AF1357">
        <v>13.3</v>
      </c>
      <c r="AG1357">
        <v>0</v>
      </c>
      <c r="AH1357">
        <v>2.6</v>
      </c>
      <c r="AI1357">
        <v>5.6</v>
      </c>
      <c r="AJ1357">
        <v>21.8</v>
      </c>
      <c r="AK1357">
        <v>35.1</v>
      </c>
      <c r="AM1357">
        <f>AVERAGE(AE1357:AF1357)</f>
        <v>22.4</v>
      </c>
      <c r="AO1357" s="2">
        <f>DATE(C1357,D1357,E1357)</f>
        <v>41166</v>
      </c>
      <c r="AP1357">
        <f t="shared" si="85"/>
        <v>2012</v>
      </c>
      <c r="AQ1357" s="4">
        <f t="shared" si="86"/>
        <v>258</v>
      </c>
      <c r="AR1357">
        <f>CONVERT(T1357,"F","C")</f>
        <v>28.277777777777779</v>
      </c>
      <c r="AS1357">
        <f>CONVERT(U1357,"F","C")</f>
        <v>11.722222222222223</v>
      </c>
      <c r="AT1357" s="3">
        <f>V1357*25.4</f>
        <v>0</v>
      </c>
      <c r="AU1357">
        <f t="shared" si="87"/>
        <v>22.5</v>
      </c>
    </row>
    <row r="1358" spans="1:47" ht="15" x14ac:dyDescent="0.3">
      <c r="A1358" s="1">
        <v>172440</v>
      </c>
      <c r="B1358">
        <v>99999</v>
      </c>
      <c r="C1358">
        <v>2012</v>
      </c>
      <c r="D1358">
        <v>9</v>
      </c>
      <c r="E1358">
        <v>15</v>
      </c>
      <c r="F1358">
        <v>73</v>
      </c>
      <c r="G1358">
        <v>24</v>
      </c>
      <c r="H1358">
        <v>35.799999999999997</v>
      </c>
      <c r="I1358">
        <v>24</v>
      </c>
      <c r="J1358">
        <v>9999.9</v>
      </c>
      <c r="K1358">
        <v>0</v>
      </c>
      <c r="L1358">
        <v>9999.9</v>
      </c>
      <c r="M1358">
        <v>0</v>
      </c>
      <c r="N1358">
        <v>6.4</v>
      </c>
      <c r="O1358">
        <v>24</v>
      </c>
      <c r="P1358">
        <v>4.8</v>
      </c>
      <c r="Q1358">
        <v>24</v>
      </c>
      <c r="R1358">
        <v>8.9</v>
      </c>
      <c r="S1358">
        <v>999.9</v>
      </c>
      <c r="T1358">
        <v>86.2</v>
      </c>
      <c r="U1358">
        <v>55.9</v>
      </c>
      <c r="V1358">
        <v>0</v>
      </c>
      <c r="W1358" t="s">
        <v>23</v>
      </c>
      <c r="X1358">
        <v>999.9</v>
      </c>
      <c r="Y1358">
        <v>0</v>
      </c>
      <c r="AA1358" s="5">
        <f t="shared" si="84"/>
        <v>41167</v>
      </c>
      <c r="AB1358" s="1">
        <v>2012</v>
      </c>
      <c r="AC1358" s="1">
        <v>259</v>
      </c>
      <c r="AD1358" s="1">
        <v>21.6</v>
      </c>
      <c r="AE1358" s="1">
        <v>32.5</v>
      </c>
      <c r="AF1358">
        <v>15</v>
      </c>
      <c r="AG1358">
        <v>0</v>
      </c>
      <c r="AH1358">
        <v>2.7</v>
      </c>
      <c r="AI1358">
        <v>2.4</v>
      </c>
      <c r="AJ1358">
        <v>23.1</v>
      </c>
      <c r="AK1358">
        <v>25.8</v>
      </c>
      <c r="AM1358">
        <f>AVERAGE(AE1358:AF1358)</f>
        <v>23.75</v>
      </c>
      <c r="AO1358" s="2">
        <f>DATE(C1358,D1358,E1358)</f>
        <v>41167</v>
      </c>
      <c r="AP1358">
        <f t="shared" si="85"/>
        <v>2012</v>
      </c>
      <c r="AQ1358" s="4">
        <f t="shared" si="86"/>
        <v>259</v>
      </c>
      <c r="AR1358">
        <f>CONVERT(T1358,"F","C")</f>
        <v>30.111111111111111</v>
      </c>
      <c r="AS1358">
        <f>CONVERT(U1358,"F","C")</f>
        <v>13.277777777777777</v>
      </c>
      <c r="AT1358" s="3">
        <f>V1358*25.4</f>
        <v>0</v>
      </c>
      <c r="AU1358">
        <f t="shared" si="87"/>
        <v>21.6</v>
      </c>
    </row>
    <row r="1359" spans="1:47" ht="15" x14ac:dyDescent="0.3">
      <c r="A1359" s="1">
        <v>172440</v>
      </c>
      <c r="B1359">
        <v>99999</v>
      </c>
      <c r="C1359">
        <v>2012</v>
      </c>
      <c r="D1359">
        <v>9</v>
      </c>
      <c r="E1359">
        <v>16</v>
      </c>
      <c r="F1359">
        <v>74.099999999999994</v>
      </c>
      <c r="G1359">
        <v>24</v>
      </c>
      <c r="H1359">
        <v>33.9</v>
      </c>
      <c r="I1359">
        <v>24</v>
      </c>
      <c r="J1359">
        <v>9999.9</v>
      </c>
      <c r="K1359">
        <v>0</v>
      </c>
      <c r="L1359">
        <v>9999.9</v>
      </c>
      <c r="M1359">
        <v>0</v>
      </c>
      <c r="N1359">
        <v>6.4</v>
      </c>
      <c r="O1359">
        <v>24</v>
      </c>
      <c r="P1359">
        <v>6</v>
      </c>
      <c r="Q1359">
        <v>24</v>
      </c>
      <c r="R1359">
        <v>12</v>
      </c>
      <c r="S1359">
        <v>999.9</v>
      </c>
      <c r="T1359">
        <v>89.6</v>
      </c>
      <c r="U1359">
        <v>59</v>
      </c>
      <c r="V1359">
        <v>0</v>
      </c>
      <c r="W1359" t="s">
        <v>23</v>
      </c>
      <c r="X1359">
        <v>999.9</v>
      </c>
      <c r="Y1359">
        <v>0</v>
      </c>
      <c r="AA1359" s="5">
        <f t="shared" si="84"/>
        <v>41168</v>
      </c>
      <c r="AB1359" s="1">
        <v>2012</v>
      </c>
      <c r="AC1359" s="1">
        <v>260</v>
      </c>
      <c r="AD1359" s="1">
        <v>21.7</v>
      </c>
      <c r="AE1359" s="1">
        <v>33.799999999999997</v>
      </c>
      <c r="AF1359">
        <v>15.4</v>
      </c>
      <c r="AG1359">
        <v>0</v>
      </c>
      <c r="AH1359">
        <v>2.6</v>
      </c>
      <c r="AI1359">
        <v>3.9</v>
      </c>
      <c r="AJ1359">
        <v>23.9</v>
      </c>
      <c r="AK1359">
        <v>27.4</v>
      </c>
      <c r="AM1359">
        <f>AVERAGE(AE1359:AF1359)</f>
        <v>24.599999999999998</v>
      </c>
      <c r="AO1359" s="2">
        <f>DATE(C1359,D1359,E1359)</f>
        <v>41168</v>
      </c>
      <c r="AP1359">
        <f t="shared" si="85"/>
        <v>2012</v>
      </c>
      <c r="AQ1359" s="4">
        <f t="shared" si="86"/>
        <v>260</v>
      </c>
      <c r="AR1359">
        <f>CONVERT(T1359,"F","C")</f>
        <v>31.999999999999996</v>
      </c>
      <c r="AS1359">
        <f>CONVERT(U1359,"F","C")</f>
        <v>15</v>
      </c>
      <c r="AT1359" s="3">
        <f>V1359*25.4</f>
        <v>0</v>
      </c>
      <c r="AU1359">
        <f t="shared" si="87"/>
        <v>21.7</v>
      </c>
    </row>
    <row r="1360" spans="1:47" ht="15" x14ac:dyDescent="0.3">
      <c r="A1360" s="1">
        <v>172440</v>
      </c>
      <c r="B1360">
        <v>99999</v>
      </c>
      <c r="C1360">
        <v>2012</v>
      </c>
      <c r="D1360">
        <v>9</v>
      </c>
      <c r="E1360">
        <v>17</v>
      </c>
      <c r="F1360">
        <v>72.900000000000006</v>
      </c>
      <c r="G1360">
        <v>24</v>
      </c>
      <c r="H1360">
        <v>35.9</v>
      </c>
      <c r="I1360">
        <v>24</v>
      </c>
      <c r="J1360">
        <v>9999.9</v>
      </c>
      <c r="K1360">
        <v>0</v>
      </c>
      <c r="L1360">
        <v>9999.9</v>
      </c>
      <c r="M1360">
        <v>0</v>
      </c>
      <c r="N1360">
        <v>6.7</v>
      </c>
      <c r="O1360">
        <v>24</v>
      </c>
      <c r="P1360">
        <v>3.3</v>
      </c>
      <c r="Q1360">
        <v>24</v>
      </c>
      <c r="R1360">
        <v>7</v>
      </c>
      <c r="S1360">
        <v>12</v>
      </c>
      <c r="T1360">
        <v>88.3</v>
      </c>
      <c r="U1360">
        <v>55.4</v>
      </c>
      <c r="V1360">
        <v>0</v>
      </c>
      <c r="W1360" t="s">
        <v>23</v>
      </c>
      <c r="X1360">
        <v>999.9</v>
      </c>
      <c r="Y1360">
        <v>0</v>
      </c>
      <c r="AA1360" s="5">
        <f t="shared" si="84"/>
        <v>41169</v>
      </c>
      <c r="AB1360" s="1">
        <v>2012</v>
      </c>
      <c r="AC1360" s="1">
        <v>261</v>
      </c>
      <c r="AD1360" s="1">
        <v>20.7</v>
      </c>
      <c r="AE1360" s="1">
        <v>32.9</v>
      </c>
      <c r="AF1360">
        <v>15.9</v>
      </c>
      <c r="AG1360">
        <v>0</v>
      </c>
      <c r="AH1360">
        <v>2.2999999999999998</v>
      </c>
      <c r="AI1360">
        <v>8.6</v>
      </c>
      <c r="AJ1360">
        <v>24.1</v>
      </c>
      <c r="AK1360">
        <v>37.6</v>
      </c>
      <c r="AM1360">
        <f>AVERAGE(AE1360:AF1360)</f>
        <v>24.4</v>
      </c>
      <c r="AO1360" s="2">
        <f>DATE(C1360,D1360,E1360)</f>
        <v>41169</v>
      </c>
      <c r="AP1360">
        <f t="shared" si="85"/>
        <v>2012</v>
      </c>
      <c r="AQ1360" s="4">
        <f t="shared" si="86"/>
        <v>261</v>
      </c>
      <c r="AR1360">
        <f>CONVERT(T1360,"F","C")</f>
        <v>31.277777777777775</v>
      </c>
      <c r="AS1360">
        <f>CONVERT(U1360,"F","C")</f>
        <v>12.999999999999998</v>
      </c>
      <c r="AT1360" s="3">
        <f>V1360*25.4</f>
        <v>0</v>
      </c>
      <c r="AU1360">
        <f t="shared" si="87"/>
        <v>20.7</v>
      </c>
    </row>
    <row r="1361" spans="1:47" ht="15" x14ac:dyDescent="0.3">
      <c r="A1361" s="1">
        <v>172440</v>
      </c>
      <c r="B1361">
        <v>99999</v>
      </c>
      <c r="C1361">
        <v>2012</v>
      </c>
      <c r="D1361">
        <v>9</v>
      </c>
      <c r="E1361">
        <v>18</v>
      </c>
      <c r="F1361">
        <v>71.8</v>
      </c>
      <c r="G1361">
        <v>24</v>
      </c>
      <c r="H1361">
        <v>37.1</v>
      </c>
      <c r="I1361">
        <v>24</v>
      </c>
      <c r="J1361">
        <v>9999.9</v>
      </c>
      <c r="K1361">
        <v>0</v>
      </c>
      <c r="L1361">
        <v>9999.9</v>
      </c>
      <c r="M1361">
        <v>0</v>
      </c>
      <c r="N1361">
        <v>6.5</v>
      </c>
      <c r="O1361">
        <v>24</v>
      </c>
      <c r="P1361">
        <v>5.6</v>
      </c>
      <c r="Q1361">
        <v>24</v>
      </c>
      <c r="R1361">
        <v>12</v>
      </c>
      <c r="S1361">
        <v>999.9</v>
      </c>
      <c r="T1361">
        <v>85.6</v>
      </c>
      <c r="U1361">
        <v>55.4</v>
      </c>
      <c r="V1361">
        <v>0</v>
      </c>
      <c r="W1361" t="s">
        <v>23</v>
      </c>
      <c r="X1361">
        <v>999.9</v>
      </c>
      <c r="Y1361">
        <v>0</v>
      </c>
      <c r="AA1361" s="5">
        <f t="shared" si="84"/>
        <v>41170</v>
      </c>
      <c r="AB1361" s="1">
        <v>2012</v>
      </c>
      <c r="AC1361" s="1">
        <v>262</v>
      </c>
      <c r="AD1361" s="1">
        <v>20.9</v>
      </c>
      <c r="AE1361" s="1">
        <v>32.5</v>
      </c>
      <c r="AF1361">
        <v>16.899999999999999</v>
      </c>
      <c r="AG1361">
        <v>0</v>
      </c>
      <c r="AH1361">
        <v>3.2</v>
      </c>
      <c r="AI1361">
        <v>8.4</v>
      </c>
      <c r="AJ1361">
        <v>23.5</v>
      </c>
      <c r="AK1361">
        <v>38.299999999999997</v>
      </c>
      <c r="AM1361">
        <f>AVERAGE(AE1361:AF1361)</f>
        <v>24.7</v>
      </c>
      <c r="AO1361" s="2">
        <f>DATE(C1361,D1361,E1361)</f>
        <v>41170</v>
      </c>
      <c r="AP1361">
        <f t="shared" si="85"/>
        <v>2012</v>
      </c>
      <c r="AQ1361" s="4">
        <f t="shared" si="86"/>
        <v>262</v>
      </c>
      <c r="AR1361">
        <f>CONVERT(T1361,"F","C")</f>
        <v>29.777777777777775</v>
      </c>
      <c r="AS1361">
        <f>CONVERT(U1361,"F","C")</f>
        <v>12.999999999999998</v>
      </c>
      <c r="AT1361" s="3">
        <f>V1361*25.4</f>
        <v>0</v>
      </c>
      <c r="AU1361">
        <f t="shared" si="87"/>
        <v>20.9</v>
      </c>
    </row>
    <row r="1362" spans="1:47" ht="15" x14ac:dyDescent="0.3">
      <c r="A1362" s="1">
        <v>172440</v>
      </c>
      <c r="B1362">
        <v>99999</v>
      </c>
      <c r="C1362">
        <v>2012</v>
      </c>
      <c r="D1362">
        <v>9</v>
      </c>
      <c r="E1362">
        <v>19</v>
      </c>
      <c r="F1362">
        <v>69.5</v>
      </c>
      <c r="G1362">
        <v>24</v>
      </c>
      <c r="H1362">
        <v>46.9</v>
      </c>
      <c r="I1362">
        <v>24</v>
      </c>
      <c r="J1362">
        <v>9999.9</v>
      </c>
      <c r="K1362">
        <v>0</v>
      </c>
      <c r="L1362">
        <v>9999.9</v>
      </c>
      <c r="M1362">
        <v>0</v>
      </c>
      <c r="N1362">
        <v>6.7</v>
      </c>
      <c r="O1362">
        <v>24</v>
      </c>
      <c r="P1362">
        <v>5.0999999999999996</v>
      </c>
      <c r="Q1362">
        <v>24</v>
      </c>
      <c r="R1362">
        <v>14</v>
      </c>
      <c r="S1362">
        <v>999.9</v>
      </c>
      <c r="T1362">
        <v>83.5</v>
      </c>
      <c r="U1362">
        <v>54.5</v>
      </c>
      <c r="V1362">
        <v>0.04</v>
      </c>
      <c r="W1362" t="s">
        <v>23</v>
      </c>
      <c r="X1362">
        <v>999.9</v>
      </c>
      <c r="Y1362">
        <v>10</v>
      </c>
      <c r="AA1362" s="5">
        <f t="shared" si="84"/>
        <v>41171</v>
      </c>
      <c r="AB1362" s="1">
        <v>2012</v>
      </c>
      <c r="AC1362" s="1">
        <v>263</v>
      </c>
      <c r="AD1362" s="1">
        <v>20.7</v>
      </c>
      <c r="AE1362" s="1">
        <v>31.2</v>
      </c>
      <c r="AF1362">
        <v>14.3</v>
      </c>
      <c r="AG1362">
        <v>1.6</v>
      </c>
      <c r="AH1362">
        <v>3.8</v>
      </c>
      <c r="AI1362">
        <v>10.199999999999999</v>
      </c>
      <c r="AJ1362">
        <v>21.8</v>
      </c>
      <c r="AK1362">
        <v>47.6</v>
      </c>
      <c r="AM1362">
        <f>AVERAGE(AE1362:AF1362)</f>
        <v>22.75</v>
      </c>
      <c r="AO1362" s="2">
        <f>DATE(C1362,D1362,E1362)</f>
        <v>41171</v>
      </c>
      <c r="AP1362">
        <f t="shared" si="85"/>
        <v>2012</v>
      </c>
      <c r="AQ1362" s="4">
        <f t="shared" si="86"/>
        <v>263</v>
      </c>
      <c r="AR1362">
        <f>CONVERT(T1362,"F","C")</f>
        <v>28.611111111111111</v>
      </c>
      <c r="AS1362">
        <f>CONVERT(U1362,"F","C")</f>
        <v>12.5</v>
      </c>
      <c r="AT1362" s="3">
        <f>V1362*25.4</f>
        <v>1.016</v>
      </c>
      <c r="AU1362">
        <f t="shared" si="87"/>
        <v>20.7</v>
      </c>
    </row>
    <row r="1363" spans="1:47" ht="15" x14ac:dyDescent="0.3">
      <c r="A1363" s="1">
        <v>172440</v>
      </c>
      <c r="B1363">
        <v>99999</v>
      </c>
      <c r="C1363">
        <v>2012</v>
      </c>
      <c r="D1363">
        <v>9</v>
      </c>
      <c r="E1363">
        <v>20</v>
      </c>
      <c r="F1363">
        <v>68.7</v>
      </c>
      <c r="G1363">
        <v>24</v>
      </c>
      <c r="H1363">
        <v>48.9</v>
      </c>
      <c r="I1363">
        <v>24</v>
      </c>
      <c r="J1363">
        <v>9999.9</v>
      </c>
      <c r="K1363">
        <v>0</v>
      </c>
      <c r="L1363">
        <v>9999.9</v>
      </c>
      <c r="M1363">
        <v>0</v>
      </c>
      <c r="N1363">
        <v>6.8</v>
      </c>
      <c r="O1363">
        <v>24</v>
      </c>
      <c r="P1363">
        <v>3.7</v>
      </c>
      <c r="Q1363">
        <v>24</v>
      </c>
      <c r="R1363">
        <v>6</v>
      </c>
      <c r="S1363">
        <v>999.9</v>
      </c>
      <c r="T1363">
        <v>79.7</v>
      </c>
      <c r="U1363">
        <v>52.5</v>
      </c>
      <c r="V1363">
        <v>0</v>
      </c>
      <c r="W1363" t="s">
        <v>23</v>
      </c>
      <c r="X1363">
        <v>999.9</v>
      </c>
      <c r="Y1363">
        <v>0</v>
      </c>
      <c r="AA1363" s="5">
        <f t="shared" si="84"/>
        <v>41172</v>
      </c>
      <c r="AB1363" s="1">
        <v>2012</v>
      </c>
      <c r="AC1363" s="1">
        <v>264</v>
      </c>
      <c r="AD1363" s="1">
        <v>19.399999999999999</v>
      </c>
      <c r="AE1363" s="1">
        <v>28.2</v>
      </c>
      <c r="AF1363">
        <v>13.9</v>
      </c>
      <c r="AG1363">
        <v>0.4</v>
      </c>
      <c r="AH1363">
        <v>2.6</v>
      </c>
      <c r="AI1363">
        <v>10.5</v>
      </c>
      <c r="AJ1363">
        <v>21.1</v>
      </c>
      <c r="AK1363">
        <v>50.5</v>
      </c>
      <c r="AM1363">
        <f>AVERAGE(AE1363:AF1363)</f>
        <v>21.05</v>
      </c>
      <c r="AO1363" s="2">
        <f>DATE(C1363,D1363,E1363)</f>
        <v>41172</v>
      </c>
      <c r="AP1363">
        <f t="shared" si="85"/>
        <v>2012</v>
      </c>
      <c r="AQ1363" s="4">
        <f t="shared" si="86"/>
        <v>264</v>
      </c>
      <c r="AR1363">
        <f>CONVERT(T1363,"F","C")</f>
        <v>26.5</v>
      </c>
      <c r="AS1363">
        <f>CONVERT(U1363,"F","C")</f>
        <v>11.388888888888889</v>
      </c>
      <c r="AT1363" s="3">
        <f>V1363*25.4</f>
        <v>0</v>
      </c>
      <c r="AU1363">
        <f t="shared" si="87"/>
        <v>19.399999999999999</v>
      </c>
    </row>
    <row r="1364" spans="1:47" ht="15" x14ac:dyDescent="0.3">
      <c r="A1364" s="1">
        <v>172440</v>
      </c>
      <c r="B1364">
        <v>99999</v>
      </c>
      <c r="C1364">
        <v>2012</v>
      </c>
      <c r="D1364">
        <v>9</v>
      </c>
      <c r="E1364">
        <v>21</v>
      </c>
      <c r="F1364">
        <v>70.7</v>
      </c>
      <c r="G1364">
        <v>24</v>
      </c>
      <c r="H1364">
        <v>48.1</v>
      </c>
      <c r="I1364">
        <v>24</v>
      </c>
      <c r="J1364">
        <v>9999.9</v>
      </c>
      <c r="K1364">
        <v>0</v>
      </c>
      <c r="L1364">
        <v>9999.9</v>
      </c>
      <c r="M1364">
        <v>0</v>
      </c>
      <c r="N1364">
        <v>7.2</v>
      </c>
      <c r="O1364">
        <v>24</v>
      </c>
      <c r="P1364">
        <v>6.2</v>
      </c>
      <c r="Q1364">
        <v>24</v>
      </c>
      <c r="R1364">
        <v>15</v>
      </c>
      <c r="S1364">
        <v>21</v>
      </c>
      <c r="T1364">
        <v>81.5</v>
      </c>
      <c r="U1364">
        <v>59</v>
      </c>
      <c r="V1364">
        <v>0</v>
      </c>
      <c r="W1364" t="s">
        <v>23</v>
      </c>
      <c r="X1364">
        <v>999.9</v>
      </c>
      <c r="Y1364">
        <v>0</v>
      </c>
      <c r="AA1364" s="5">
        <f t="shared" si="84"/>
        <v>41173</v>
      </c>
      <c r="AB1364" s="1">
        <v>2012</v>
      </c>
      <c r="AC1364" s="1">
        <v>265</v>
      </c>
      <c r="AD1364" s="1">
        <v>19.600000000000001</v>
      </c>
      <c r="AE1364" s="1">
        <v>28.4</v>
      </c>
      <c r="AF1364">
        <v>15.7</v>
      </c>
      <c r="AG1364">
        <v>0.1</v>
      </c>
      <c r="AH1364">
        <v>3.9</v>
      </c>
      <c r="AI1364">
        <v>9</v>
      </c>
      <c r="AJ1364">
        <v>21.5</v>
      </c>
      <c r="AK1364">
        <v>44.7</v>
      </c>
      <c r="AM1364">
        <f>AVERAGE(AE1364:AF1364)</f>
        <v>22.049999999999997</v>
      </c>
      <c r="AO1364" s="2">
        <f>DATE(C1364,D1364,E1364)</f>
        <v>41173</v>
      </c>
      <c r="AP1364">
        <f t="shared" si="85"/>
        <v>2012</v>
      </c>
      <c r="AQ1364" s="4">
        <f t="shared" si="86"/>
        <v>265</v>
      </c>
      <c r="AR1364">
        <f>CONVERT(T1364,"F","C")</f>
        <v>27.5</v>
      </c>
      <c r="AS1364">
        <f>CONVERT(U1364,"F","C")</f>
        <v>15</v>
      </c>
      <c r="AT1364" s="3">
        <f>V1364*25.4</f>
        <v>0</v>
      </c>
      <c r="AU1364">
        <f t="shared" si="87"/>
        <v>19.600000000000001</v>
      </c>
    </row>
    <row r="1365" spans="1:47" ht="15" x14ac:dyDescent="0.3">
      <c r="A1365" s="1">
        <v>172440</v>
      </c>
      <c r="B1365">
        <v>99999</v>
      </c>
      <c r="C1365">
        <v>2012</v>
      </c>
      <c r="D1365">
        <v>9</v>
      </c>
      <c r="E1365">
        <v>22</v>
      </c>
      <c r="F1365">
        <v>61.9</v>
      </c>
      <c r="G1365">
        <v>24</v>
      </c>
      <c r="H1365">
        <v>44.8</v>
      </c>
      <c r="I1365">
        <v>24</v>
      </c>
      <c r="J1365">
        <v>9999.9</v>
      </c>
      <c r="K1365">
        <v>0</v>
      </c>
      <c r="L1365">
        <v>9999.9</v>
      </c>
      <c r="M1365">
        <v>0</v>
      </c>
      <c r="N1365">
        <v>7</v>
      </c>
      <c r="O1365">
        <v>24</v>
      </c>
      <c r="P1365">
        <v>9.6999999999999993</v>
      </c>
      <c r="Q1365">
        <v>24</v>
      </c>
      <c r="R1365">
        <v>15</v>
      </c>
      <c r="S1365">
        <v>999.9</v>
      </c>
      <c r="T1365">
        <v>70.5</v>
      </c>
      <c r="U1365">
        <v>54.3</v>
      </c>
      <c r="V1365">
        <v>0</v>
      </c>
      <c r="W1365" t="s">
        <v>23</v>
      </c>
      <c r="X1365">
        <v>999.9</v>
      </c>
      <c r="Y1365">
        <v>0</v>
      </c>
      <c r="AA1365" s="5">
        <f t="shared" si="84"/>
        <v>41174</v>
      </c>
      <c r="AB1365" s="1">
        <v>2012</v>
      </c>
      <c r="AC1365" s="1">
        <v>266</v>
      </c>
      <c r="AD1365" s="1">
        <v>17.100000000000001</v>
      </c>
      <c r="AE1365" s="1">
        <v>25.6</v>
      </c>
      <c r="AF1365">
        <v>12.1</v>
      </c>
      <c r="AG1365">
        <v>0</v>
      </c>
      <c r="AH1365">
        <v>3.6</v>
      </c>
      <c r="AI1365">
        <v>8.1999999999999993</v>
      </c>
      <c r="AJ1365">
        <v>17.600000000000001</v>
      </c>
      <c r="AK1365">
        <v>54</v>
      </c>
      <c r="AM1365">
        <f>AVERAGE(AE1365:AF1365)</f>
        <v>18.850000000000001</v>
      </c>
      <c r="AO1365" s="2">
        <f>DATE(C1365,D1365,E1365)</f>
        <v>41174</v>
      </c>
      <c r="AP1365">
        <f t="shared" si="85"/>
        <v>2012</v>
      </c>
      <c r="AQ1365" s="4">
        <f t="shared" si="86"/>
        <v>266</v>
      </c>
      <c r="AR1365">
        <f>CONVERT(T1365,"F","C")</f>
        <v>21.388888888888889</v>
      </c>
      <c r="AS1365">
        <f>CONVERT(U1365,"F","C")</f>
        <v>12.388888888888888</v>
      </c>
      <c r="AT1365" s="3">
        <f>V1365*25.4</f>
        <v>0</v>
      </c>
      <c r="AU1365">
        <f t="shared" si="87"/>
        <v>17.100000000000001</v>
      </c>
    </row>
    <row r="1366" spans="1:47" ht="15" x14ac:dyDescent="0.3">
      <c r="A1366" s="1">
        <v>172440</v>
      </c>
      <c r="B1366">
        <v>99999</v>
      </c>
      <c r="C1366">
        <v>2012</v>
      </c>
      <c r="D1366">
        <v>9</v>
      </c>
      <c r="E1366">
        <v>23</v>
      </c>
      <c r="F1366">
        <v>62.3</v>
      </c>
      <c r="G1366">
        <v>24</v>
      </c>
      <c r="H1366">
        <v>36.9</v>
      </c>
      <c r="I1366">
        <v>24</v>
      </c>
      <c r="J1366">
        <v>9999.9</v>
      </c>
      <c r="K1366">
        <v>0</v>
      </c>
      <c r="L1366">
        <v>9999.9</v>
      </c>
      <c r="M1366">
        <v>0</v>
      </c>
      <c r="N1366">
        <v>6.4</v>
      </c>
      <c r="O1366">
        <v>24</v>
      </c>
      <c r="P1366">
        <v>7.2</v>
      </c>
      <c r="Q1366">
        <v>24</v>
      </c>
      <c r="R1366">
        <v>9.9</v>
      </c>
      <c r="S1366">
        <v>999.9</v>
      </c>
      <c r="T1366">
        <v>74.099999999999994</v>
      </c>
      <c r="U1366">
        <v>51.4</v>
      </c>
      <c r="V1366">
        <v>0</v>
      </c>
      <c r="W1366" t="s">
        <v>23</v>
      </c>
      <c r="X1366">
        <v>999.9</v>
      </c>
      <c r="Y1366">
        <v>0</v>
      </c>
      <c r="AA1366" s="5">
        <f t="shared" si="84"/>
        <v>41175</v>
      </c>
      <c r="AB1366" s="1">
        <v>2012</v>
      </c>
      <c r="AC1366" s="1">
        <v>267</v>
      </c>
      <c r="AD1366" s="1">
        <v>21.2</v>
      </c>
      <c r="AE1366" s="1">
        <v>26.2</v>
      </c>
      <c r="AF1366">
        <v>9.8000000000000007</v>
      </c>
      <c r="AG1366">
        <v>0</v>
      </c>
      <c r="AH1366">
        <v>3</v>
      </c>
      <c r="AI1366">
        <v>2.5</v>
      </c>
      <c r="AJ1366">
        <v>17.3</v>
      </c>
      <c r="AK1366">
        <v>37.4</v>
      </c>
      <c r="AM1366">
        <f>AVERAGE(AE1366:AF1366)</f>
        <v>18</v>
      </c>
      <c r="AO1366" s="2">
        <f>DATE(C1366,D1366,E1366)</f>
        <v>41175</v>
      </c>
      <c r="AP1366">
        <f t="shared" si="85"/>
        <v>2012</v>
      </c>
      <c r="AQ1366" s="4">
        <f t="shared" si="86"/>
        <v>267</v>
      </c>
      <c r="AR1366">
        <f>CONVERT(T1366,"F","C")</f>
        <v>23.388888888888886</v>
      </c>
      <c r="AS1366">
        <f>CONVERT(U1366,"F","C")</f>
        <v>10.777777777777777</v>
      </c>
      <c r="AT1366" s="3">
        <f>V1366*25.4</f>
        <v>0</v>
      </c>
      <c r="AU1366">
        <f t="shared" si="87"/>
        <v>21.2</v>
      </c>
    </row>
    <row r="1367" spans="1:47" ht="15" x14ac:dyDescent="0.3">
      <c r="A1367" s="1">
        <v>172440</v>
      </c>
      <c r="B1367">
        <v>99999</v>
      </c>
      <c r="C1367">
        <v>2012</v>
      </c>
      <c r="D1367">
        <v>9</v>
      </c>
      <c r="E1367">
        <v>24</v>
      </c>
      <c r="F1367">
        <v>64.599999999999994</v>
      </c>
      <c r="G1367">
        <v>24</v>
      </c>
      <c r="H1367">
        <v>35.9</v>
      </c>
      <c r="I1367">
        <v>24</v>
      </c>
      <c r="J1367">
        <v>9999.9</v>
      </c>
      <c r="K1367">
        <v>0</v>
      </c>
      <c r="L1367">
        <v>9999.9</v>
      </c>
      <c r="M1367">
        <v>0</v>
      </c>
      <c r="N1367">
        <v>6.4</v>
      </c>
      <c r="O1367">
        <v>24</v>
      </c>
      <c r="P1367">
        <v>4.9000000000000004</v>
      </c>
      <c r="Q1367">
        <v>24</v>
      </c>
      <c r="R1367">
        <v>7</v>
      </c>
      <c r="S1367">
        <v>999.9</v>
      </c>
      <c r="T1367">
        <v>77.7</v>
      </c>
      <c r="U1367">
        <v>51.6</v>
      </c>
      <c r="V1367">
        <v>0</v>
      </c>
      <c r="W1367" t="s">
        <v>23</v>
      </c>
      <c r="X1367">
        <v>999.9</v>
      </c>
      <c r="Y1367">
        <v>0</v>
      </c>
      <c r="AA1367" s="5">
        <f t="shared" si="84"/>
        <v>41176</v>
      </c>
      <c r="AB1367" s="1">
        <v>2012</v>
      </c>
      <c r="AC1367" s="1">
        <v>268</v>
      </c>
      <c r="AD1367" s="1">
        <v>20.9</v>
      </c>
      <c r="AE1367" s="1">
        <v>28.5</v>
      </c>
      <c r="AF1367">
        <v>11.6</v>
      </c>
      <c r="AG1367">
        <v>0</v>
      </c>
      <c r="AH1367">
        <v>1.9</v>
      </c>
      <c r="AI1367">
        <v>2.5</v>
      </c>
      <c r="AJ1367">
        <v>19</v>
      </c>
      <c r="AK1367">
        <v>33.700000000000003</v>
      </c>
      <c r="AM1367">
        <f>AVERAGE(AE1367:AF1367)</f>
        <v>20.05</v>
      </c>
      <c r="AO1367" s="2">
        <f>DATE(C1367,D1367,E1367)</f>
        <v>41176</v>
      </c>
      <c r="AP1367">
        <f t="shared" si="85"/>
        <v>2012</v>
      </c>
      <c r="AQ1367" s="4">
        <f t="shared" si="86"/>
        <v>268</v>
      </c>
      <c r="AR1367">
        <f>CONVERT(T1367,"F","C")</f>
        <v>25.388888888888889</v>
      </c>
      <c r="AS1367">
        <f>CONVERT(U1367,"F","C")</f>
        <v>10.888888888888889</v>
      </c>
      <c r="AT1367" s="3">
        <f>V1367*25.4</f>
        <v>0</v>
      </c>
      <c r="AU1367">
        <f t="shared" si="87"/>
        <v>20.9</v>
      </c>
    </row>
    <row r="1368" spans="1:47" ht="15" x14ac:dyDescent="0.3">
      <c r="A1368" s="1">
        <v>172440</v>
      </c>
      <c r="B1368">
        <v>99999</v>
      </c>
      <c r="C1368">
        <v>2012</v>
      </c>
      <c r="D1368">
        <v>9</v>
      </c>
      <c r="E1368">
        <v>25</v>
      </c>
      <c r="F1368">
        <v>65.900000000000006</v>
      </c>
      <c r="G1368">
        <v>24</v>
      </c>
      <c r="H1368">
        <v>30.3</v>
      </c>
      <c r="I1368">
        <v>24</v>
      </c>
      <c r="J1368">
        <v>9999.9</v>
      </c>
      <c r="K1368">
        <v>0</v>
      </c>
      <c r="L1368">
        <v>9999.9</v>
      </c>
      <c r="M1368">
        <v>0</v>
      </c>
      <c r="N1368">
        <v>6.4</v>
      </c>
      <c r="O1368">
        <v>24</v>
      </c>
      <c r="P1368">
        <v>4.9000000000000004</v>
      </c>
      <c r="Q1368">
        <v>24</v>
      </c>
      <c r="R1368">
        <v>11.1</v>
      </c>
      <c r="S1368">
        <v>999.9</v>
      </c>
      <c r="T1368">
        <v>81.099999999999994</v>
      </c>
      <c r="U1368">
        <v>45.7</v>
      </c>
      <c r="V1368">
        <v>0</v>
      </c>
      <c r="W1368" t="s">
        <v>23</v>
      </c>
      <c r="X1368">
        <v>999.9</v>
      </c>
      <c r="Y1368">
        <v>0</v>
      </c>
      <c r="AA1368" s="5">
        <f t="shared" si="84"/>
        <v>41177</v>
      </c>
      <c r="AB1368" s="1">
        <v>2012</v>
      </c>
      <c r="AC1368" s="1">
        <v>269</v>
      </c>
      <c r="AD1368" s="1">
        <v>21</v>
      </c>
      <c r="AE1368" s="1">
        <v>29.9</v>
      </c>
      <c r="AF1368">
        <v>12.3</v>
      </c>
      <c r="AG1368">
        <v>0</v>
      </c>
      <c r="AH1368">
        <v>1.8</v>
      </c>
      <c r="AI1368">
        <v>-0.2</v>
      </c>
      <c r="AJ1368">
        <v>20.3</v>
      </c>
      <c r="AK1368">
        <v>25.4</v>
      </c>
      <c r="AM1368">
        <f>AVERAGE(AE1368:AF1368)</f>
        <v>21.1</v>
      </c>
      <c r="AO1368" s="2">
        <f>DATE(C1368,D1368,E1368)</f>
        <v>41177</v>
      </c>
      <c r="AP1368">
        <f t="shared" si="85"/>
        <v>2012</v>
      </c>
      <c r="AQ1368" s="4">
        <f t="shared" si="86"/>
        <v>269</v>
      </c>
      <c r="AR1368">
        <f>CONVERT(T1368,"F","C")</f>
        <v>27.277777777777775</v>
      </c>
      <c r="AS1368">
        <f>CONVERT(U1368,"F","C")</f>
        <v>7.6111111111111125</v>
      </c>
      <c r="AT1368" s="3">
        <f>V1368*25.4</f>
        <v>0</v>
      </c>
      <c r="AU1368">
        <f t="shared" si="87"/>
        <v>21</v>
      </c>
    </row>
    <row r="1369" spans="1:47" ht="15" x14ac:dyDescent="0.3">
      <c r="A1369" s="1">
        <v>172440</v>
      </c>
      <c r="B1369">
        <v>99999</v>
      </c>
      <c r="C1369">
        <v>2012</v>
      </c>
      <c r="D1369">
        <v>9</v>
      </c>
      <c r="E1369">
        <v>26</v>
      </c>
      <c r="F1369">
        <v>69</v>
      </c>
      <c r="G1369">
        <v>24</v>
      </c>
      <c r="H1369">
        <v>26</v>
      </c>
      <c r="I1369">
        <v>24</v>
      </c>
      <c r="J1369">
        <v>9999.9</v>
      </c>
      <c r="K1369">
        <v>0</v>
      </c>
      <c r="L1369">
        <v>9999.9</v>
      </c>
      <c r="M1369">
        <v>0</v>
      </c>
      <c r="N1369">
        <v>6.4</v>
      </c>
      <c r="O1369">
        <v>24</v>
      </c>
      <c r="P1369">
        <v>5.5</v>
      </c>
      <c r="Q1369">
        <v>24</v>
      </c>
      <c r="R1369">
        <v>9.9</v>
      </c>
      <c r="S1369">
        <v>999.9</v>
      </c>
      <c r="T1369">
        <v>83.3</v>
      </c>
      <c r="U1369">
        <v>50.4</v>
      </c>
      <c r="V1369">
        <v>0</v>
      </c>
      <c r="W1369" t="s">
        <v>23</v>
      </c>
      <c r="X1369">
        <v>999.9</v>
      </c>
      <c r="Y1369">
        <v>0</v>
      </c>
      <c r="AA1369" s="5">
        <f t="shared" si="84"/>
        <v>41178</v>
      </c>
      <c r="AB1369" s="1">
        <v>2012</v>
      </c>
      <c r="AC1369" s="1">
        <v>270</v>
      </c>
      <c r="AD1369" s="1">
        <v>20.399999999999999</v>
      </c>
      <c r="AE1369" s="1">
        <v>30.7</v>
      </c>
      <c r="AF1369">
        <v>13</v>
      </c>
      <c r="AG1369">
        <v>0</v>
      </c>
      <c r="AH1369">
        <v>2.4</v>
      </c>
      <c r="AI1369">
        <v>-0.4</v>
      </c>
      <c r="AJ1369">
        <v>21.1</v>
      </c>
      <c r="AK1369">
        <v>23.9</v>
      </c>
      <c r="AM1369">
        <f>AVERAGE(AE1369:AF1369)</f>
        <v>21.85</v>
      </c>
      <c r="AO1369" s="2">
        <f>DATE(C1369,D1369,E1369)</f>
        <v>41178</v>
      </c>
      <c r="AP1369">
        <f t="shared" si="85"/>
        <v>2012</v>
      </c>
      <c r="AQ1369" s="4">
        <f t="shared" si="86"/>
        <v>270</v>
      </c>
      <c r="AR1369">
        <f>CONVERT(T1369,"F","C")</f>
        <v>28.499999999999996</v>
      </c>
      <c r="AS1369">
        <f>CONVERT(U1369,"F","C")</f>
        <v>10.222222222222221</v>
      </c>
      <c r="AT1369" s="3">
        <f>V1369*25.4</f>
        <v>0</v>
      </c>
      <c r="AU1369">
        <f t="shared" si="87"/>
        <v>20.399999999999999</v>
      </c>
    </row>
    <row r="1370" spans="1:47" ht="15" x14ac:dyDescent="0.3">
      <c r="A1370" s="1">
        <v>172440</v>
      </c>
      <c r="B1370">
        <v>99999</v>
      </c>
      <c r="C1370">
        <v>2012</v>
      </c>
      <c r="D1370">
        <v>9</v>
      </c>
      <c r="E1370">
        <v>27</v>
      </c>
      <c r="F1370">
        <v>71.7</v>
      </c>
      <c r="G1370">
        <v>24</v>
      </c>
      <c r="H1370">
        <v>26.8</v>
      </c>
      <c r="I1370">
        <v>24</v>
      </c>
      <c r="J1370">
        <v>9999.9</v>
      </c>
      <c r="K1370">
        <v>0</v>
      </c>
      <c r="L1370">
        <v>9999.9</v>
      </c>
      <c r="M1370">
        <v>0</v>
      </c>
      <c r="N1370">
        <v>6.4</v>
      </c>
      <c r="O1370">
        <v>24</v>
      </c>
      <c r="P1370">
        <v>6.3</v>
      </c>
      <c r="Q1370">
        <v>24</v>
      </c>
      <c r="R1370">
        <v>9.9</v>
      </c>
      <c r="S1370">
        <v>999.9</v>
      </c>
      <c r="T1370">
        <v>85.8</v>
      </c>
      <c r="U1370">
        <v>48.9</v>
      </c>
      <c r="V1370">
        <v>0</v>
      </c>
      <c r="W1370" t="s">
        <v>23</v>
      </c>
      <c r="X1370">
        <v>999.9</v>
      </c>
      <c r="Y1370">
        <v>0</v>
      </c>
      <c r="AA1370" s="5">
        <f t="shared" si="84"/>
        <v>41179</v>
      </c>
      <c r="AB1370" s="1">
        <v>2012</v>
      </c>
      <c r="AC1370" s="1">
        <v>271</v>
      </c>
      <c r="AD1370" s="1">
        <v>19.899999999999999</v>
      </c>
      <c r="AE1370" s="1">
        <v>33.1</v>
      </c>
      <c r="AF1370">
        <v>15.3</v>
      </c>
      <c r="AG1370">
        <v>0</v>
      </c>
      <c r="AH1370">
        <v>1.5</v>
      </c>
      <c r="AI1370">
        <v>-0.2</v>
      </c>
      <c r="AJ1370">
        <v>23.1</v>
      </c>
      <c r="AK1370">
        <v>21.4</v>
      </c>
      <c r="AM1370">
        <f>AVERAGE(AE1370:AF1370)</f>
        <v>24.200000000000003</v>
      </c>
      <c r="AO1370" s="2">
        <f>DATE(C1370,D1370,E1370)</f>
        <v>41179</v>
      </c>
      <c r="AP1370">
        <f t="shared" si="85"/>
        <v>2012</v>
      </c>
      <c r="AQ1370" s="4">
        <f t="shared" si="86"/>
        <v>271</v>
      </c>
      <c r="AR1370">
        <f>CONVERT(T1370,"F","C")</f>
        <v>29.888888888888886</v>
      </c>
      <c r="AS1370">
        <f>CONVERT(U1370,"F","C")</f>
        <v>9.3888888888888875</v>
      </c>
      <c r="AT1370" s="3">
        <f>V1370*25.4</f>
        <v>0</v>
      </c>
      <c r="AU1370">
        <f t="shared" si="87"/>
        <v>19.899999999999999</v>
      </c>
    </row>
    <row r="1371" spans="1:47" ht="15" x14ac:dyDescent="0.3">
      <c r="A1371" s="1">
        <v>172440</v>
      </c>
      <c r="B1371">
        <v>99999</v>
      </c>
      <c r="C1371">
        <v>2012</v>
      </c>
      <c r="D1371">
        <v>9</v>
      </c>
      <c r="E1371">
        <v>28</v>
      </c>
      <c r="F1371">
        <v>73</v>
      </c>
      <c r="G1371">
        <v>24</v>
      </c>
      <c r="H1371">
        <v>23.6</v>
      </c>
      <c r="I1371">
        <v>24</v>
      </c>
      <c r="J1371">
        <v>9999.9</v>
      </c>
      <c r="K1371">
        <v>0</v>
      </c>
      <c r="L1371">
        <v>9999.9</v>
      </c>
      <c r="M1371">
        <v>0</v>
      </c>
      <c r="N1371">
        <v>6.4</v>
      </c>
      <c r="O1371">
        <v>24</v>
      </c>
      <c r="P1371">
        <v>8.6999999999999993</v>
      </c>
      <c r="Q1371">
        <v>24</v>
      </c>
      <c r="R1371">
        <v>14</v>
      </c>
      <c r="S1371">
        <v>999.9</v>
      </c>
      <c r="T1371">
        <v>86</v>
      </c>
      <c r="U1371">
        <v>60.4</v>
      </c>
      <c r="V1371">
        <v>0</v>
      </c>
      <c r="W1371" t="s">
        <v>23</v>
      </c>
      <c r="X1371">
        <v>999.9</v>
      </c>
      <c r="Y1371">
        <v>0</v>
      </c>
      <c r="AA1371" s="5">
        <f t="shared" si="84"/>
        <v>41180</v>
      </c>
      <c r="AB1371" s="1">
        <v>2012</v>
      </c>
      <c r="AC1371" s="1">
        <v>272</v>
      </c>
      <c r="AD1371" s="1">
        <v>19.7</v>
      </c>
      <c r="AE1371" s="1">
        <v>31.2</v>
      </c>
      <c r="AF1371">
        <v>15.9</v>
      </c>
      <c r="AG1371">
        <v>0</v>
      </c>
      <c r="AH1371">
        <v>3.4</v>
      </c>
      <c r="AI1371">
        <v>-1</v>
      </c>
      <c r="AJ1371">
        <v>22.3</v>
      </c>
      <c r="AK1371">
        <v>21.2</v>
      </c>
      <c r="AM1371">
        <f>AVERAGE(AE1371:AF1371)</f>
        <v>23.55</v>
      </c>
      <c r="AO1371" s="2">
        <f>DATE(C1371,D1371,E1371)</f>
        <v>41180</v>
      </c>
      <c r="AP1371">
        <f t="shared" si="85"/>
        <v>2012</v>
      </c>
      <c r="AQ1371" s="4">
        <f t="shared" si="86"/>
        <v>272</v>
      </c>
      <c r="AR1371">
        <f>CONVERT(T1371,"F","C")</f>
        <v>30</v>
      </c>
      <c r="AS1371">
        <f>CONVERT(U1371,"F","C")</f>
        <v>15.777777777777777</v>
      </c>
      <c r="AT1371" s="3">
        <f>V1371*25.4</f>
        <v>0</v>
      </c>
      <c r="AU1371">
        <f t="shared" si="87"/>
        <v>19.7</v>
      </c>
    </row>
    <row r="1372" spans="1:47" ht="15" x14ac:dyDescent="0.3">
      <c r="A1372" s="1">
        <v>172440</v>
      </c>
      <c r="B1372">
        <v>99999</v>
      </c>
      <c r="C1372">
        <v>2012</v>
      </c>
      <c r="D1372">
        <v>9</v>
      </c>
      <c r="E1372">
        <v>29</v>
      </c>
      <c r="F1372">
        <v>72.8</v>
      </c>
      <c r="G1372">
        <v>24</v>
      </c>
      <c r="H1372">
        <v>26</v>
      </c>
      <c r="I1372">
        <v>24</v>
      </c>
      <c r="J1372">
        <v>9999.9</v>
      </c>
      <c r="K1372">
        <v>0</v>
      </c>
      <c r="L1372">
        <v>9999.9</v>
      </c>
      <c r="M1372">
        <v>0</v>
      </c>
      <c r="N1372">
        <v>6.4</v>
      </c>
      <c r="O1372">
        <v>24</v>
      </c>
      <c r="P1372">
        <v>8.4</v>
      </c>
      <c r="Q1372">
        <v>24</v>
      </c>
      <c r="R1372">
        <v>13</v>
      </c>
      <c r="S1372">
        <v>999.9</v>
      </c>
      <c r="T1372">
        <v>85.5</v>
      </c>
      <c r="U1372">
        <v>60.4</v>
      </c>
      <c r="V1372">
        <v>0</v>
      </c>
      <c r="W1372" t="s">
        <v>23</v>
      </c>
      <c r="X1372">
        <v>999.9</v>
      </c>
      <c r="Y1372">
        <v>0</v>
      </c>
      <c r="AA1372" s="5">
        <f t="shared" si="84"/>
        <v>41181</v>
      </c>
      <c r="AB1372" s="1">
        <v>2012</v>
      </c>
      <c r="AC1372" s="1">
        <v>273</v>
      </c>
      <c r="AD1372" s="1">
        <v>19.5</v>
      </c>
      <c r="AE1372" s="1">
        <v>32.5</v>
      </c>
      <c r="AF1372">
        <v>14.2</v>
      </c>
      <c r="AG1372">
        <v>0</v>
      </c>
      <c r="AH1372">
        <v>2.2999999999999998</v>
      </c>
      <c r="AI1372">
        <v>0</v>
      </c>
      <c r="AJ1372">
        <v>22.6</v>
      </c>
      <c r="AK1372">
        <v>22.4</v>
      </c>
      <c r="AM1372">
        <f>AVERAGE(AE1372:AF1372)</f>
        <v>23.35</v>
      </c>
      <c r="AO1372" s="2">
        <f>DATE(C1372,D1372,E1372)</f>
        <v>41181</v>
      </c>
      <c r="AP1372">
        <f t="shared" si="85"/>
        <v>2012</v>
      </c>
      <c r="AQ1372" s="4">
        <f t="shared" si="86"/>
        <v>273</v>
      </c>
      <c r="AR1372">
        <f>CONVERT(T1372,"F","C")</f>
        <v>29.722222222222221</v>
      </c>
      <c r="AS1372">
        <f>CONVERT(U1372,"F","C")</f>
        <v>15.777777777777777</v>
      </c>
      <c r="AT1372" s="3">
        <f>V1372*25.4</f>
        <v>0</v>
      </c>
      <c r="AU1372">
        <f t="shared" si="87"/>
        <v>19.5</v>
      </c>
    </row>
    <row r="1373" spans="1:47" ht="15" x14ac:dyDescent="0.3">
      <c r="A1373" s="1">
        <v>172440</v>
      </c>
      <c r="B1373">
        <v>99999</v>
      </c>
      <c r="C1373">
        <v>2012</v>
      </c>
      <c r="D1373">
        <v>9</v>
      </c>
      <c r="E1373">
        <v>30</v>
      </c>
      <c r="F1373">
        <v>73.599999999999994</v>
      </c>
      <c r="G1373">
        <v>24</v>
      </c>
      <c r="H1373">
        <v>32.9</v>
      </c>
      <c r="I1373">
        <v>24</v>
      </c>
      <c r="J1373">
        <v>9999.9</v>
      </c>
      <c r="K1373">
        <v>0</v>
      </c>
      <c r="L1373">
        <v>9999.9</v>
      </c>
      <c r="M1373">
        <v>0</v>
      </c>
      <c r="N1373">
        <v>6.4</v>
      </c>
      <c r="O1373">
        <v>24</v>
      </c>
      <c r="P1373">
        <v>5.9</v>
      </c>
      <c r="Q1373">
        <v>24</v>
      </c>
      <c r="R1373">
        <v>13</v>
      </c>
      <c r="S1373">
        <v>999.9</v>
      </c>
      <c r="T1373">
        <v>87.3</v>
      </c>
      <c r="U1373">
        <v>52.9</v>
      </c>
      <c r="V1373">
        <v>0</v>
      </c>
      <c r="W1373" t="s">
        <v>23</v>
      </c>
      <c r="X1373">
        <v>999.9</v>
      </c>
      <c r="Y1373">
        <v>0</v>
      </c>
      <c r="AA1373" s="5">
        <f t="shared" si="84"/>
        <v>41182</v>
      </c>
      <c r="AB1373" s="1">
        <v>2012</v>
      </c>
      <c r="AC1373" s="1">
        <v>274</v>
      </c>
      <c r="AD1373" s="1">
        <v>19.399999999999999</v>
      </c>
      <c r="AE1373" s="1">
        <v>32.799999999999997</v>
      </c>
      <c r="AF1373">
        <v>14.9</v>
      </c>
      <c r="AG1373">
        <v>0.5</v>
      </c>
      <c r="AH1373">
        <v>2.6</v>
      </c>
      <c r="AI1373">
        <v>1.4</v>
      </c>
      <c r="AJ1373">
        <v>22.9</v>
      </c>
      <c r="AK1373">
        <v>24.4</v>
      </c>
      <c r="AM1373">
        <f>AVERAGE(AE1373:AF1373)</f>
        <v>23.849999999999998</v>
      </c>
      <c r="AO1373" s="2">
        <f>DATE(C1373,D1373,E1373)</f>
        <v>41182</v>
      </c>
      <c r="AP1373">
        <f t="shared" si="85"/>
        <v>2012</v>
      </c>
      <c r="AQ1373" s="4">
        <f t="shared" si="86"/>
        <v>274</v>
      </c>
      <c r="AR1373">
        <f>CONVERT(T1373,"F","C")</f>
        <v>30.722222222222221</v>
      </c>
      <c r="AS1373">
        <f>CONVERT(U1373,"F","C")</f>
        <v>11.611111111111111</v>
      </c>
      <c r="AT1373" s="3">
        <f>V1373*25.4</f>
        <v>0</v>
      </c>
      <c r="AU1373">
        <f t="shared" si="87"/>
        <v>19.399999999999999</v>
      </c>
    </row>
    <row r="1374" spans="1:47" ht="15" x14ac:dyDescent="0.3">
      <c r="A1374" s="1">
        <v>172440</v>
      </c>
      <c r="B1374">
        <v>99999</v>
      </c>
      <c r="C1374">
        <v>2012</v>
      </c>
      <c r="D1374">
        <v>10</v>
      </c>
      <c r="E1374">
        <v>1</v>
      </c>
      <c r="F1374">
        <v>70.8</v>
      </c>
      <c r="G1374">
        <v>24</v>
      </c>
      <c r="H1374">
        <v>43.1</v>
      </c>
      <c r="I1374">
        <v>24</v>
      </c>
      <c r="J1374">
        <v>9999.9</v>
      </c>
      <c r="K1374">
        <v>0</v>
      </c>
      <c r="L1374">
        <v>9999.9</v>
      </c>
      <c r="M1374">
        <v>0</v>
      </c>
      <c r="N1374">
        <v>7</v>
      </c>
      <c r="O1374">
        <v>24</v>
      </c>
      <c r="P1374">
        <v>5.4</v>
      </c>
      <c r="Q1374">
        <v>24</v>
      </c>
      <c r="R1374">
        <v>14</v>
      </c>
      <c r="S1374">
        <v>999.9</v>
      </c>
      <c r="T1374">
        <v>84.2</v>
      </c>
      <c r="U1374">
        <v>56.8</v>
      </c>
      <c r="V1374">
        <v>0</v>
      </c>
      <c r="W1374" t="s">
        <v>26</v>
      </c>
      <c r="X1374">
        <v>999.9</v>
      </c>
      <c r="Y1374">
        <v>0</v>
      </c>
      <c r="AA1374" s="5">
        <f t="shared" si="84"/>
        <v>41183</v>
      </c>
      <c r="AB1374" s="1">
        <v>2012</v>
      </c>
      <c r="AC1374" s="1">
        <v>275</v>
      </c>
      <c r="AD1374" s="1">
        <v>15.9</v>
      </c>
      <c r="AE1374" s="1">
        <v>30</v>
      </c>
      <c r="AF1374">
        <v>17</v>
      </c>
      <c r="AG1374">
        <v>1</v>
      </c>
      <c r="AH1374">
        <v>2.4</v>
      </c>
      <c r="AI1374">
        <v>8.1999999999999993</v>
      </c>
      <c r="AJ1374">
        <v>21.8</v>
      </c>
      <c r="AK1374">
        <v>42</v>
      </c>
      <c r="AM1374">
        <f>AVERAGE(AE1374:AF1374)</f>
        <v>23.5</v>
      </c>
      <c r="AO1374" s="2">
        <f>DATE(C1374,D1374,E1374)</f>
        <v>41183</v>
      </c>
      <c r="AP1374">
        <f t="shared" si="85"/>
        <v>2012</v>
      </c>
      <c r="AQ1374" s="4">
        <f t="shared" si="86"/>
        <v>275</v>
      </c>
      <c r="AR1374">
        <f>CONVERT(T1374,"F","C")</f>
        <v>29</v>
      </c>
      <c r="AS1374">
        <f>CONVERT(U1374,"F","C")</f>
        <v>13.777777777777775</v>
      </c>
      <c r="AT1374" s="3">
        <f>V1374*25.4</f>
        <v>0</v>
      </c>
      <c r="AU1374">
        <f t="shared" si="87"/>
        <v>15.9</v>
      </c>
    </row>
    <row r="1375" spans="1:47" ht="15" x14ac:dyDescent="0.3">
      <c r="A1375" s="1">
        <v>172440</v>
      </c>
      <c r="B1375">
        <v>99999</v>
      </c>
      <c r="C1375">
        <v>2012</v>
      </c>
      <c r="D1375">
        <v>10</v>
      </c>
      <c r="E1375">
        <v>2</v>
      </c>
      <c r="F1375">
        <v>65.2</v>
      </c>
      <c r="G1375">
        <v>24</v>
      </c>
      <c r="H1375">
        <v>45.7</v>
      </c>
      <c r="I1375">
        <v>24</v>
      </c>
      <c r="J1375">
        <v>9999.9</v>
      </c>
      <c r="K1375">
        <v>0</v>
      </c>
      <c r="L1375">
        <v>9999.9</v>
      </c>
      <c r="M1375">
        <v>0</v>
      </c>
      <c r="N1375">
        <v>7.2</v>
      </c>
      <c r="O1375">
        <v>24</v>
      </c>
      <c r="P1375">
        <v>7.6</v>
      </c>
      <c r="Q1375">
        <v>24</v>
      </c>
      <c r="R1375">
        <v>22</v>
      </c>
      <c r="S1375">
        <v>999.9</v>
      </c>
      <c r="T1375">
        <v>79.7</v>
      </c>
      <c r="U1375">
        <v>53.6</v>
      </c>
      <c r="V1375">
        <v>0</v>
      </c>
      <c r="W1375" t="s">
        <v>26</v>
      </c>
      <c r="X1375">
        <v>999.9</v>
      </c>
      <c r="Y1375">
        <v>10000</v>
      </c>
      <c r="AA1375" s="5">
        <f t="shared" si="84"/>
        <v>41184</v>
      </c>
      <c r="AB1375" s="1">
        <v>2012</v>
      </c>
      <c r="AC1375" s="1">
        <v>276</v>
      </c>
      <c r="AD1375" s="1">
        <v>18.399999999999999</v>
      </c>
      <c r="AE1375" s="1">
        <v>26.9</v>
      </c>
      <c r="AF1375">
        <v>15.3</v>
      </c>
      <c r="AG1375">
        <v>0.1</v>
      </c>
      <c r="AH1375">
        <v>1.9</v>
      </c>
      <c r="AI1375">
        <v>9.4</v>
      </c>
      <c r="AJ1375">
        <v>20.6</v>
      </c>
      <c r="AK1375">
        <v>48.6</v>
      </c>
      <c r="AM1375">
        <f>AVERAGE(AE1375:AF1375)</f>
        <v>21.1</v>
      </c>
      <c r="AO1375" s="2">
        <f>DATE(C1375,D1375,E1375)</f>
        <v>41184</v>
      </c>
      <c r="AP1375">
        <f t="shared" si="85"/>
        <v>2012</v>
      </c>
      <c r="AQ1375" s="4">
        <f t="shared" si="86"/>
        <v>276</v>
      </c>
      <c r="AR1375">
        <f>CONVERT(T1375,"F","C")</f>
        <v>26.5</v>
      </c>
      <c r="AS1375">
        <f>CONVERT(U1375,"F","C")</f>
        <v>12</v>
      </c>
      <c r="AT1375" s="3">
        <f>V1375*25.4</f>
        <v>0</v>
      </c>
      <c r="AU1375">
        <f t="shared" si="87"/>
        <v>18.399999999999999</v>
      </c>
    </row>
    <row r="1376" spans="1:47" ht="15" x14ac:dyDescent="0.3">
      <c r="A1376" s="1">
        <v>172440</v>
      </c>
      <c r="B1376">
        <v>99999</v>
      </c>
      <c r="C1376">
        <v>2012</v>
      </c>
      <c r="D1376">
        <v>10</v>
      </c>
      <c r="E1376">
        <v>3</v>
      </c>
      <c r="F1376">
        <v>63.1</v>
      </c>
      <c r="G1376">
        <v>24</v>
      </c>
      <c r="H1376">
        <v>50</v>
      </c>
      <c r="I1376">
        <v>24</v>
      </c>
      <c r="J1376">
        <v>9999.9</v>
      </c>
      <c r="K1376">
        <v>0</v>
      </c>
      <c r="L1376">
        <v>9999.9</v>
      </c>
      <c r="M1376">
        <v>0</v>
      </c>
      <c r="N1376">
        <v>7.2</v>
      </c>
      <c r="O1376">
        <v>24</v>
      </c>
      <c r="P1376">
        <v>4.0999999999999996</v>
      </c>
      <c r="Q1376">
        <v>24</v>
      </c>
      <c r="R1376">
        <v>15</v>
      </c>
      <c r="S1376">
        <v>999.9</v>
      </c>
      <c r="T1376">
        <v>73.599999999999994</v>
      </c>
      <c r="U1376">
        <v>53.4</v>
      </c>
      <c r="V1376">
        <v>0.09</v>
      </c>
      <c r="W1376" t="s">
        <v>26</v>
      </c>
      <c r="X1376">
        <v>999.9</v>
      </c>
      <c r="Y1376">
        <v>10000</v>
      </c>
      <c r="AA1376" s="5">
        <f t="shared" si="84"/>
        <v>41185</v>
      </c>
      <c r="AB1376" s="1">
        <v>2012</v>
      </c>
      <c r="AC1376" s="1">
        <v>277</v>
      </c>
      <c r="AD1376" s="1">
        <v>16</v>
      </c>
      <c r="AE1376" s="1">
        <v>23.8</v>
      </c>
      <c r="AF1376">
        <v>14.7</v>
      </c>
      <c r="AG1376">
        <v>0</v>
      </c>
      <c r="AH1376">
        <v>2.2000000000000002</v>
      </c>
      <c r="AI1376">
        <v>9</v>
      </c>
      <c r="AJ1376">
        <v>18.8</v>
      </c>
      <c r="AK1376">
        <v>52.9</v>
      </c>
      <c r="AM1376">
        <f>AVERAGE(AE1376:AF1376)</f>
        <v>19.25</v>
      </c>
      <c r="AO1376" s="2">
        <f>DATE(C1376,D1376,E1376)</f>
        <v>41185</v>
      </c>
      <c r="AP1376">
        <f t="shared" si="85"/>
        <v>2012</v>
      </c>
      <c r="AQ1376" s="4">
        <f t="shared" si="86"/>
        <v>277</v>
      </c>
      <c r="AR1376">
        <f>CONVERT(T1376,"F","C")</f>
        <v>23.111111111111107</v>
      </c>
      <c r="AS1376">
        <f>CONVERT(U1376,"F","C")</f>
        <v>11.888888888888888</v>
      </c>
      <c r="AT1376" s="3">
        <f>V1376*25.4</f>
        <v>2.2859999999999996</v>
      </c>
      <c r="AU1376">
        <f t="shared" si="87"/>
        <v>16</v>
      </c>
    </row>
    <row r="1377" spans="1:47" ht="15" x14ac:dyDescent="0.3">
      <c r="A1377" s="1">
        <v>172440</v>
      </c>
      <c r="B1377">
        <v>99999</v>
      </c>
      <c r="C1377">
        <v>2012</v>
      </c>
      <c r="D1377">
        <v>10</v>
      </c>
      <c r="E1377">
        <v>4</v>
      </c>
      <c r="F1377">
        <v>61.8</v>
      </c>
      <c r="G1377">
        <v>24</v>
      </c>
      <c r="H1377">
        <v>45.5</v>
      </c>
      <c r="I1377">
        <v>24</v>
      </c>
      <c r="J1377">
        <v>9999.9</v>
      </c>
      <c r="K1377">
        <v>0</v>
      </c>
      <c r="L1377">
        <v>9999.9</v>
      </c>
      <c r="M1377">
        <v>0</v>
      </c>
      <c r="N1377">
        <v>7.1</v>
      </c>
      <c r="O1377">
        <v>24</v>
      </c>
      <c r="P1377">
        <v>3.8</v>
      </c>
      <c r="Q1377">
        <v>24</v>
      </c>
      <c r="R1377">
        <v>11.1</v>
      </c>
      <c r="S1377">
        <v>999.9</v>
      </c>
      <c r="T1377">
        <v>76.099999999999994</v>
      </c>
      <c r="U1377">
        <v>48.4</v>
      </c>
      <c r="V1377">
        <v>0.01</v>
      </c>
      <c r="W1377" t="s">
        <v>26</v>
      </c>
      <c r="X1377">
        <v>999.9</v>
      </c>
      <c r="Y1377">
        <v>0</v>
      </c>
      <c r="AA1377" s="5">
        <f t="shared" si="84"/>
        <v>41186</v>
      </c>
      <c r="AB1377" s="1">
        <v>2012</v>
      </c>
      <c r="AC1377" s="1">
        <v>278</v>
      </c>
      <c r="AD1377" s="1">
        <v>17</v>
      </c>
      <c r="AE1377" s="1">
        <v>25.1</v>
      </c>
      <c r="AF1377">
        <v>11.8</v>
      </c>
      <c r="AG1377">
        <v>0</v>
      </c>
      <c r="AH1377">
        <v>2.7</v>
      </c>
      <c r="AI1377">
        <v>7.6</v>
      </c>
      <c r="AJ1377">
        <v>17.399999999999999</v>
      </c>
      <c r="AK1377">
        <v>52.3</v>
      </c>
      <c r="AM1377">
        <f>AVERAGE(AE1377:AF1377)</f>
        <v>18.450000000000003</v>
      </c>
      <c r="AO1377" s="2">
        <f>DATE(C1377,D1377,E1377)</f>
        <v>41186</v>
      </c>
      <c r="AP1377">
        <f t="shared" si="85"/>
        <v>2012</v>
      </c>
      <c r="AQ1377" s="4">
        <f t="shared" si="86"/>
        <v>278</v>
      </c>
      <c r="AR1377">
        <f>CONVERT(T1377,"F","C")</f>
        <v>24.499999999999996</v>
      </c>
      <c r="AS1377">
        <f>CONVERT(U1377,"F","C")</f>
        <v>9.1111111111111107</v>
      </c>
      <c r="AT1377" s="3">
        <f>V1377*25.4</f>
        <v>0.254</v>
      </c>
      <c r="AU1377">
        <f t="shared" si="87"/>
        <v>17</v>
      </c>
    </row>
    <row r="1378" spans="1:47" ht="15" x14ac:dyDescent="0.3">
      <c r="A1378" s="1">
        <v>172440</v>
      </c>
      <c r="B1378">
        <v>99999</v>
      </c>
      <c r="C1378">
        <v>2012</v>
      </c>
      <c r="D1378">
        <v>10</v>
      </c>
      <c r="E1378">
        <v>5</v>
      </c>
      <c r="F1378">
        <v>63.5</v>
      </c>
      <c r="G1378">
        <v>24</v>
      </c>
      <c r="H1378">
        <v>42.3</v>
      </c>
      <c r="I1378">
        <v>24</v>
      </c>
      <c r="J1378">
        <v>9999.9</v>
      </c>
      <c r="K1378">
        <v>0</v>
      </c>
      <c r="L1378">
        <v>9999.9</v>
      </c>
      <c r="M1378">
        <v>0</v>
      </c>
      <c r="N1378">
        <v>7</v>
      </c>
      <c r="O1378">
        <v>24</v>
      </c>
      <c r="P1378">
        <v>6.7</v>
      </c>
      <c r="Q1378">
        <v>24</v>
      </c>
      <c r="R1378">
        <v>13</v>
      </c>
      <c r="S1378">
        <v>999.9</v>
      </c>
      <c r="T1378">
        <v>74.099999999999994</v>
      </c>
      <c r="U1378">
        <v>49.1</v>
      </c>
      <c r="V1378">
        <v>0</v>
      </c>
      <c r="W1378" t="s">
        <v>26</v>
      </c>
      <c r="X1378">
        <v>999.9</v>
      </c>
      <c r="Y1378">
        <v>0</v>
      </c>
      <c r="AA1378" s="5">
        <f t="shared" si="84"/>
        <v>41187</v>
      </c>
      <c r="AB1378" s="1">
        <v>2012</v>
      </c>
      <c r="AC1378" s="1">
        <v>279</v>
      </c>
      <c r="AD1378" s="1">
        <v>16.3</v>
      </c>
      <c r="AE1378" s="1">
        <v>22.5</v>
      </c>
      <c r="AF1378">
        <v>11.2</v>
      </c>
      <c r="AG1378">
        <v>0.5</v>
      </c>
      <c r="AH1378">
        <v>2.7</v>
      </c>
      <c r="AI1378">
        <v>7.4</v>
      </c>
      <c r="AJ1378">
        <v>16.5</v>
      </c>
      <c r="AK1378">
        <v>54.8</v>
      </c>
      <c r="AM1378">
        <f>AVERAGE(AE1378:AF1378)</f>
        <v>16.850000000000001</v>
      </c>
      <c r="AO1378" s="2">
        <f>DATE(C1378,D1378,E1378)</f>
        <v>41187</v>
      </c>
      <c r="AP1378">
        <f t="shared" si="85"/>
        <v>2012</v>
      </c>
      <c r="AQ1378" s="4">
        <f t="shared" si="86"/>
        <v>279</v>
      </c>
      <c r="AR1378">
        <f>CONVERT(T1378,"F","C")</f>
        <v>23.388888888888886</v>
      </c>
      <c r="AS1378">
        <f>CONVERT(U1378,"F","C")</f>
        <v>9.5</v>
      </c>
      <c r="AT1378" s="3">
        <f>V1378*25.4</f>
        <v>0</v>
      </c>
      <c r="AU1378">
        <f t="shared" si="87"/>
        <v>16.3</v>
      </c>
    </row>
    <row r="1379" spans="1:47" ht="15" x14ac:dyDescent="0.3">
      <c r="A1379" s="1">
        <v>172440</v>
      </c>
      <c r="B1379">
        <v>99999</v>
      </c>
      <c r="C1379">
        <v>2012</v>
      </c>
      <c r="D1379">
        <v>10</v>
      </c>
      <c r="E1379">
        <v>6</v>
      </c>
      <c r="F1379">
        <v>64.599999999999994</v>
      </c>
      <c r="G1379">
        <v>24</v>
      </c>
      <c r="H1379">
        <v>43.3</v>
      </c>
      <c r="I1379">
        <v>24</v>
      </c>
      <c r="J1379">
        <v>9999.9</v>
      </c>
      <c r="K1379">
        <v>0</v>
      </c>
      <c r="L1379">
        <v>9999.9</v>
      </c>
      <c r="M1379">
        <v>0</v>
      </c>
      <c r="N1379">
        <v>7.1</v>
      </c>
      <c r="O1379">
        <v>24</v>
      </c>
      <c r="P1379">
        <v>11.8</v>
      </c>
      <c r="Q1379">
        <v>24</v>
      </c>
      <c r="R1379">
        <v>16.899999999999999</v>
      </c>
      <c r="S1379">
        <v>999.9</v>
      </c>
      <c r="T1379">
        <v>75</v>
      </c>
      <c r="U1379">
        <v>57.2</v>
      </c>
      <c r="V1379">
        <v>0</v>
      </c>
      <c r="W1379" t="s">
        <v>23</v>
      </c>
      <c r="X1379">
        <v>999.9</v>
      </c>
      <c r="Y1379">
        <v>0</v>
      </c>
      <c r="AA1379" s="5">
        <f t="shared" si="84"/>
        <v>41188</v>
      </c>
      <c r="AB1379" s="1">
        <v>2012</v>
      </c>
      <c r="AC1379" s="1">
        <v>280</v>
      </c>
      <c r="AD1379" s="1">
        <v>17.8</v>
      </c>
      <c r="AE1379" s="1">
        <v>20.9</v>
      </c>
      <c r="AF1379">
        <v>10.4</v>
      </c>
      <c r="AG1379">
        <v>0.3</v>
      </c>
      <c r="AH1379">
        <v>3.3</v>
      </c>
      <c r="AI1379">
        <v>8.8000000000000007</v>
      </c>
      <c r="AJ1379">
        <v>15.4</v>
      </c>
      <c r="AK1379">
        <v>64.599999999999994</v>
      </c>
      <c r="AM1379">
        <f>AVERAGE(AE1379:AF1379)</f>
        <v>15.649999999999999</v>
      </c>
      <c r="AO1379" s="2">
        <f>DATE(C1379,D1379,E1379)</f>
        <v>41188</v>
      </c>
      <c r="AP1379">
        <f t="shared" si="85"/>
        <v>2012</v>
      </c>
      <c r="AQ1379" s="4">
        <f t="shared" si="86"/>
        <v>280</v>
      </c>
      <c r="AR1379">
        <f>CONVERT(T1379,"F","C")</f>
        <v>23.888888888888889</v>
      </c>
      <c r="AS1379">
        <f>CONVERT(U1379,"F","C")</f>
        <v>14.000000000000002</v>
      </c>
      <c r="AT1379" s="3">
        <f>V1379*25.4</f>
        <v>0</v>
      </c>
      <c r="AU1379">
        <f t="shared" si="87"/>
        <v>17.8</v>
      </c>
    </row>
    <row r="1380" spans="1:47" ht="15" x14ac:dyDescent="0.3">
      <c r="A1380" s="1">
        <v>172440</v>
      </c>
      <c r="B1380">
        <v>99999</v>
      </c>
      <c r="C1380">
        <v>2012</v>
      </c>
      <c r="D1380">
        <v>10</v>
      </c>
      <c r="E1380">
        <v>7</v>
      </c>
      <c r="F1380">
        <v>62.1</v>
      </c>
      <c r="G1380">
        <v>24</v>
      </c>
      <c r="H1380">
        <v>46.3</v>
      </c>
      <c r="I1380">
        <v>24</v>
      </c>
      <c r="J1380">
        <v>9999.9</v>
      </c>
      <c r="K1380">
        <v>0</v>
      </c>
      <c r="L1380">
        <v>9999.9</v>
      </c>
      <c r="M1380">
        <v>0</v>
      </c>
      <c r="N1380">
        <v>7.2</v>
      </c>
      <c r="O1380">
        <v>24</v>
      </c>
      <c r="P1380">
        <v>7.4</v>
      </c>
      <c r="Q1380">
        <v>24</v>
      </c>
      <c r="R1380">
        <v>16.899999999999999</v>
      </c>
      <c r="S1380">
        <v>28</v>
      </c>
      <c r="T1380">
        <v>73.599999999999994</v>
      </c>
      <c r="U1380">
        <v>51.8</v>
      </c>
      <c r="V1380">
        <v>0.28000000000000003</v>
      </c>
      <c r="W1380" t="s">
        <v>23</v>
      </c>
      <c r="X1380">
        <v>999.9</v>
      </c>
      <c r="Y1380">
        <v>10010</v>
      </c>
      <c r="AA1380" s="5">
        <f t="shared" si="84"/>
        <v>41189</v>
      </c>
      <c r="AB1380" s="1">
        <v>2012</v>
      </c>
      <c r="AC1380" s="1">
        <v>281</v>
      </c>
      <c r="AD1380" s="1">
        <v>17.399999999999999</v>
      </c>
      <c r="AE1380" s="1">
        <v>22.9</v>
      </c>
      <c r="AF1380">
        <v>11</v>
      </c>
      <c r="AG1380">
        <v>0</v>
      </c>
      <c r="AH1380">
        <v>1.7</v>
      </c>
      <c r="AI1380">
        <v>7.3</v>
      </c>
      <c r="AJ1380">
        <v>16.2</v>
      </c>
      <c r="AK1380">
        <v>55.1</v>
      </c>
      <c r="AM1380">
        <f>AVERAGE(AE1380:AF1380)</f>
        <v>16.95</v>
      </c>
      <c r="AO1380" s="2">
        <f>DATE(C1380,D1380,E1380)</f>
        <v>41189</v>
      </c>
      <c r="AP1380">
        <f t="shared" si="85"/>
        <v>2012</v>
      </c>
      <c r="AQ1380" s="4">
        <f t="shared" si="86"/>
        <v>281</v>
      </c>
      <c r="AR1380">
        <f>CONVERT(T1380,"F","C")</f>
        <v>23.111111111111107</v>
      </c>
      <c r="AS1380">
        <f>CONVERT(U1380,"F","C")</f>
        <v>10.999999999999998</v>
      </c>
      <c r="AT1380" s="3">
        <f>V1380*25.4</f>
        <v>7.1120000000000001</v>
      </c>
      <c r="AU1380">
        <f t="shared" si="87"/>
        <v>17.399999999999999</v>
      </c>
    </row>
    <row r="1381" spans="1:47" ht="15" x14ac:dyDescent="0.3">
      <c r="A1381" s="1">
        <v>172440</v>
      </c>
      <c r="B1381">
        <v>99999</v>
      </c>
      <c r="C1381">
        <v>2012</v>
      </c>
      <c r="D1381">
        <v>10</v>
      </c>
      <c r="E1381">
        <v>8</v>
      </c>
      <c r="F1381">
        <v>62.2</v>
      </c>
      <c r="G1381">
        <v>24</v>
      </c>
      <c r="H1381">
        <v>46</v>
      </c>
      <c r="I1381">
        <v>24</v>
      </c>
      <c r="J1381">
        <v>9999.9</v>
      </c>
      <c r="K1381">
        <v>0</v>
      </c>
      <c r="L1381">
        <v>9999.9</v>
      </c>
      <c r="M1381">
        <v>0</v>
      </c>
      <c r="N1381">
        <v>6.8</v>
      </c>
      <c r="O1381">
        <v>24</v>
      </c>
      <c r="P1381">
        <v>3.9</v>
      </c>
      <c r="Q1381">
        <v>24</v>
      </c>
      <c r="R1381">
        <v>12</v>
      </c>
      <c r="S1381">
        <v>999.9</v>
      </c>
      <c r="T1381">
        <v>75.2</v>
      </c>
      <c r="U1381">
        <v>47.7</v>
      </c>
      <c r="V1381">
        <v>0</v>
      </c>
      <c r="W1381" t="s">
        <v>23</v>
      </c>
      <c r="X1381">
        <v>999.9</v>
      </c>
      <c r="Y1381">
        <v>0</v>
      </c>
      <c r="AA1381" s="5">
        <f t="shared" si="84"/>
        <v>41190</v>
      </c>
      <c r="AB1381" s="1">
        <v>2012</v>
      </c>
      <c r="AC1381" s="1">
        <v>282</v>
      </c>
      <c r="AD1381" s="1">
        <v>14.9</v>
      </c>
      <c r="AE1381" s="1">
        <v>22.8</v>
      </c>
      <c r="AF1381">
        <v>9.9</v>
      </c>
      <c r="AG1381">
        <v>0</v>
      </c>
      <c r="AH1381">
        <v>3.2</v>
      </c>
      <c r="AI1381">
        <v>6.8</v>
      </c>
      <c r="AJ1381">
        <v>16.3</v>
      </c>
      <c r="AK1381">
        <v>53</v>
      </c>
      <c r="AM1381">
        <f>AVERAGE(AE1381:AF1381)</f>
        <v>16.350000000000001</v>
      </c>
      <c r="AO1381" s="2">
        <f>DATE(C1381,D1381,E1381)</f>
        <v>41190</v>
      </c>
      <c r="AP1381">
        <f t="shared" si="85"/>
        <v>2012</v>
      </c>
      <c r="AQ1381" s="4">
        <f t="shared" si="86"/>
        <v>282</v>
      </c>
      <c r="AR1381">
        <f>CONVERT(T1381,"F","C")</f>
        <v>24</v>
      </c>
      <c r="AS1381">
        <f>CONVERT(U1381,"F","C")</f>
        <v>8.7222222222222232</v>
      </c>
      <c r="AT1381" s="3">
        <f>V1381*25.4</f>
        <v>0</v>
      </c>
      <c r="AU1381">
        <f t="shared" si="87"/>
        <v>14.9</v>
      </c>
    </row>
    <row r="1382" spans="1:47" ht="15" x14ac:dyDescent="0.3">
      <c r="A1382" s="1">
        <v>172440</v>
      </c>
      <c r="B1382">
        <v>99999</v>
      </c>
      <c r="C1382">
        <v>2012</v>
      </c>
      <c r="D1382">
        <v>10</v>
      </c>
      <c r="E1382">
        <v>9</v>
      </c>
      <c r="F1382">
        <v>57.1</v>
      </c>
      <c r="G1382">
        <v>24</v>
      </c>
      <c r="H1382">
        <v>46</v>
      </c>
      <c r="I1382">
        <v>24</v>
      </c>
      <c r="J1382">
        <v>9999.9</v>
      </c>
      <c r="K1382">
        <v>0</v>
      </c>
      <c r="L1382">
        <v>9999.9</v>
      </c>
      <c r="M1382">
        <v>0</v>
      </c>
      <c r="N1382">
        <v>7.1</v>
      </c>
      <c r="O1382">
        <v>24</v>
      </c>
      <c r="P1382">
        <v>6.6</v>
      </c>
      <c r="Q1382">
        <v>24</v>
      </c>
      <c r="R1382">
        <v>12</v>
      </c>
      <c r="S1382">
        <v>999.9</v>
      </c>
      <c r="T1382">
        <v>65.5</v>
      </c>
      <c r="U1382">
        <v>46.4</v>
      </c>
      <c r="V1382">
        <v>0</v>
      </c>
      <c r="W1382" t="s">
        <v>23</v>
      </c>
      <c r="X1382">
        <v>999.9</v>
      </c>
      <c r="Y1382">
        <v>10000</v>
      </c>
      <c r="AA1382" s="5">
        <f t="shared" si="84"/>
        <v>41191</v>
      </c>
      <c r="AB1382" s="1">
        <v>2012</v>
      </c>
      <c r="AC1382" s="1">
        <v>283</v>
      </c>
      <c r="AD1382" s="1">
        <v>9.6999999999999993</v>
      </c>
      <c r="AE1382" s="1">
        <v>18.600000000000001</v>
      </c>
      <c r="AF1382">
        <v>10.1</v>
      </c>
      <c r="AG1382">
        <v>0</v>
      </c>
      <c r="AH1382">
        <v>2</v>
      </c>
      <c r="AI1382">
        <v>8.1999999999999993</v>
      </c>
      <c r="AJ1382">
        <v>14.3</v>
      </c>
      <c r="AK1382">
        <v>66.400000000000006</v>
      </c>
      <c r="AM1382">
        <f>AVERAGE(AE1382:AF1382)</f>
        <v>14.350000000000001</v>
      </c>
      <c r="AO1382" s="2">
        <f>DATE(C1382,D1382,E1382)</f>
        <v>41191</v>
      </c>
      <c r="AP1382">
        <f t="shared" si="85"/>
        <v>2012</v>
      </c>
      <c r="AQ1382" s="4">
        <f t="shared" si="86"/>
        <v>283</v>
      </c>
      <c r="AR1382">
        <f>CONVERT(T1382,"F","C")</f>
        <v>18.611111111111111</v>
      </c>
      <c r="AS1382">
        <f>CONVERT(U1382,"F","C")</f>
        <v>7.9999999999999991</v>
      </c>
      <c r="AT1382" s="3">
        <f>V1382*25.4</f>
        <v>0</v>
      </c>
      <c r="AU1382">
        <f t="shared" si="87"/>
        <v>9.6999999999999993</v>
      </c>
    </row>
    <row r="1383" spans="1:47" ht="15" x14ac:dyDescent="0.3">
      <c r="A1383" s="1">
        <v>172440</v>
      </c>
      <c r="B1383">
        <v>99999</v>
      </c>
      <c r="C1383">
        <v>2012</v>
      </c>
      <c r="D1383">
        <v>10</v>
      </c>
      <c r="E1383">
        <v>10</v>
      </c>
      <c r="F1383">
        <v>56.8</v>
      </c>
      <c r="G1383">
        <v>24</v>
      </c>
      <c r="H1383">
        <v>46.8</v>
      </c>
      <c r="I1383">
        <v>24</v>
      </c>
      <c r="J1383">
        <v>9999.9</v>
      </c>
      <c r="K1383">
        <v>0</v>
      </c>
      <c r="L1383">
        <v>9999.9</v>
      </c>
      <c r="M1383">
        <v>0</v>
      </c>
      <c r="N1383">
        <v>6.9</v>
      </c>
      <c r="O1383">
        <v>24</v>
      </c>
      <c r="P1383">
        <v>4.8</v>
      </c>
      <c r="Q1383">
        <v>24</v>
      </c>
      <c r="R1383">
        <v>14</v>
      </c>
      <c r="S1383">
        <v>999.9</v>
      </c>
      <c r="T1383">
        <v>69.099999999999994</v>
      </c>
      <c r="U1383">
        <v>44.2</v>
      </c>
      <c r="V1383">
        <v>0</v>
      </c>
      <c r="W1383" t="s">
        <v>26</v>
      </c>
      <c r="X1383">
        <v>999.9</v>
      </c>
      <c r="Y1383">
        <v>10000</v>
      </c>
      <c r="AA1383" s="5">
        <f t="shared" si="84"/>
        <v>41192</v>
      </c>
      <c r="AB1383" s="1">
        <v>2012</v>
      </c>
      <c r="AC1383" s="1">
        <v>284</v>
      </c>
      <c r="AD1383" s="1">
        <v>14.5</v>
      </c>
      <c r="AE1383" s="1">
        <v>21.3</v>
      </c>
      <c r="AF1383">
        <v>9.6999999999999993</v>
      </c>
      <c r="AG1383">
        <v>15.8</v>
      </c>
      <c r="AH1383">
        <v>2.2999999999999998</v>
      </c>
      <c r="AI1383">
        <v>8.3000000000000007</v>
      </c>
      <c r="AJ1383">
        <v>14.8</v>
      </c>
      <c r="AK1383">
        <v>64.7</v>
      </c>
      <c r="AM1383">
        <f>AVERAGE(AE1383:AF1383)</f>
        <v>15.5</v>
      </c>
      <c r="AO1383" s="2">
        <f>DATE(C1383,D1383,E1383)</f>
        <v>41192</v>
      </c>
      <c r="AP1383">
        <f t="shared" si="85"/>
        <v>2012</v>
      </c>
      <c r="AQ1383" s="4">
        <f t="shared" si="86"/>
        <v>284</v>
      </c>
      <c r="AR1383">
        <f>CONVERT(T1383,"F","C")</f>
        <v>20.611111111111107</v>
      </c>
      <c r="AS1383">
        <f>CONVERT(U1383,"F","C")</f>
        <v>6.7777777777777795</v>
      </c>
      <c r="AT1383" s="3">
        <f>V1383*25.4</f>
        <v>0</v>
      </c>
      <c r="AU1383">
        <f t="shared" si="87"/>
        <v>14.5</v>
      </c>
    </row>
    <row r="1384" spans="1:47" ht="15" x14ac:dyDescent="0.3">
      <c r="A1384" s="1">
        <v>172440</v>
      </c>
      <c r="B1384">
        <v>99999</v>
      </c>
      <c r="C1384">
        <v>2012</v>
      </c>
      <c r="D1384">
        <v>10</v>
      </c>
      <c r="E1384">
        <v>11</v>
      </c>
      <c r="F1384">
        <v>56</v>
      </c>
      <c r="G1384">
        <v>24</v>
      </c>
      <c r="H1384">
        <v>49.6</v>
      </c>
      <c r="I1384">
        <v>24</v>
      </c>
      <c r="J1384">
        <v>9999.9</v>
      </c>
      <c r="K1384">
        <v>0</v>
      </c>
      <c r="L1384">
        <v>9999.9</v>
      </c>
      <c r="M1384">
        <v>0</v>
      </c>
      <c r="N1384">
        <v>7.2</v>
      </c>
      <c r="O1384">
        <v>24</v>
      </c>
      <c r="P1384">
        <v>5.2</v>
      </c>
      <c r="Q1384">
        <v>24</v>
      </c>
      <c r="R1384">
        <v>15</v>
      </c>
      <c r="S1384">
        <v>999.9</v>
      </c>
      <c r="T1384">
        <v>65.7</v>
      </c>
      <c r="U1384">
        <v>51.8</v>
      </c>
      <c r="V1384">
        <v>0.54</v>
      </c>
      <c r="W1384" t="s">
        <v>26</v>
      </c>
      <c r="X1384">
        <v>999.9</v>
      </c>
      <c r="Y1384">
        <v>10000</v>
      </c>
      <c r="AA1384" s="5">
        <f t="shared" si="84"/>
        <v>41193</v>
      </c>
      <c r="AB1384" s="1">
        <v>2012</v>
      </c>
      <c r="AC1384" s="1">
        <v>285</v>
      </c>
      <c r="AD1384" s="1">
        <v>9</v>
      </c>
      <c r="AE1384" s="1">
        <v>20.5</v>
      </c>
      <c r="AF1384">
        <v>10.8</v>
      </c>
      <c r="AG1384">
        <v>1.2</v>
      </c>
      <c r="AH1384">
        <v>2.9</v>
      </c>
      <c r="AI1384">
        <v>7.2</v>
      </c>
      <c r="AJ1384">
        <v>14.3</v>
      </c>
      <c r="AK1384">
        <v>62.3</v>
      </c>
      <c r="AM1384">
        <f>AVERAGE(AE1384:AF1384)</f>
        <v>15.65</v>
      </c>
      <c r="AO1384" s="2">
        <f>DATE(C1384,D1384,E1384)</f>
        <v>41193</v>
      </c>
      <c r="AP1384">
        <f t="shared" si="85"/>
        <v>2012</v>
      </c>
      <c r="AQ1384" s="4">
        <f t="shared" si="86"/>
        <v>285</v>
      </c>
      <c r="AR1384">
        <f>CONVERT(T1384,"F","C")</f>
        <v>18.722222222222225</v>
      </c>
      <c r="AS1384">
        <f>CONVERT(U1384,"F","C")</f>
        <v>10.999999999999998</v>
      </c>
      <c r="AT1384" s="3">
        <f>V1384*25.4</f>
        <v>13.715999999999999</v>
      </c>
      <c r="AU1384">
        <f t="shared" si="87"/>
        <v>9</v>
      </c>
    </row>
    <row r="1385" spans="1:47" ht="15" x14ac:dyDescent="0.3">
      <c r="A1385" s="1">
        <v>172440</v>
      </c>
      <c r="B1385">
        <v>99999</v>
      </c>
      <c r="C1385">
        <v>2012</v>
      </c>
      <c r="D1385">
        <v>10</v>
      </c>
      <c r="E1385">
        <v>12</v>
      </c>
      <c r="F1385">
        <v>56.9</v>
      </c>
      <c r="G1385">
        <v>24</v>
      </c>
      <c r="H1385">
        <v>47.3</v>
      </c>
      <c r="I1385">
        <v>24</v>
      </c>
      <c r="J1385">
        <v>9999.9</v>
      </c>
      <c r="K1385">
        <v>0</v>
      </c>
      <c r="L1385">
        <v>9999.9</v>
      </c>
      <c r="M1385">
        <v>0</v>
      </c>
      <c r="N1385">
        <v>6.7</v>
      </c>
      <c r="O1385">
        <v>24</v>
      </c>
      <c r="P1385">
        <v>2.8</v>
      </c>
      <c r="Q1385">
        <v>24</v>
      </c>
      <c r="R1385">
        <v>7</v>
      </c>
      <c r="S1385">
        <v>999.9</v>
      </c>
      <c r="T1385">
        <v>68</v>
      </c>
      <c r="U1385">
        <v>45.9</v>
      </c>
      <c r="V1385">
        <v>0</v>
      </c>
      <c r="W1385" t="s">
        <v>26</v>
      </c>
      <c r="X1385">
        <v>999.9</v>
      </c>
      <c r="Y1385">
        <v>0</v>
      </c>
      <c r="AA1385" s="5">
        <f t="shared" si="84"/>
        <v>41194</v>
      </c>
      <c r="AB1385" s="1">
        <v>2012</v>
      </c>
      <c r="AC1385" s="1">
        <v>286</v>
      </c>
      <c r="AD1385" s="1">
        <v>16.600000000000001</v>
      </c>
      <c r="AE1385" s="1">
        <v>22.4</v>
      </c>
      <c r="AF1385">
        <v>9</v>
      </c>
      <c r="AG1385">
        <v>0</v>
      </c>
      <c r="AH1385">
        <v>1.9</v>
      </c>
      <c r="AI1385">
        <v>6.9</v>
      </c>
      <c r="AJ1385">
        <v>14.7</v>
      </c>
      <c r="AK1385">
        <v>59.3</v>
      </c>
      <c r="AM1385">
        <f>AVERAGE(AE1385:AF1385)</f>
        <v>15.7</v>
      </c>
      <c r="AO1385" s="2">
        <f>DATE(C1385,D1385,E1385)</f>
        <v>41194</v>
      </c>
      <c r="AP1385">
        <f t="shared" si="85"/>
        <v>2012</v>
      </c>
      <c r="AQ1385" s="4">
        <f t="shared" si="86"/>
        <v>286</v>
      </c>
      <c r="AR1385">
        <f>CONVERT(T1385,"F","C")</f>
        <v>20</v>
      </c>
      <c r="AS1385">
        <f>CONVERT(U1385,"F","C")</f>
        <v>7.7222222222222214</v>
      </c>
      <c r="AT1385" s="3">
        <f>V1385*25.4</f>
        <v>0</v>
      </c>
      <c r="AU1385">
        <f t="shared" si="87"/>
        <v>16.600000000000001</v>
      </c>
    </row>
    <row r="1386" spans="1:47" ht="15" x14ac:dyDescent="0.3">
      <c r="A1386" s="1">
        <v>172440</v>
      </c>
      <c r="B1386">
        <v>99999</v>
      </c>
      <c r="C1386">
        <v>2012</v>
      </c>
      <c r="D1386">
        <v>10</v>
      </c>
      <c r="E1386">
        <v>13</v>
      </c>
      <c r="F1386">
        <v>57.7</v>
      </c>
      <c r="G1386">
        <v>24</v>
      </c>
      <c r="H1386">
        <v>46.2</v>
      </c>
      <c r="I1386">
        <v>24</v>
      </c>
      <c r="J1386">
        <v>9999.9</v>
      </c>
      <c r="K1386">
        <v>0</v>
      </c>
      <c r="L1386">
        <v>9999.9</v>
      </c>
      <c r="M1386">
        <v>0</v>
      </c>
      <c r="N1386">
        <v>5.4</v>
      </c>
      <c r="O1386">
        <v>24</v>
      </c>
      <c r="P1386">
        <v>2.7</v>
      </c>
      <c r="Q1386">
        <v>24</v>
      </c>
      <c r="R1386">
        <v>7</v>
      </c>
      <c r="S1386">
        <v>999.9</v>
      </c>
      <c r="T1386">
        <v>70.2</v>
      </c>
      <c r="U1386">
        <v>46.4</v>
      </c>
      <c r="V1386">
        <v>0</v>
      </c>
      <c r="W1386" t="s">
        <v>23</v>
      </c>
      <c r="X1386">
        <v>999.9</v>
      </c>
      <c r="Y1386">
        <v>0</v>
      </c>
      <c r="AA1386" s="5">
        <f t="shared" si="84"/>
        <v>41195</v>
      </c>
      <c r="AB1386" s="1">
        <v>2012</v>
      </c>
      <c r="AC1386" s="1">
        <v>287</v>
      </c>
      <c r="AD1386" s="1">
        <v>14.8</v>
      </c>
      <c r="AE1386" s="1">
        <v>22.8</v>
      </c>
      <c r="AF1386">
        <v>9.5</v>
      </c>
      <c r="AG1386">
        <v>0.3</v>
      </c>
      <c r="AH1386">
        <v>2.2000000000000002</v>
      </c>
      <c r="AI1386">
        <v>6.7</v>
      </c>
      <c r="AJ1386">
        <v>15</v>
      </c>
      <c r="AK1386">
        <v>57.4</v>
      </c>
      <c r="AM1386">
        <f>AVERAGE(AE1386:AF1386)</f>
        <v>16.149999999999999</v>
      </c>
      <c r="AO1386" s="2">
        <f>DATE(C1386,D1386,E1386)</f>
        <v>41195</v>
      </c>
      <c r="AP1386">
        <f t="shared" si="85"/>
        <v>2012</v>
      </c>
      <c r="AQ1386" s="4">
        <f t="shared" si="86"/>
        <v>287</v>
      </c>
      <c r="AR1386">
        <f>CONVERT(T1386,"F","C")</f>
        <v>21.222222222222225</v>
      </c>
      <c r="AS1386">
        <f>CONVERT(U1386,"F","C")</f>
        <v>7.9999999999999991</v>
      </c>
      <c r="AT1386" s="3">
        <f>V1386*25.4</f>
        <v>0</v>
      </c>
      <c r="AU1386">
        <f t="shared" si="87"/>
        <v>14.8</v>
      </c>
    </row>
    <row r="1387" spans="1:47" ht="15" x14ac:dyDescent="0.3">
      <c r="A1387" s="1">
        <v>172440</v>
      </c>
      <c r="B1387">
        <v>99999</v>
      </c>
      <c r="C1387">
        <v>2012</v>
      </c>
      <c r="D1387">
        <v>10</v>
      </c>
      <c r="E1387">
        <v>14</v>
      </c>
      <c r="F1387">
        <v>58</v>
      </c>
      <c r="G1387">
        <v>24</v>
      </c>
      <c r="H1387">
        <v>44</v>
      </c>
      <c r="I1387">
        <v>24</v>
      </c>
      <c r="J1387">
        <v>9999.9</v>
      </c>
      <c r="K1387">
        <v>0</v>
      </c>
      <c r="L1387">
        <v>9999.9</v>
      </c>
      <c r="M1387">
        <v>0</v>
      </c>
      <c r="N1387">
        <v>6.3</v>
      </c>
      <c r="O1387">
        <v>24</v>
      </c>
      <c r="P1387">
        <v>2.4</v>
      </c>
      <c r="Q1387">
        <v>24</v>
      </c>
      <c r="R1387">
        <v>5.0999999999999996</v>
      </c>
      <c r="S1387">
        <v>999.9</v>
      </c>
      <c r="T1387">
        <v>72.099999999999994</v>
      </c>
      <c r="U1387">
        <v>44.2</v>
      </c>
      <c r="V1387">
        <v>0</v>
      </c>
      <c r="W1387" t="s">
        <v>23</v>
      </c>
      <c r="X1387">
        <v>999.9</v>
      </c>
      <c r="Y1387">
        <v>0</v>
      </c>
      <c r="AA1387" s="5">
        <f t="shared" si="84"/>
        <v>41196</v>
      </c>
      <c r="AB1387" s="1">
        <v>2012</v>
      </c>
      <c r="AC1387" s="1">
        <v>288</v>
      </c>
      <c r="AD1387" s="1">
        <v>16.8</v>
      </c>
      <c r="AE1387" s="1">
        <v>25</v>
      </c>
      <c r="AF1387">
        <v>9.8000000000000007</v>
      </c>
      <c r="AG1387">
        <v>0</v>
      </c>
      <c r="AH1387">
        <v>1.4</v>
      </c>
      <c r="AI1387">
        <v>7.1</v>
      </c>
      <c r="AJ1387">
        <v>16.2</v>
      </c>
      <c r="AK1387">
        <v>54.4</v>
      </c>
      <c r="AM1387">
        <f>AVERAGE(AE1387:AF1387)</f>
        <v>17.399999999999999</v>
      </c>
      <c r="AO1387" s="2">
        <f>DATE(C1387,D1387,E1387)</f>
        <v>41196</v>
      </c>
      <c r="AP1387">
        <f t="shared" si="85"/>
        <v>2012</v>
      </c>
      <c r="AQ1387" s="4">
        <f t="shared" si="86"/>
        <v>288</v>
      </c>
      <c r="AR1387">
        <f>CONVERT(T1387,"F","C")</f>
        <v>22.277777777777775</v>
      </c>
      <c r="AS1387">
        <f>CONVERT(U1387,"F","C")</f>
        <v>6.7777777777777795</v>
      </c>
      <c r="AT1387" s="3">
        <f>V1387*25.4</f>
        <v>0</v>
      </c>
      <c r="AU1387">
        <f t="shared" si="87"/>
        <v>16.8</v>
      </c>
    </row>
    <row r="1388" spans="1:47" ht="15" x14ac:dyDescent="0.3">
      <c r="A1388" s="1">
        <v>172440</v>
      </c>
      <c r="B1388">
        <v>99999</v>
      </c>
      <c r="C1388">
        <v>2012</v>
      </c>
      <c r="D1388">
        <v>10</v>
      </c>
      <c r="E1388">
        <v>15</v>
      </c>
      <c r="F1388">
        <v>59.9</v>
      </c>
      <c r="G1388">
        <v>24</v>
      </c>
      <c r="H1388">
        <v>43</v>
      </c>
      <c r="I1388">
        <v>24</v>
      </c>
      <c r="J1388">
        <v>9999.9</v>
      </c>
      <c r="K1388">
        <v>0</v>
      </c>
      <c r="L1388">
        <v>9999.9</v>
      </c>
      <c r="M1388">
        <v>0</v>
      </c>
      <c r="N1388">
        <v>6.4</v>
      </c>
      <c r="O1388">
        <v>24</v>
      </c>
      <c r="P1388">
        <v>1.3</v>
      </c>
      <c r="Q1388">
        <v>24</v>
      </c>
      <c r="R1388">
        <v>4.0999999999999996</v>
      </c>
      <c r="S1388">
        <v>999.9</v>
      </c>
      <c r="T1388">
        <v>75</v>
      </c>
      <c r="U1388">
        <v>46</v>
      </c>
      <c r="V1388">
        <v>0</v>
      </c>
      <c r="W1388" t="s">
        <v>23</v>
      </c>
      <c r="X1388">
        <v>999.9</v>
      </c>
      <c r="Y1388">
        <v>0</v>
      </c>
      <c r="AA1388" s="5">
        <f t="shared" si="84"/>
        <v>41197</v>
      </c>
      <c r="AB1388" s="1">
        <v>2012</v>
      </c>
      <c r="AC1388" s="1">
        <v>289</v>
      </c>
      <c r="AD1388" s="1">
        <v>16.600000000000001</v>
      </c>
      <c r="AE1388" s="1">
        <v>25.7</v>
      </c>
      <c r="AF1388">
        <v>10.9</v>
      </c>
      <c r="AG1388">
        <v>0</v>
      </c>
      <c r="AH1388">
        <v>1.7</v>
      </c>
      <c r="AI1388">
        <v>6.3</v>
      </c>
      <c r="AJ1388">
        <v>17.399999999999999</v>
      </c>
      <c r="AK1388">
        <v>48.2</v>
      </c>
      <c r="AM1388">
        <f>AVERAGE(AE1388:AF1388)</f>
        <v>18.3</v>
      </c>
      <c r="AO1388" s="2">
        <f>DATE(C1388,D1388,E1388)</f>
        <v>41197</v>
      </c>
      <c r="AP1388">
        <f t="shared" si="85"/>
        <v>2012</v>
      </c>
      <c r="AQ1388" s="4">
        <f t="shared" si="86"/>
        <v>289</v>
      </c>
      <c r="AR1388">
        <f>CONVERT(T1388,"F","C")</f>
        <v>23.888888888888889</v>
      </c>
      <c r="AS1388">
        <f>CONVERT(U1388,"F","C")</f>
        <v>7.7777777777777777</v>
      </c>
      <c r="AT1388" s="3">
        <f>V1388*25.4</f>
        <v>0</v>
      </c>
      <c r="AU1388">
        <f t="shared" si="87"/>
        <v>16.600000000000001</v>
      </c>
    </row>
    <row r="1389" spans="1:47" ht="15" x14ac:dyDescent="0.3">
      <c r="A1389" s="1">
        <v>172440</v>
      </c>
      <c r="B1389">
        <v>99999</v>
      </c>
      <c r="C1389">
        <v>2012</v>
      </c>
      <c r="D1389">
        <v>10</v>
      </c>
      <c r="E1389">
        <v>16</v>
      </c>
      <c r="F1389">
        <v>61.9</v>
      </c>
      <c r="G1389">
        <v>24</v>
      </c>
      <c r="H1389">
        <v>42.2</v>
      </c>
      <c r="I1389">
        <v>24</v>
      </c>
      <c r="J1389">
        <v>9999.9</v>
      </c>
      <c r="K1389">
        <v>0</v>
      </c>
      <c r="L1389">
        <v>9999.9</v>
      </c>
      <c r="M1389">
        <v>0</v>
      </c>
      <c r="N1389">
        <v>6.6</v>
      </c>
      <c r="O1389">
        <v>24</v>
      </c>
      <c r="P1389">
        <v>3.3</v>
      </c>
      <c r="Q1389">
        <v>24</v>
      </c>
      <c r="R1389">
        <v>8.9</v>
      </c>
      <c r="S1389">
        <v>999.9</v>
      </c>
      <c r="T1389">
        <v>77</v>
      </c>
      <c r="U1389">
        <v>47.7</v>
      </c>
      <c r="V1389">
        <v>0</v>
      </c>
      <c r="W1389" t="s">
        <v>23</v>
      </c>
      <c r="X1389">
        <v>999.9</v>
      </c>
      <c r="Y1389">
        <v>0</v>
      </c>
      <c r="AA1389" s="5">
        <f t="shared" si="84"/>
        <v>41198</v>
      </c>
      <c r="AB1389" s="1">
        <v>2012</v>
      </c>
      <c r="AC1389" s="1">
        <v>290</v>
      </c>
      <c r="AD1389" s="1">
        <v>16.5</v>
      </c>
      <c r="AE1389" s="1">
        <v>26.9</v>
      </c>
      <c r="AF1389">
        <v>12.6</v>
      </c>
      <c r="AG1389">
        <v>0</v>
      </c>
      <c r="AH1389">
        <v>1.6</v>
      </c>
      <c r="AI1389">
        <v>6</v>
      </c>
      <c r="AJ1389">
        <v>18.2</v>
      </c>
      <c r="AK1389">
        <v>44.9</v>
      </c>
      <c r="AM1389">
        <f>AVERAGE(AE1389:AF1389)</f>
        <v>19.75</v>
      </c>
      <c r="AO1389" s="2">
        <f>DATE(C1389,D1389,E1389)</f>
        <v>41198</v>
      </c>
      <c r="AP1389">
        <f t="shared" si="85"/>
        <v>2012</v>
      </c>
      <c r="AQ1389" s="4">
        <f t="shared" si="86"/>
        <v>290</v>
      </c>
      <c r="AR1389">
        <f>CONVERT(T1389,"F","C")</f>
        <v>25</v>
      </c>
      <c r="AS1389">
        <f>CONVERT(U1389,"F","C")</f>
        <v>8.7222222222222232</v>
      </c>
      <c r="AT1389" s="3">
        <f>V1389*25.4</f>
        <v>0</v>
      </c>
      <c r="AU1389">
        <f t="shared" si="87"/>
        <v>16.5</v>
      </c>
    </row>
    <row r="1390" spans="1:47" ht="15" x14ac:dyDescent="0.3">
      <c r="A1390" s="1">
        <v>172440</v>
      </c>
      <c r="B1390">
        <v>99999</v>
      </c>
      <c r="C1390">
        <v>2012</v>
      </c>
      <c r="D1390">
        <v>10</v>
      </c>
      <c r="E1390">
        <v>17</v>
      </c>
      <c r="F1390">
        <v>64.599999999999994</v>
      </c>
      <c r="G1390">
        <v>24</v>
      </c>
      <c r="H1390">
        <v>41.4</v>
      </c>
      <c r="I1390">
        <v>24</v>
      </c>
      <c r="J1390">
        <v>9999.9</v>
      </c>
      <c r="K1390">
        <v>0</v>
      </c>
      <c r="L1390">
        <v>9999.9</v>
      </c>
      <c r="M1390">
        <v>0</v>
      </c>
      <c r="N1390">
        <v>6.4</v>
      </c>
      <c r="O1390">
        <v>24</v>
      </c>
      <c r="P1390">
        <v>6.3</v>
      </c>
      <c r="Q1390">
        <v>24</v>
      </c>
      <c r="R1390">
        <v>12</v>
      </c>
      <c r="S1390">
        <v>999.9</v>
      </c>
      <c r="T1390">
        <v>77.5</v>
      </c>
      <c r="U1390">
        <v>48.6</v>
      </c>
      <c r="V1390">
        <v>0</v>
      </c>
      <c r="W1390" t="s">
        <v>23</v>
      </c>
      <c r="X1390">
        <v>999.9</v>
      </c>
      <c r="Y1390">
        <v>0</v>
      </c>
      <c r="AA1390" s="5">
        <f t="shared" si="84"/>
        <v>41199</v>
      </c>
      <c r="AB1390" s="1">
        <v>2012</v>
      </c>
      <c r="AC1390" s="1">
        <v>291</v>
      </c>
      <c r="AD1390" s="1">
        <v>16</v>
      </c>
      <c r="AE1390" s="1">
        <v>26.2</v>
      </c>
      <c r="AF1390">
        <v>12.3</v>
      </c>
      <c r="AG1390">
        <v>0</v>
      </c>
      <c r="AH1390">
        <v>1.6</v>
      </c>
      <c r="AI1390">
        <v>6.2</v>
      </c>
      <c r="AJ1390">
        <v>18.100000000000001</v>
      </c>
      <c r="AK1390">
        <v>45.7</v>
      </c>
      <c r="AM1390">
        <f>AVERAGE(AE1390:AF1390)</f>
        <v>19.25</v>
      </c>
      <c r="AO1390" s="2">
        <f>DATE(C1390,D1390,E1390)</f>
        <v>41199</v>
      </c>
      <c r="AP1390">
        <f t="shared" si="85"/>
        <v>2012</v>
      </c>
      <c r="AQ1390" s="4">
        <f t="shared" si="86"/>
        <v>291</v>
      </c>
      <c r="AR1390">
        <f>CONVERT(T1390,"F","C")</f>
        <v>25.277777777777779</v>
      </c>
      <c r="AS1390">
        <f>CONVERT(U1390,"F","C")</f>
        <v>9.2222222222222232</v>
      </c>
      <c r="AT1390" s="3">
        <f>V1390*25.4</f>
        <v>0</v>
      </c>
      <c r="AU1390">
        <f t="shared" si="87"/>
        <v>16</v>
      </c>
    </row>
    <row r="1391" spans="1:47" ht="15" x14ac:dyDescent="0.3">
      <c r="A1391" s="1">
        <v>172440</v>
      </c>
      <c r="B1391">
        <v>99999</v>
      </c>
      <c r="C1391">
        <v>2012</v>
      </c>
      <c r="D1391">
        <v>10</v>
      </c>
      <c r="E1391">
        <v>18</v>
      </c>
      <c r="F1391">
        <v>66.7</v>
      </c>
      <c r="G1391">
        <v>24</v>
      </c>
      <c r="H1391">
        <v>41.1</v>
      </c>
      <c r="I1391">
        <v>24</v>
      </c>
      <c r="J1391">
        <v>9999.9</v>
      </c>
      <c r="K1391">
        <v>0</v>
      </c>
      <c r="L1391">
        <v>9999.9</v>
      </c>
      <c r="M1391">
        <v>0</v>
      </c>
      <c r="N1391">
        <v>6.4</v>
      </c>
      <c r="O1391">
        <v>24</v>
      </c>
      <c r="P1391">
        <v>9.9</v>
      </c>
      <c r="Q1391">
        <v>24</v>
      </c>
      <c r="R1391">
        <v>13</v>
      </c>
      <c r="S1391">
        <v>999.9</v>
      </c>
      <c r="T1391">
        <v>77</v>
      </c>
      <c r="U1391">
        <v>54.5</v>
      </c>
      <c r="V1391">
        <v>0</v>
      </c>
      <c r="W1391" t="s">
        <v>23</v>
      </c>
      <c r="X1391">
        <v>999.9</v>
      </c>
      <c r="Y1391">
        <v>0</v>
      </c>
      <c r="AA1391" s="5">
        <f t="shared" si="84"/>
        <v>41200</v>
      </c>
      <c r="AB1391" s="1">
        <v>2012</v>
      </c>
      <c r="AC1391" s="1">
        <v>292</v>
      </c>
      <c r="AD1391" s="1">
        <v>15.9</v>
      </c>
      <c r="AE1391" s="1">
        <v>24.2</v>
      </c>
      <c r="AF1391">
        <v>12.6</v>
      </c>
      <c r="AG1391">
        <v>0</v>
      </c>
      <c r="AH1391">
        <v>2.7</v>
      </c>
      <c r="AI1391">
        <v>6.1</v>
      </c>
      <c r="AJ1391">
        <v>17.399999999999999</v>
      </c>
      <c r="AK1391">
        <v>47.7</v>
      </c>
      <c r="AM1391">
        <f>AVERAGE(AE1391:AF1391)</f>
        <v>18.399999999999999</v>
      </c>
      <c r="AO1391" s="2">
        <f>DATE(C1391,D1391,E1391)</f>
        <v>41200</v>
      </c>
      <c r="AP1391">
        <f t="shared" si="85"/>
        <v>2012</v>
      </c>
      <c r="AQ1391" s="4">
        <f t="shared" si="86"/>
        <v>292</v>
      </c>
      <c r="AR1391">
        <f>CONVERT(T1391,"F","C")</f>
        <v>25</v>
      </c>
      <c r="AS1391">
        <f>CONVERT(U1391,"F","C")</f>
        <v>12.5</v>
      </c>
      <c r="AT1391" s="3">
        <f>V1391*25.4</f>
        <v>0</v>
      </c>
      <c r="AU1391">
        <f t="shared" si="87"/>
        <v>15.9</v>
      </c>
    </row>
    <row r="1392" spans="1:47" ht="15" x14ac:dyDescent="0.3">
      <c r="A1392" s="1">
        <v>172440</v>
      </c>
      <c r="B1392">
        <v>99999</v>
      </c>
      <c r="C1392">
        <v>2012</v>
      </c>
      <c r="D1392">
        <v>10</v>
      </c>
      <c r="E1392">
        <v>19</v>
      </c>
      <c r="F1392">
        <v>63.3</v>
      </c>
      <c r="G1392">
        <v>24</v>
      </c>
      <c r="H1392">
        <v>42.1</v>
      </c>
      <c r="I1392">
        <v>24</v>
      </c>
      <c r="J1392">
        <v>9999.9</v>
      </c>
      <c r="K1392">
        <v>0</v>
      </c>
      <c r="L1392">
        <v>9999.9</v>
      </c>
      <c r="M1392">
        <v>0</v>
      </c>
      <c r="N1392">
        <v>6.8</v>
      </c>
      <c r="O1392">
        <v>24</v>
      </c>
      <c r="P1392">
        <v>9.3000000000000007</v>
      </c>
      <c r="Q1392">
        <v>24</v>
      </c>
      <c r="R1392">
        <v>16.899999999999999</v>
      </c>
      <c r="S1392">
        <v>999.9</v>
      </c>
      <c r="T1392">
        <v>73.400000000000006</v>
      </c>
      <c r="U1392">
        <v>51.8</v>
      </c>
      <c r="V1392">
        <v>0</v>
      </c>
      <c r="W1392" t="s">
        <v>23</v>
      </c>
      <c r="X1392">
        <v>999.9</v>
      </c>
      <c r="Y1392">
        <v>0</v>
      </c>
      <c r="AA1392" s="5">
        <f t="shared" si="84"/>
        <v>41201</v>
      </c>
      <c r="AB1392" s="1">
        <v>2012</v>
      </c>
      <c r="AC1392" s="1">
        <v>293</v>
      </c>
      <c r="AD1392" s="1">
        <v>15.7</v>
      </c>
      <c r="AE1392" s="1">
        <v>22.3</v>
      </c>
      <c r="AF1392">
        <v>10.7</v>
      </c>
      <c r="AG1392">
        <v>0</v>
      </c>
      <c r="AH1392">
        <v>2.4</v>
      </c>
      <c r="AI1392">
        <v>6.2</v>
      </c>
      <c r="AJ1392">
        <v>15.4</v>
      </c>
      <c r="AK1392">
        <v>54.2</v>
      </c>
      <c r="AM1392">
        <f>AVERAGE(AE1392:AF1392)</f>
        <v>16.5</v>
      </c>
      <c r="AO1392" s="2">
        <f>DATE(C1392,D1392,E1392)</f>
        <v>41201</v>
      </c>
      <c r="AP1392">
        <f t="shared" si="85"/>
        <v>2012</v>
      </c>
      <c r="AQ1392" s="4">
        <f t="shared" si="86"/>
        <v>293</v>
      </c>
      <c r="AR1392">
        <f>CONVERT(T1392,"F","C")</f>
        <v>23.000000000000004</v>
      </c>
      <c r="AS1392">
        <f>CONVERT(U1392,"F","C")</f>
        <v>10.999999999999998</v>
      </c>
      <c r="AT1392" s="3">
        <f>V1392*25.4</f>
        <v>0</v>
      </c>
      <c r="AU1392">
        <f t="shared" si="87"/>
        <v>15.7</v>
      </c>
    </row>
    <row r="1393" spans="1:47" ht="15" x14ac:dyDescent="0.3">
      <c r="A1393" s="1">
        <v>172440</v>
      </c>
      <c r="B1393">
        <v>99999</v>
      </c>
      <c r="C1393">
        <v>2012</v>
      </c>
      <c r="D1393">
        <v>10</v>
      </c>
      <c r="E1393">
        <v>20</v>
      </c>
      <c r="F1393">
        <v>59.8</v>
      </c>
      <c r="G1393">
        <v>24</v>
      </c>
      <c r="H1393">
        <v>40.200000000000003</v>
      </c>
      <c r="I1393">
        <v>24</v>
      </c>
      <c r="J1393">
        <v>9999.9</v>
      </c>
      <c r="K1393">
        <v>0</v>
      </c>
      <c r="L1393">
        <v>9999.9</v>
      </c>
      <c r="M1393">
        <v>0</v>
      </c>
      <c r="N1393">
        <v>6.7</v>
      </c>
      <c r="O1393">
        <v>24</v>
      </c>
      <c r="P1393">
        <v>4.5</v>
      </c>
      <c r="Q1393">
        <v>24</v>
      </c>
      <c r="R1393">
        <v>8</v>
      </c>
      <c r="S1393">
        <v>999.9</v>
      </c>
      <c r="T1393">
        <v>72</v>
      </c>
      <c r="U1393">
        <v>44.8</v>
      </c>
      <c r="V1393">
        <v>0</v>
      </c>
      <c r="W1393" t="s">
        <v>23</v>
      </c>
      <c r="X1393">
        <v>999.9</v>
      </c>
      <c r="Y1393">
        <v>0</v>
      </c>
      <c r="AA1393" s="5">
        <f t="shared" si="84"/>
        <v>41202</v>
      </c>
      <c r="AB1393" s="1">
        <v>2012</v>
      </c>
      <c r="AC1393" s="1">
        <v>294</v>
      </c>
      <c r="AD1393" s="1">
        <v>15.9</v>
      </c>
      <c r="AE1393" s="1">
        <v>22.8</v>
      </c>
      <c r="AF1393">
        <v>9</v>
      </c>
      <c r="AG1393">
        <v>0</v>
      </c>
      <c r="AH1393">
        <v>1.5</v>
      </c>
      <c r="AI1393">
        <v>3</v>
      </c>
      <c r="AJ1393">
        <v>14.6</v>
      </c>
      <c r="AK1393">
        <v>45.9</v>
      </c>
      <c r="AM1393">
        <f>AVERAGE(AE1393:AF1393)</f>
        <v>15.9</v>
      </c>
      <c r="AO1393" s="2">
        <f>DATE(C1393,D1393,E1393)</f>
        <v>41202</v>
      </c>
      <c r="AP1393">
        <f t="shared" si="85"/>
        <v>2012</v>
      </c>
      <c r="AQ1393" s="4">
        <f t="shared" si="86"/>
        <v>294</v>
      </c>
      <c r="AR1393">
        <f>CONVERT(T1393,"F","C")</f>
        <v>22.222222222222221</v>
      </c>
      <c r="AS1393">
        <f>CONVERT(U1393,"F","C")</f>
        <v>7.1111111111111089</v>
      </c>
      <c r="AT1393" s="3">
        <f>V1393*25.4</f>
        <v>0</v>
      </c>
      <c r="AU1393">
        <f t="shared" si="87"/>
        <v>15.9</v>
      </c>
    </row>
    <row r="1394" spans="1:47" ht="15" x14ac:dyDescent="0.3">
      <c r="A1394" s="1">
        <v>172440</v>
      </c>
      <c r="B1394">
        <v>99999</v>
      </c>
      <c r="C1394">
        <v>2012</v>
      </c>
      <c r="D1394">
        <v>10</v>
      </c>
      <c r="E1394">
        <v>21</v>
      </c>
      <c r="F1394">
        <v>56.1</v>
      </c>
      <c r="G1394">
        <v>24</v>
      </c>
      <c r="H1394">
        <v>42.9</v>
      </c>
      <c r="I1394">
        <v>24</v>
      </c>
      <c r="J1394">
        <v>9999.9</v>
      </c>
      <c r="K1394">
        <v>0</v>
      </c>
      <c r="L1394">
        <v>9999.9</v>
      </c>
      <c r="M1394">
        <v>0</v>
      </c>
      <c r="N1394">
        <v>6.7</v>
      </c>
      <c r="O1394">
        <v>24</v>
      </c>
      <c r="P1394">
        <v>2.9</v>
      </c>
      <c r="Q1394">
        <v>24</v>
      </c>
      <c r="R1394">
        <v>9.9</v>
      </c>
      <c r="S1394">
        <v>999.9</v>
      </c>
      <c r="T1394">
        <v>66.400000000000006</v>
      </c>
      <c r="U1394">
        <v>46</v>
      </c>
      <c r="V1394">
        <v>0</v>
      </c>
      <c r="W1394" t="s">
        <v>23</v>
      </c>
      <c r="X1394">
        <v>999.9</v>
      </c>
      <c r="Y1394">
        <v>10000</v>
      </c>
      <c r="AA1394" s="5">
        <f t="shared" si="84"/>
        <v>41203</v>
      </c>
      <c r="AB1394" s="1">
        <v>2012</v>
      </c>
      <c r="AC1394" s="1">
        <v>295</v>
      </c>
      <c r="AD1394" s="1">
        <v>6</v>
      </c>
      <c r="AE1394" s="1">
        <v>19.7</v>
      </c>
      <c r="AF1394">
        <v>9.1999999999999993</v>
      </c>
      <c r="AG1394">
        <v>2.8</v>
      </c>
      <c r="AH1394">
        <v>4.3</v>
      </c>
      <c r="AI1394">
        <v>6.3</v>
      </c>
      <c r="AJ1394">
        <v>13.7</v>
      </c>
      <c r="AK1394">
        <v>60.8</v>
      </c>
      <c r="AM1394">
        <f>AVERAGE(AE1394:AF1394)</f>
        <v>14.45</v>
      </c>
      <c r="AO1394" s="2">
        <f>DATE(C1394,D1394,E1394)</f>
        <v>41203</v>
      </c>
      <c r="AP1394">
        <f t="shared" si="85"/>
        <v>2012</v>
      </c>
      <c r="AQ1394" s="4">
        <f t="shared" si="86"/>
        <v>295</v>
      </c>
      <c r="AR1394">
        <f>CONVERT(T1394,"F","C")</f>
        <v>19.111111111111114</v>
      </c>
      <c r="AS1394">
        <f>CONVERT(U1394,"F","C")</f>
        <v>7.7777777777777777</v>
      </c>
      <c r="AT1394" s="3">
        <f>V1394*25.4</f>
        <v>0</v>
      </c>
      <c r="AU1394">
        <f t="shared" si="87"/>
        <v>6</v>
      </c>
    </row>
    <row r="1395" spans="1:47" ht="15" x14ac:dyDescent="0.3">
      <c r="A1395" s="1">
        <v>172440</v>
      </c>
      <c r="B1395">
        <v>99999</v>
      </c>
      <c r="C1395">
        <v>2012</v>
      </c>
      <c r="D1395">
        <v>10</v>
      </c>
      <c r="E1395">
        <v>22</v>
      </c>
      <c r="F1395">
        <v>55.1</v>
      </c>
      <c r="G1395">
        <v>24</v>
      </c>
      <c r="H1395">
        <v>47.2</v>
      </c>
      <c r="I1395">
        <v>24</v>
      </c>
      <c r="J1395">
        <v>9999.9</v>
      </c>
      <c r="K1395">
        <v>0</v>
      </c>
      <c r="L1395">
        <v>9999.9</v>
      </c>
      <c r="M1395">
        <v>0</v>
      </c>
      <c r="N1395">
        <v>7.2</v>
      </c>
      <c r="O1395">
        <v>24</v>
      </c>
      <c r="P1395">
        <v>4.5</v>
      </c>
      <c r="Q1395">
        <v>24</v>
      </c>
      <c r="R1395">
        <v>12</v>
      </c>
      <c r="S1395">
        <v>999.9</v>
      </c>
      <c r="T1395">
        <v>67.3</v>
      </c>
      <c r="U1395">
        <v>48.6</v>
      </c>
      <c r="V1395">
        <v>0.01</v>
      </c>
      <c r="W1395" t="s">
        <v>26</v>
      </c>
      <c r="X1395">
        <v>999.9</v>
      </c>
      <c r="Y1395">
        <v>10010</v>
      </c>
      <c r="AA1395" s="5">
        <f t="shared" si="84"/>
        <v>41204</v>
      </c>
      <c r="AB1395" s="1">
        <v>2012</v>
      </c>
      <c r="AC1395" s="1">
        <v>296</v>
      </c>
      <c r="AD1395" s="1">
        <v>10.4</v>
      </c>
      <c r="AE1395" s="1">
        <v>18.7</v>
      </c>
      <c r="AF1395">
        <v>8.3000000000000007</v>
      </c>
      <c r="AG1395">
        <v>1.8</v>
      </c>
      <c r="AH1395">
        <v>3.2</v>
      </c>
      <c r="AI1395">
        <v>7.5</v>
      </c>
      <c r="AJ1395">
        <v>12.8</v>
      </c>
      <c r="AK1395">
        <v>69.900000000000006</v>
      </c>
      <c r="AM1395">
        <f>AVERAGE(AE1395:AF1395)</f>
        <v>13.5</v>
      </c>
      <c r="AO1395" s="2">
        <f>DATE(C1395,D1395,E1395)</f>
        <v>41204</v>
      </c>
      <c r="AP1395">
        <f t="shared" si="85"/>
        <v>2012</v>
      </c>
      <c r="AQ1395" s="4">
        <f t="shared" si="86"/>
        <v>296</v>
      </c>
      <c r="AR1395">
        <f>CONVERT(T1395,"F","C")</f>
        <v>19.611111111111111</v>
      </c>
      <c r="AS1395">
        <f>CONVERT(U1395,"F","C")</f>
        <v>9.2222222222222232</v>
      </c>
      <c r="AT1395" s="3">
        <f>V1395*25.4</f>
        <v>0.254</v>
      </c>
      <c r="AU1395">
        <f t="shared" si="87"/>
        <v>10.4</v>
      </c>
    </row>
    <row r="1396" spans="1:47" ht="15" x14ac:dyDescent="0.3">
      <c r="A1396" s="1">
        <v>172440</v>
      </c>
      <c r="B1396">
        <v>99999</v>
      </c>
      <c r="C1396">
        <v>2012</v>
      </c>
      <c r="D1396">
        <v>10</v>
      </c>
      <c r="E1396">
        <v>23</v>
      </c>
      <c r="F1396">
        <v>53.2</v>
      </c>
      <c r="G1396">
        <v>24</v>
      </c>
      <c r="H1396">
        <v>44.4</v>
      </c>
      <c r="I1396">
        <v>24</v>
      </c>
      <c r="J1396">
        <v>9999.9</v>
      </c>
      <c r="K1396">
        <v>0</v>
      </c>
      <c r="L1396">
        <v>9999.9</v>
      </c>
      <c r="M1396">
        <v>0</v>
      </c>
      <c r="N1396">
        <v>7.2</v>
      </c>
      <c r="O1396">
        <v>24</v>
      </c>
      <c r="P1396">
        <v>2.8</v>
      </c>
      <c r="Q1396">
        <v>24</v>
      </c>
      <c r="R1396">
        <v>8.9</v>
      </c>
      <c r="S1396">
        <v>999.9</v>
      </c>
      <c r="T1396">
        <v>63</v>
      </c>
      <c r="U1396">
        <v>42.6</v>
      </c>
      <c r="V1396">
        <v>0.09</v>
      </c>
      <c r="W1396" t="s">
        <v>26</v>
      </c>
      <c r="X1396">
        <v>999.9</v>
      </c>
      <c r="Y1396">
        <v>0</v>
      </c>
      <c r="AA1396" s="5">
        <f t="shared" si="84"/>
        <v>41205</v>
      </c>
      <c r="AB1396" s="1">
        <v>2012</v>
      </c>
      <c r="AC1396" s="1">
        <v>297</v>
      </c>
      <c r="AD1396" s="1">
        <v>14.9</v>
      </c>
      <c r="AE1396" s="1">
        <v>17.3</v>
      </c>
      <c r="AF1396">
        <v>7.3</v>
      </c>
      <c r="AG1396">
        <v>0</v>
      </c>
      <c r="AH1396">
        <v>2.4</v>
      </c>
      <c r="AI1396">
        <v>7</v>
      </c>
      <c r="AJ1396">
        <v>11.8</v>
      </c>
      <c r="AK1396">
        <v>72.5</v>
      </c>
      <c r="AM1396">
        <f>AVERAGE(AE1396:AF1396)</f>
        <v>12.3</v>
      </c>
      <c r="AO1396" s="2">
        <f>DATE(C1396,D1396,E1396)</f>
        <v>41205</v>
      </c>
      <c r="AP1396">
        <f t="shared" si="85"/>
        <v>2012</v>
      </c>
      <c r="AQ1396" s="4">
        <f t="shared" si="86"/>
        <v>297</v>
      </c>
      <c r="AR1396">
        <f>CONVERT(T1396,"F","C")</f>
        <v>17.222222222222221</v>
      </c>
      <c r="AS1396">
        <f>CONVERT(U1396,"F","C")</f>
        <v>5.8888888888888893</v>
      </c>
      <c r="AT1396" s="3">
        <f>V1396*25.4</f>
        <v>2.2859999999999996</v>
      </c>
      <c r="AU1396">
        <f t="shared" si="87"/>
        <v>14.9</v>
      </c>
    </row>
    <row r="1397" spans="1:47" ht="15" x14ac:dyDescent="0.3">
      <c r="A1397" s="1">
        <v>172440</v>
      </c>
      <c r="B1397">
        <v>99999</v>
      </c>
      <c r="C1397">
        <v>2012</v>
      </c>
      <c r="D1397">
        <v>10</v>
      </c>
      <c r="E1397">
        <v>24</v>
      </c>
      <c r="F1397">
        <v>53.2</v>
      </c>
      <c r="G1397">
        <v>24</v>
      </c>
      <c r="H1397">
        <v>42.9</v>
      </c>
      <c r="I1397">
        <v>24</v>
      </c>
      <c r="J1397">
        <v>9999.9</v>
      </c>
      <c r="K1397">
        <v>0</v>
      </c>
      <c r="L1397">
        <v>9999.9</v>
      </c>
      <c r="M1397">
        <v>0</v>
      </c>
      <c r="N1397">
        <v>6.9</v>
      </c>
      <c r="O1397">
        <v>24</v>
      </c>
      <c r="P1397">
        <v>2.5</v>
      </c>
      <c r="Q1397">
        <v>24</v>
      </c>
      <c r="R1397">
        <v>7</v>
      </c>
      <c r="S1397">
        <v>999.9</v>
      </c>
      <c r="T1397">
        <v>65.5</v>
      </c>
      <c r="U1397">
        <v>43.2</v>
      </c>
      <c r="V1397">
        <v>0</v>
      </c>
      <c r="W1397" t="s">
        <v>26</v>
      </c>
      <c r="X1397">
        <v>999.9</v>
      </c>
      <c r="Y1397">
        <v>0</v>
      </c>
      <c r="AA1397" s="5">
        <f t="shared" si="84"/>
        <v>41206</v>
      </c>
      <c r="AB1397" s="1">
        <v>2012</v>
      </c>
      <c r="AC1397" s="1">
        <v>298</v>
      </c>
      <c r="AD1397" s="1">
        <v>12</v>
      </c>
      <c r="AE1397" s="1">
        <v>18.3</v>
      </c>
      <c r="AF1397">
        <v>7.9</v>
      </c>
      <c r="AG1397">
        <v>0</v>
      </c>
      <c r="AH1397">
        <v>2.2000000000000002</v>
      </c>
      <c r="AI1397">
        <v>7.1</v>
      </c>
      <c r="AJ1397">
        <v>12.3</v>
      </c>
      <c r="AK1397">
        <v>69.900000000000006</v>
      </c>
      <c r="AM1397">
        <f>AVERAGE(AE1397:AF1397)</f>
        <v>13.100000000000001</v>
      </c>
      <c r="AO1397" s="2">
        <f>DATE(C1397,D1397,E1397)</f>
        <v>41206</v>
      </c>
      <c r="AP1397">
        <f t="shared" si="85"/>
        <v>2012</v>
      </c>
      <c r="AQ1397" s="4">
        <f t="shared" si="86"/>
        <v>298</v>
      </c>
      <c r="AR1397">
        <f>CONVERT(T1397,"F","C")</f>
        <v>18.611111111111111</v>
      </c>
      <c r="AS1397">
        <f>CONVERT(U1397,"F","C")</f>
        <v>6.2222222222222232</v>
      </c>
      <c r="AT1397" s="3">
        <f>V1397*25.4</f>
        <v>0</v>
      </c>
      <c r="AU1397">
        <f t="shared" si="87"/>
        <v>12</v>
      </c>
    </row>
    <row r="1398" spans="1:47" ht="15" x14ac:dyDescent="0.3">
      <c r="A1398" s="1">
        <v>172440</v>
      </c>
      <c r="B1398">
        <v>99999</v>
      </c>
      <c r="C1398">
        <v>2012</v>
      </c>
      <c r="D1398">
        <v>10</v>
      </c>
      <c r="E1398">
        <v>25</v>
      </c>
      <c r="F1398">
        <v>53.9</v>
      </c>
      <c r="G1398">
        <v>24</v>
      </c>
      <c r="H1398">
        <v>43.6</v>
      </c>
      <c r="I1398">
        <v>24</v>
      </c>
      <c r="J1398">
        <v>9999.9</v>
      </c>
      <c r="K1398">
        <v>0</v>
      </c>
      <c r="L1398">
        <v>9999.9</v>
      </c>
      <c r="M1398">
        <v>0</v>
      </c>
      <c r="N1398">
        <v>7</v>
      </c>
      <c r="O1398">
        <v>24</v>
      </c>
      <c r="P1398">
        <v>4.4000000000000004</v>
      </c>
      <c r="Q1398">
        <v>24</v>
      </c>
      <c r="R1398">
        <v>8.9</v>
      </c>
      <c r="S1398">
        <v>999.9</v>
      </c>
      <c r="T1398">
        <v>64</v>
      </c>
      <c r="U1398">
        <v>42.1</v>
      </c>
      <c r="V1398">
        <v>0</v>
      </c>
      <c r="W1398" t="s">
        <v>23</v>
      </c>
      <c r="X1398">
        <v>999.9</v>
      </c>
      <c r="Y1398">
        <v>0</v>
      </c>
      <c r="AA1398" s="5">
        <f t="shared" si="84"/>
        <v>41207</v>
      </c>
      <c r="AB1398" s="1">
        <v>2012</v>
      </c>
      <c r="AC1398" s="1">
        <v>299</v>
      </c>
      <c r="AD1398" s="1">
        <v>14.2</v>
      </c>
      <c r="AE1398" s="1">
        <v>18.5</v>
      </c>
      <c r="AF1398">
        <v>9.6</v>
      </c>
      <c r="AG1398">
        <v>0</v>
      </c>
      <c r="AH1398">
        <v>1.1000000000000001</v>
      </c>
      <c r="AI1398">
        <v>5.8</v>
      </c>
      <c r="AJ1398">
        <v>12.9</v>
      </c>
      <c r="AK1398">
        <v>61.6</v>
      </c>
      <c r="AM1398">
        <f>AVERAGE(AE1398:AF1398)</f>
        <v>14.05</v>
      </c>
      <c r="AO1398" s="2">
        <f>DATE(C1398,D1398,E1398)</f>
        <v>41207</v>
      </c>
      <c r="AP1398">
        <f t="shared" si="85"/>
        <v>2012</v>
      </c>
      <c r="AQ1398" s="4">
        <f t="shared" si="86"/>
        <v>299</v>
      </c>
      <c r="AR1398">
        <f>CONVERT(T1398,"F","C")</f>
        <v>17.777777777777779</v>
      </c>
      <c r="AS1398">
        <f>CONVERT(U1398,"F","C")</f>
        <v>5.6111111111111116</v>
      </c>
      <c r="AT1398" s="3">
        <f>V1398*25.4</f>
        <v>0</v>
      </c>
      <c r="AU1398">
        <f t="shared" si="87"/>
        <v>14.2</v>
      </c>
    </row>
    <row r="1399" spans="1:47" ht="15" x14ac:dyDescent="0.3">
      <c r="A1399" s="1">
        <v>172440</v>
      </c>
      <c r="B1399">
        <v>99999</v>
      </c>
      <c r="C1399">
        <v>2012</v>
      </c>
      <c r="D1399">
        <v>10</v>
      </c>
      <c r="E1399">
        <v>26</v>
      </c>
      <c r="F1399">
        <v>54.2</v>
      </c>
      <c r="G1399">
        <v>24</v>
      </c>
      <c r="H1399">
        <v>43.1</v>
      </c>
      <c r="I1399">
        <v>24</v>
      </c>
      <c r="J1399">
        <v>9999.9</v>
      </c>
      <c r="K1399">
        <v>0</v>
      </c>
      <c r="L1399">
        <v>9999.9</v>
      </c>
      <c r="M1399">
        <v>0</v>
      </c>
      <c r="N1399">
        <v>6.6</v>
      </c>
      <c r="O1399">
        <v>24</v>
      </c>
      <c r="P1399">
        <v>1.4</v>
      </c>
      <c r="Q1399">
        <v>24</v>
      </c>
      <c r="R1399">
        <v>6</v>
      </c>
      <c r="S1399">
        <v>999.9</v>
      </c>
      <c r="T1399">
        <v>66</v>
      </c>
      <c r="U1399">
        <v>42.6</v>
      </c>
      <c r="V1399">
        <v>0</v>
      </c>
      <c r="W1399" t="s">
        <v>23</v>
      </c>
      <c r="X1399">
        <v>999.9</v>
      </c>
      <c r="Y1399">
        <v>0</v>
      </c>
      <c r="AA1399" s="5">
        <f t="shared" si="84"/>
        <v>41208</v>
      </c>
      <c r="AB1399" s="1">
        <v>2012</v>
      </c>
      <c r="AC1399" s="1">
        <v>300</v>
      </c>
      <c r="AD1399" s="1">
        <v>13.6</v>
      </c>
      <c r="AE1399" s="1">
        <v>19.399999999999999</v>
      </c>
      <c r="AF1399">
        <v>6.8</v>
      </c>
      <c r="AG1399">
        <v>0</v>
      </c>
      <c r="AH1399">
        <v>1.5</v>
      </c>
      <c r="AI1399">
        <v>5.3</v>
      </c>
      <c r="AJ1399">
        <v>12.3</v>
      </c>
      <c r="AK1399">
        <v>62</v>
      </c>
      <c r="AM1399">
        <f>AVERAGE(AE1399:AF1399)</f>
        <v>13.1</v>
      </c>
      <c r="AO1399" s="2">
        <f>DATE(C1399,D1399,E1399)</f>
        <v>41208</v>
      </c>
      <c r="AP1399">
        <f t="shared" si="85"/>
        <v>2012</v>
      </c>
      <c r="AQ1399" s="4">
        <f t="shared" si="86"/>
        <v>300</v>
      </c>
      <c r="AR1399">
        <f>CONVERT(T1399,"F","C")</f>
        <v>18.888888888888889</v>
      </c>
      <c r="AS1399">
        <f>CONVERT(U1399,"F","C")</f>
        <v>5.8888888888888893</v>
      </c>
      <c r="AT1399" s="3">
        <f>V1399*25.4</f>
        <v>0</v>
      </c>
      <c r="AU1399">
        <f t="shared" si="87"/>
        <v>13.6</v>
      </c>
    </row>
    <row r="1400" spans="1:47" ht="15" x14ac:dyDescent="0.3">
      <c r="A1400" s="1">
        <v>172440</v>
      </c>
      <c r="B1400">
        <v>99999</v>
      </c>
      <c r="C1400">
        <v>2012</v>
      </c>
      <c r="D1400">
        <v>10</v>
      </c>
      <c r="E1400">
        <v>27</v>
      </c>
      <c r="F1400">
        <v>55.1</v>
      </c>
      <c r="G1400">
        <v>24</v>
      </c>
      <c r="H1400">
        <v>41.1</v>
      </c>
      <c r="I1400">
        <v>24</v>
      </c>
      <c r="J1400">
        <v>9999.9</v>
      </c>
      <c r="K1400">
        <v>0</v>
      </c>
      <c r="L1400">
        <v>9999.9</v>
      </c>
      <c r="M1400">
        <v>0</v>
      </c>
      <c r="N1400">
        <v>6.4</v>
      </c>
      <c r="O1400">
        <v>24</v>
      </c>
      <c r="P1400">
        <v>3.2</v>
      </c>
      <c r="Q1400">
        <v>24</v>
      </c>
      <c r="R1400">
        <v>7</v>
      </c>
      <c r="S1400">
        <v>999.9</v>
      </c>
      <c r="T1400">
        <v>68.5</v>
      </c>
      <c r="U1400">
        <v>41</v>
      </c>
      <c r="V1400">
        <v>0</v>
      </c>
      <c r="W1400" t="s">
        <v>23</v>
      </c>
      <c r="X1400">
        <v>999.9</v>
      </c>
      <c r="Y1400">
        <v>0</v>
      </c>
      <c r="AA1400" s="5">
        <f t="shared" si="84"/>
        <v>41209</v>
      </c>
      <c r="AB1400" s="1">
        <v>2012</v>
      </c>
      <c r="AC1400" s="1">
        <v>301</v>
      </c>
      <c r="AD1400" s="1">
        <v>14.5</v>
      </c>
      <c r="AE1400" s="1">
        <v>20.8</v>
      </c>
      <c r="AF1400">
        <v>7.1</v>
      </c>
      <c r="AG1400">
        <v>0</v>
      </c>
      <c r="AH1400">
        <v>3</v>
      </c>
      <c r="AI1400">
        <v>6.1</v>
      </c>
      <c r="AJ1400">
        <v>12.6</v>
      </c>
      <c r="AK1400">
        <v>64.3</v>
      </c>
      <c r="AM1400">
        <f>AVERAGE(AE1400:AF1400)</f>
        <v>13.95</v>
      </c>
      <c r="AO1400" s="2">
        <f>DATE(C1400,D1400,E1400)</f>
        <v>41209</v>
      </c>
      <c r="AP1400">
        <f t="shared" si="85"/>
        <v>2012</v>
      </c>
      <c r="AQ1400" s="4">
        <f t="shared" si="86"/>
        <v>301</v>
      </c>
      <c r="AR1400">
        <f>CONVERT(T1400,"F","C")</f>
        <v>20.277777777777779</v>
      </c>
      <c r="AS1400">
        <f>CONVERT(U1400,"F","C")</f>
        <v>5</v>
      </c>
      <c r="AT1400" s="3">
        <f>V1400*25.4</f>
        <v>0</v>
      </c>
      <c r="AU1400">
        <f t="shared" si="87"/>
        <v>14.5</v>
      </c>
    </row>
    <row r="1401" spans="1:47" ht="15" x14ac:dyDescent="0.3">
      <c r="A1401" s="1">
        <v>172440</v>
      </c>
      <c r="B1401">
        <v>99999</v>
      </c>
      <c r="C1401">
        <v>2012</v>
      </c>
      <c r="D1401">
        <v>10</v>
      </c>
      <c r="E1401">
        <v>28</v>
      </c>
      <c r="F1401">
        <v>54.3</v>
      </c>
      <c r="G1401">
        <v>24</v>
      </c>
      <c r="H1401">
        <v>40.6</v>
      </c>
      <c r="I1401">
        <v>24</v>
      </c>
      <c r="J1401">
        <v>9999.9</v>
      </c>
      <c r="K1401">
        <v>0</v>
      </c>
      <c r="L1401">
        <v>9999.9</v>
      </c>
      <c r="M1401">
        <v>0</v>
      </c>
      <c r="N1401">
        <v>6.6</v>
      </c>
      <c r="O1401">
        <v>24</v>
      </c>
      <c r="P1401">
        <v>4.2</v>
      </c>
      <c r="Q1401">
        <v>24</v>
      </c>
      <c r="R1401">
        <v>8.9</v>
      </c>
      <c r="S1401">
        <v>999.9</v>
      </c>
      <c r="T1401">
        <v>70.2</v>
      </c>
      <c r="U1401">
        <v>39.700000000000003</v>
      </c>
      <c r="V1401">
        <v>0</v>
      </c>
      <c r="W1401" t="s">
        <v>23</v>
      </c>
      <c r="X1401">
        <v>999.9</v>
      </c>
      <c r="Y1401">
        <v>0</v>
      </c>
      <c r="AA1401" s="5">
        <f t="shared" si="84"/>
        <v>41210</v>
      </c>
      <c r="AB1401" s="1">
        <v>2012</v>
      </c>
      <c r="AC1401" s="1">
        <v>302</v>
      </c>
      <c r="AD1401" s="1">
        <v>12.1</v>
      </c>
      <c r="AE1401" s="1">
        <v>21.1</v>
      </c>
      <c r="AF1401">
        <v>8</v>
      </c>
      <c r="AG1401">
        <v>0</v>
      </c>
      <c r="AH1401">
        <v>3.5</v>
      </c>
      <c r="AI1401">
        <v>7.2</v>
      </c>
      <c r="AJ1401">
        <v>13.3</v>
      </c>
      <c r="AK1401">
        <v>66.400000000000006</v>
      </c>
      <c r="AM1401">
        <f>AVERAGE(AE1401:AF1401)</f>
        <v>14.55</v>
      </c>
      <c r="AO1401" s="2">
        <f>DATE(C1401,D1401,E1401)</f>
        <v>41210</v>
      </c>
      <c r="AP1401">
        <f t="shared" si="85"/>
        <v>2012</v>
      </c>
      <c r="AQ1401" s="4">
        <f t="shared" si="86"/>
        <v>302</v>
      </c>
      <c r="AR1401">
        <f>CONVERT(T1401,"F","C")</f>
        <v>21.222222222222225</v>
      </c>
      <c r="AS1401">
        <f>CONVERT(U1401,"F","C")</f>
        <v>4.2777777777777795</v>
      </c>
      <c r="AT1401" s="3">
        <f>V1401*25.4</f>
        <v>0</v>
      </c>
      <c r="AU1401">
        <f t="shared" si="87"/>
        <v>12.1</v>
      </c>
    </row>
    <row r="1402" spans="1:47" ht="15" x14ac:dyDescent="0.3">
      <c r="A1402" s="1">
        <v>172440</v>
      </c>
      <c r="B1402">
        <v>99999</v>
      </c>
      <c r="C1402">
        <v>2012</v>
      </c>
      <c r="D1402">
        <v>10</v>
      </c>
      <c r="E1402">
        <v>29</v>
      </c>
      <c r="F1402">
        <v>57.2</v>
      </c>
      <c r="G1402">
        <v>24</v>
      </c>
      <c r="H1402">
        <v>41.9</v>
      </c>
      <c r="I1402">
        <v>24</v>
      </c>
      <c r="J1402">
        <v>9999.9</v>
      </c>
      <c r="K1402">
        <v>0</v>
      </c>
      <c r="L1402">
        <v>9999.9</v>
      </c>
      <c r="M1402">
        <v>0</v>
      </c>
      <c r="N1402">
        <v>6.4</v>
      </c>
      <c r="O1402">
        <v>24</v>
      </c>
      <c r="P1402">
        <v>4.5</v>
      </c>
      <c r="Q1402">
        <v>24</v>
      </c>
      <c r="R1402">
        <v>8.9</v>
      </c>
      <c r="S1402">
        <v>999.9</v>
      </c>
      <c r="T1402">
        <v>74.5</v>
      </c>
      <c r="U1402">
        <v>41</v>
      </c>
      <c r="V1402">
        <v>0</v>
      </c>
      <c r="W1402" t="s">
        <v>23</v>
      </c>
      <c r="X1402">
        <v>999.9</v>
      </c>
      <c r="Y1402">
        <v>0</v>
      </c>
      <c r="AA1402" s="5">
        <f t="shared" si="84"/>
        <v>41211</v>
      </c>
      <c r="AB1402" s="1">
        <v>2012</v>
      </c>
      <c r="AC1402" s="1">
        <v>303</v>
      </c>
      <c r="AD1402" s="1">
        <v>12.5</v>
      </c>
      <c r="AE1402" s="1">
        <v>22.2</v>
      </c>
      <c r="AF1402">
        <v>8.6</v>
      </c>
      <c r="AG1402">
        <v>0</v>
      </c>
      <c r="AH1402">
        <v>4.9000000000000004</v>
      </c>
      <c r="AI1402">
        <v>7.1</v>
      </c>
      <c r="AJ1402">
        <v>13.7</v>
      </c>
      <c r="AK1402">
        <v>63.8</v>
      </c>
      <c r="AM1402">
        <f>AVERAGE(AE1402:AF1402)</f>
        <v>15.399999999999999</v>
      </c>
      <c r="AO1402" s="2">
        <f>DATE(C1402,D1402,E1402)</f>
        <v>41211</v>
      </c>
      <c r="AP1402">
        <f t="shared" si="85"/>
        <v>2012</v>
      </c>
      <c r="AQ1402" s="4">
        <f t="shared" si="86"/>
        <v>303</v>
      </c>
      <c r="AR1402">
        <f>CONVERT(T1402,"F","C")</f>
        <v>23.611111111111111</v>
      </c>
      <c r="AS1402">
        <f>CONVERT(U1402,"F","C")</f>
        <v>5</v>
      </c>
      <c r="AT1402" s="3">
        <f>V1402*25.4</f>
        <v>0</v>
      </c>
      <c r="AU1402">
        <f t="shared" si="87"/>
        <v>12.5</v>
      </c>
    </row>
    <row r="1403" spans="1:47" ht="15" x14ac:dyDescent="0.3">
      <c r="A1403" s="1">
        <v>172440</v>
      </c>
      <c r="B1403">
        <v>99999</v>
      </c>
      <c r="C1403">
        <v>2012</v>
      </c>
      <c r="D1403">
        <v>10</v>
      </c>
      <c r="E1403">
        <v>30</v>
      </c>
      <c r="F1403">
        <v>57.4</v>
      </c>
      <c r="G1403">
        <v>24</v>
      </c>
      <c r="H1403">
        <v>37.200000000000003</v>
      </c>
      <c r="I1403">
        <v>24</v>
      </c>
      <c r="J1403">
        <v>9999.9</v>
      </c>
      <c r="K1403">
        <v>0</v>
      </c>
      <c r="L1403">
        <v>9999.9</v>
      </c>
      <c r="M1403">
        <v>0</v>
      </c>
      <c r="N1403">
        <v>7.1</v>
      </c>
      <c r="O1403">
        <v>24</v>
      </c>
      <c r="P1403">
        <v>4.9000000000000004</v>
      </c>
      <c r="Q1403">
        <v>24</v>
      </c>
      <c r="R1403">
        <v>18.100000000000001</v>
      </c>
      <c r="S1403">
        <v>999.9</v>
      </c>
      <c r="T1403">
        <v>70.5</v>
      </c>
      <c r="U1403">
        <v>46.8</v>
      </c>
      <c r="V1403">
        <v>0</v>
      </c>
      <c r="W1403" t="s">
        <v>23</v>
      </c>
      <c r="X1403">
        <v>999.9</v>
      </c>
      <c r="Y1403">
        <v>0</v>
      </c>
      <c r="AA1403" s="5">
        <f t="shared" si="84"/>
        <v>41212</v>
      </c>
      <c r="AB1403" s="1">
        <v>2012</v>
      </c>
      <c r="AC1403" s="1">
        <v>304</v>
      </c>
      <c r="AD1403" s="1">
        <v>7.2</v>
      </c>
      <c r="AE1403" s="1">
        <v>19.3</v>
      </c>
      <c r="AF1403">
        <v>9.5</v>
      </c>
      <c r="AG1403">
        <v>10.5</v>
      </c>
      <c r="AH1403">
        <v>5.2</v>
      </c>
      <c r="AI1403">
        <v>8.5</v>
      </c>
      <c r="AJ1403">
        <v>13.1</v>
      </c>
      <c r="AK1403">
        <v>73.7</v>
      </c>
      <c r="AM1403">
        <f>AVERAGE(AE1403:AF1403)</f>
        <v>14.4</v>
      </c>
      <c r="AO1403" s="2">
        <f>DATE(C1403,D1403,E1403)</f>
        <v>41212</v>
      </c>
      <c r="AP1403">
        <f t="shared" si="85"/>
        <v>2012</v>
      </c>
      <c r="AQ1403" s="4">
        <f t="shared" si="86"/>
        <v>304</v>
      </c>
      <c r="AR1403">
        <f>CONVERT(T1403,"F","C")</f>
        <v>21.388888888888889</v>
      </c>
      <c r="AS1403">
        <f>CONVERT(U1403,"F","C")</f>
        <v>8.2222222222222197</v>
      </c>
      <c r="AT1403" s="3">
        <f>V1403*25.4</f>
        <v>0</v>
      </c>
      <c r="AU1403">
        <f t="shared" si="87"/>
        <v>7.2</v>
      </c>
    </row>
    <row r="1404" spans="1:47" ht="15" x14ac:dyDescent="0.3">
      <c r="A1404" s="1">
        <v>172440</v>
      </c>
      <c r="B1404">
        <v>99999</v>
      </c>
      <c r="C1404">
        <v>2012</v>
      </c>
      <c r="D1404">
        <v>10</v>
      </c>
      <c r="E1404">
        <v>31</v>
      </c>
      <c r="F1404">
        <v>55.5</v>
      </c>
      <c r="G1404">
        <v>24</v>
      </c>
      <c r="H1404">
        <v>42.8</v>
      </c>
      <c r="I1404">
        <v>24</v>
      </c>
      <c r="J1404">
        <v>9999.9</v>
      </c>
      <c r="K1404">
        <v>0</v>
      </c>
      <c r="L1404">
        <v>9999.9</v>
      </c>
      <c r="M1404">
        <v>0</v>
      </c>
      <c r="N1404">
        <v>7.2</v>
      </c>
      <c r="O1404">
        <v>24</v>
      </c>
      <c r="P1404">
        <v>2.7</v>
      </c>
      <c r="Q1404">
        <v>24</v>
      </c>
      <c r="R1404">
        <v>8.9</v>
      </c>
      <c r="S1404">
        <v>999.9</v>
      </c>
      <c r="T1404">
        <v>65.7</v>
      </c>
      <c r="U1404">
        <v>45.1</v>
      </c>
      <c r="V1404">
        <v>0</v>
      </c>
      <c r="W1404" t="s">
        <v>23</v>
      </c>
      <c r="X1404">
        <v>999.9</v>
      </c>
      <c r="Y1404">
        <v>0</v>
      </c>
      <c r="AA1404" s="5">
        <f t="shared" si="84"/>
        <v>41213</v>
      </c>
      <c r="AB1404" s="1">
        <v>2012</v>
      </c>
      <c r="AC1404" s="1">
        <v>305</v>
      </c>
      <c r="AD1404" s="1">
        <v>9.1999999999999993</v>
      </c>
      <c r="AE1404" s="1">
        <v>18.7</v>
      </c>
      <c r="AF1404">
        <v>9.4</v>
      </c>
      <c r="AG1404">
        <v>2.8</v>
      </c>
      <c r="AH1404">
        <v>2.9</v>
      </c>
      <c r="AI1404">
        <v>8.4</v>
      </c>
      <c r="AJ1404">
        <v>12.7</v>
      </c>
      <c r="AK1404">
        <v>75</v>
      </c>
      <c r="AM1404">
        <f>AVERAGE(AE1404:AF1404)</f>
        <v>14.05</v>
      </c>
      <c r="AO1404" s="2">
        <f>DATE(C1404,D1404,E1404)</f>
        <v>41213</v>
      </c>
      <c r="AP1404">
        <f t="shared" si="85"/>
        <v>2012</v>
      </c>
      <c r="AQ1404" s="4">
        <f t="shared" si="86"/>
        <v>305</v>
      </c>
      <c r="AR1404">
        <f>CONVERT(T1404,"F","C")</f>
        <v>18.722222222222225</v>
      </c>
      <c r="AS1404">
        <f>CONVERT(U1404,"F","C")</f>
        <v>7.2777777777777786</v>
      </c>
      <c r="AT1404" s="3">
        <f>V1404*25.4</f>
        <v>0</v>
      </c>
      <c r="AU1404">
        <f t="shared" si="87"/>
        <v>9.1999999999999993</v>
      </c>
    </row>
    <row r="1405" spans="1:47" ht="15" x14ac:dyDescent="0.3">
      <c r="A1405" s="1">
        <v>172440</v>
      </c>
      <c r="B1405">
        <v>99999</v>
      </c>
      <c r="C1405">
        <v>2012</v>
      </c>
      <c r="D1405">
        <v>11</v>
      </c>
      <c r="E1405">
        <v>1</v>
      </c>
      <c r="F1405">
        <v>57.7</v>
      </c>
      <c r="G1405">
        <v>24</v>
      </c>
      <c r="H1405">
        <v>42.4</v>
      </c>
      <c r="I1405">
        <v>24</v>
      </c>
      <c r="J1405">
        <v>9999.9</v>
      </c>
      <c r="K1405">
        <v>0</v>
      </c>
      <c r="L1405">
        <v>9999.9</v>
      </c>
      <c r="M1405">
        <v>0</v>
      </c>
      <c r="N1405">
        <v>6.8</v>
      </c>
      <c r="O1405">
        <v>24</v>
      </c>
      <c r="P1405">
        <v>2.9</v>
      </c>
      <c r="Q1405">
        <v>24</v>
      </c>
      <c r="R1405">
        <v>7</v>
      </c>
      <c r="S1405">
        <v>999.9</v>
      </c>
      <c r="T1405">
        <v>70.2</v>
      </c>
      <c r="U1405">
        <v>40.799999999999997</v>
      </c>
      <c r="V1405">
        <v>0</v>
      </c>
      <c r="W1405" t="s">
        <v>26</v>
      </c>
      <c r="X1405">
        <v>999.9</v>
      </c>
      <c r="Y1405">
        <v>0</v>
      </c>
      <c r="AA1405" s="5">
        <f t="shared" si="84"/>
        <v>41214</v>
      </c>
      <c r="AB1405" s="1">
        <v>2012</v>
      </c>
      <c r="AC1405" s="1">
        <v>306</v>
      </c>
      <c r="AD1405" s="1">
        <v>13.7</v>
      </c>
      <c r="AE1405" s="1">
        <v>20.9</v>
      </c>
      <c r="AF1405">
        <v>8.3000000000000007</v>
      </c>
      <c r="AG1405">
        <v>1</v>
      </c>
      <c r="AH1405">
        <v>2.4</v>
      </c>
      <c r="AI1405">
        <v>7.5</v>
      </c>
      <c r="AJ1405">
        <v>13.2</v>
      </c>
      <c r="AK1405">
        <v>68.2</v>
      </c>
      <c r="AM1405">
        <f>AVERAGE(AE1405:AF1405)</f>
        <v>14.6</v>
      </c>
      <c r="AO1405" s="2">
        <f>DATE(C1405,D1405,E1405)</f>
        <v>41214</v>
      </c>
      <c r="AP1405">
        <f t="shared" si="85"/>
        <v>2012</v>
      </c>
      <c r="AQ1405" s="4">
        <f t="shared" si="86"/>
        <v>306</v>
      </c>
      <c r="AR1405">
        <f>CONVERT(T1405,"F","C")</f>
        <v>21.222222222222225</v>
      </c>
      <c r="AS1405">
        <f>CONVERT(U1405,"F","C")</f>
        <v>4.8888888888888875</v>
      </c>
      <c r="AT1405" s="3">
        <f>V1405*25.4</f>
        <v>0</v>
      </c>
      <c r="AU1405">
        <f t="shared" si="87"/>
        <v>13.7</v>
      </c>
    </row>
    <row r="1406" spans="1:47" ht="15" x14ac:dyDescent="0.3">
      <c r="A1406" s="1">
        <v>172440</v>
      </c>
      <c r="B1406">
        <v>99999</v>
      </c>
      <c r="C1406">
        <v>2012</v>
      </c>
      <c r="D1406">
        <v>11</v>
      </c>
      <c r="E1406">
        <v>2</v>
      </c>
      <c r="F1406">
        <v>57.5</v>
      </c>
      <c r="G1406">
        <v>24</v>
      </c>
      <c r="H1406">
        <v>46.6</v>
      </c>
      <c r="I1406">
        <v>24</v>
      </c>
      <c r="J1406">
        <v>9999.9</v>
      </c>
      <c r="K1406">
        <v>0</v>
      </c>
      <c r="L1406">
        <v>9999.9</v>
      </c>
      <c r="M1406">
        <v>0</v>
      </c>
      <c r="N1406">
        <v>6.8</v>
      </c>
      <c r="O1406">
        <v>24</v>
      </c>
      <c r="P1406">
        <v>3.1</v>
      </c>
      <c r="Q1406">
        <v>24</v>
      </c>
      <c r="R1406">
        <v>8</v>
      </c>
      <c r="S1406">
        <v>999.9</v>
      </c>
      <c r="T1406">
        <v>69.8</v>
      </c>
      <c r="U1406">
        <v>48.2</v>
      </c>
      <c r="V1406">
        <v>0</v>
      </c>
      <c r="W1406" t="s">
        <v>26</v>
      </c>
      <c r="X1406">
        <v>999.9</v>
      </c>
      <c r="Y1406">
        <v>10000</v>
      </c>
      <c r="AA1406" s="5">
        <f t="shared" si="84"/>
        <v>41215</v>
      </c>
      <c r="AB1406" s="1">
        <v>2012</v>
      </c>
      <c r="AC1406" s="1">
        <v>307</v>
      </c>
      <c r="AD1406" s="1">
        <v>10.3</v>
      </c>
      <c r="AE1406" s="1">
        <v>22.8</v>
      </c>
      <c r="AF1406">
        <v>10.5</v>
      </c>
      <c r="AG1406">
        <v>7.5</v>
      </c>
      <c r="AH1406">
        <v>2.5</v>
      </c>
      <c r="AI1406">
        <v>6.9</v>
      </c>
      <c r="AJ1406">
        <v>15.1</v>
      </c>
      <c r="AK1406">
        <v>57.9</v>
      </c>
      <c r="AM1406">
        <f>AVERAGE(AE1406:AF1406)</f>
        <v>16.649999999999999</v>
      </c>
      <c r="AO1406" s="2">
        <f>DATE(C1406,D1406,E1406)</f>
        <v>41215</v>
      </c>
      <c r="AP1406">
        <f t="shared" si="85"/>
        <v>2012</v>
      </c>
      <c r="AQ1406" s="4">
        <f t="shared" si="86"/>
        <v>307</v>
      </c>
      <c r="AR1406">
        <f>CONVERT(T1406,"F","C")</f>
        <v>20.999999999999996</v>
      </c>
      <c r="AS1406">
        <f>CONVERT(U1406,"F","C")</f>
        <v>9.0000000000000018</v>
      </c>
      <c r="AT1406" s="3">
        <f>V1406*25.4</f>
        <v>0</v>
      </c>
      <c r="AU1406">
        <f t="shared" si="87"/>
        <v>10.3</v>
      </c>
    </row>
    <row r="1407" spans="1:47" ht="15" x14ac:dyDescent="0.3">
      <c r="A1407" s="1">
        <v>172440</v>
      </c>
      <c r="B1407">
        <v>99999</v>
      </c>
      <c r="C1407">
        <v>2012</v>
      </c>
      <c r="D1407">
        <v>11</v>
      </c>
      <c r="E1407">
        <v>3</v>
      </c>
      <c r="F1407">
        <v>57.9</v>
      </c>
      <c r="G1407">
        <v>24</v>
      </c>
      <c r="H1407">
        <v>47.4</v>
      </c>
      <c r="I1407">
        <v>24</v>
      </c>
      <c r="J1407">
        <v>9999.9</v>
      </c>
      <c r="K1407">
        <v>0</v>
      </c>
      <c r="L1407">
        <v>9999.9</v>
      </c>
      <c r="M1407">
        <v>0</v>
      </c>
      <c r="N1407">
        <v>7</v>
      </c>
      <c r="O1407">
        <v>24</v>
      </c>
      <c r="P1407">
        <v>4.2</v>
      </c>
      <c r="Q1407">
        <v>24</v>
      </c>
      <c r="R1407">
        <v>7</v>
      </c>
      <c r="S1407">
        <v>999.9</v>
      </c>
      <c r="T1407">
        <v>72</v>
      </c>
      <c r="U1407">
        <v>47.3</v>
      </c>
      <c r="V1407">
        <v>0</v>
      </c>
      <c r="W1407" t="s">
        <v>26</v>
      </c>
      <c r="X1407">
        <v>999.9</v>
      </c>
      <c r="Y1407">
        <v>10000</v>
      </c>
      <c r="AA1407" s="5">
        <f t="shared" si="84"/>
        <v>41216</v>
      </c>
      <c r="AB1407" s="1">
        <v>2012</v>
      </c>
      <c r="AC1407" s="1">
        <v>308</v>
      </c>
      <c r="AD1407" s="1">
        <v>12.9</v>
      </c>
      <c r="AE1407" s="1">
        <v>22.1</v>
      </c>
      <c r="AF1407">
        <v>10.6</v>
      </c>
      <c r="AG1407">
        <v>0</v>
      </c>
      <c r="AH1407">
        <v>1.7</v>
      </c>
      <c r="AI1407">
        <v>6.2</v>
      </c>
      <c r="AJ1407">
        <v>14.7</v>
      </c>
      <c r="AK1407">
        <v>56.8</v>
      </c>
      <c r="AM1407">
        <f>AVERAGE(AE1407:AF1407)</f>
        <v>16.350000000000001</v>
      </c>
      <c r="AO1407" s="2">
        <f>DATE(C1407,D1407,E1407)</f>
        <v>41216</v>
      </c>
      <c r="AP1407">
        <f t="shared" si="85"/>
        <v>2012</v>
      </c>
      <c r="AQ1407" s="4">
        <f t="shared" si="86"/>
        <v>308</v>
      </c>
      <c r="AR1407">
        <f>CONVERT(T1407,"F","C")</f>
        <v>22.222222222222221</v>
      </c>
      <c r="AS1407">
        <f>CONVERT(U1407,"F","C")</f>
        <v>8.4999999999999982</v>
      </c>
      <c r="AT1407" s="3">
        <f>V1407*25.4</f>
        <v>0</v>
      </c>
      <c r="AU1407">
        <f t="shared" si="87"/>
        <v>12.9</v>
      </c>
    </row>
    <row r="1408" spans="1:47" ht="15" x14ac:dyDescent="0.3">
      <c r="A1408" s="1">
        <v>172440</v>
      </c>
      <c r="B1408">
        <v>99999</v>
      </c>
      <c r="C1408">
        <v>2012</v>
      </c>
      <c r="D1408">
        <v>11</v>
      </c>
      <c r="E1408">
        <v>4</v>
      </c>
      <c r="F1408">
        <v>57.8</v>
      </c>
      <c r="G1408">
        <v>24</v>
      </c>
      <c r="H1408">
        <v>43.7</v>
      </c>
      <c r="I1408">
        <v>24</v>
      </c>
      <c r="J1408">
        <v>9999.9</v>
      </c>
      <c r="K1408">
        <v>0</v>
      </c>
      <c r="L1408">
        <v>9999.9</v>
      </c>
      <c r="M1408">
        <v>0</v>
      </c>
      <c r="N1408">
        <v>6.7</v>
      </c>
      <c r="O1408">
        <v>24</v>
      </c>
      <c r="P1408">
        <v>2.2999999999999998</v>
      </c>
      <c r="Q1408">
        <v>24</v>
      </c>
      <c r="R1408">
        <v>7</v>
      </c>
      <c r="S1408">
        <v>999.9</v>
      </c>
      <c r="T1408">
        <v>73.400000000000006</v>
      </c>
      <c r="U1408">
        <v>45.3</v>
      </c>
      <c r="V1408">
        <v>0.01</v>
      </c>
      <c r="W1408" t="s">
        <v>26</v>
      </c>
      <c r="X1408">
        <v>999.9</v>
      </c>
      <c r="Y1408">
        <v>0</v>
      </c>
      <c r="AA1408" s="5">
        <f t="shared" si="84"/>
        <v>41217</v>
      </c>
      <c r="AB1408" s="1">
        <v>2012</v>
      </c>
      <c r="AC1408" s="1">
        <v>309</v>
      </c>
      <c r="AD1408" s="1">
        <v>13.3</v>
      </c>
      <c r="AE1408" s="1">
        <v>22.4</v>
      </c>
      <c r="AF1408">
        <v>9.1</v>
      </c>
      <c r="AG1408">
        <v>0</v>
      </c>
      <c r="AH1408">
        <v>1.1000000000000001</v>
      </c>
      <c r="AI1408">
        <v>5.3</v>
      </c>
      <c r="AJ1408">
        <v>14.5</v>
      </c>
      <c r="AK1408">
        <v>54</v>
      </c>
      <c r="AM1408">
        <f>AVERAGE(AE1408:AF1408)</f>
        <v>15.75</v>
      </c>
      <c r="AO1408" s="2">
        <f>DATE(C1408,D1408,E1408)</f>
        <v>41217</v>
      </c>
      <c r="AP1408">
        <f t="shared" si="85"/>
        <v>2012</v>
      </c>
      <c r="AQ1408" s="4">
        <f t="shared" si="86"/>
        <v>309</v>
      </c>
      <c r="AR1408">
        <f>CONVERT(T1408,"F","C")</f>
        <v>23.000000000000004</v>
      </c>
      <c r="AS1408">
        <f>CONVERT(U1408,"F","C")</f>
        <v>7.3888888888888875</v>
      </c>
      <c r="AT1408" s="3">
        <f>V1408*25.4</f>
        <v>0.254</v>
      </c>
      <c r="AU1408">
        <f t="shared" si="87"/>
        <v>13.3</v>
      </c>
    </row>
    <row r="1409" spans="1:47" ht="15" x14ac:dyDescent="0.3">
      <c r="A1409" s="1">
        <v>172440</v>
      </c>
      <c r="B1409">
        <v>99999</v>
      </c>
      <c r="C1409">
        <v>2012</v>
      </c>
      <c r="D1409">
        <v>11</v>
      </c>
      <c r="E1409">
        <v>5</v>
      </c>
      <c r="F1409">
        <v>56.9</v>
      </c>
      <c r="G1409">
        <v>24</v>
      </c>
      <c r="H1409">
        <v>37.700000000000003</v>
      </c>
      <c r="I1409">
        <v>24</v>
      </c>
      <c r="J1409">
        <v>9999.9</v>
      </c>
      <c r="K1409">
        <v>0</v>
      </c>
      <c r="L1409">
        <v>9999.9</v>
      </c>
      <c r="M1409">
        <v>0</v>
      </c>
      <c r="N1409">
        <v>6.7</v>
      </c>
      <c r="O1409">
        <v>24</v>
      </c>
      <c r="P1409">
        <v>4.0999999999999996</v>
      </c>
      <c r="Q1409">
        <v>24</v>
      </c>
      <c r="R1409">
        <v>8</v>
      </c>
      <c r="S1409">
        <v>999.9</v>
      </c>
      <c r="T1409">
        <v>74.3</v>
      </c>
      <c r="U1409">
        <v>41</v>
      </c>
      <c r="V1409">
        <v>0</v>
      </c>
      <c r="W1409" t="s">
        <v>26</v>
      </c>
      <c r="X1409">
        <v>999.9</v>
      </c>
      <c r="Y1409">
        <v>0</v>
      </c>
      <c r="AA1409" s="5">
        <f t="shared" si="84"/>
        <v>41218</v>
      </c>
      <c r="AB1409" s="1">
        <v>2012</v>
      </c>
      <c r="AC1409" s="1">
        <v>310</v>
      </c>
      <c r="AD1409" s="1">
        <v>12.2</v>
      </c>
      <c r="AE1409" s="1">
        <v>22.2</v>
      </c>
      <c r="AF1409">
        <v>9.8000000000000007</v>
      </c>
      <c r="AG1409">
        <v>0</v>
      </c>
      <c r="AH1409">
        <v>2.8</v>
      </c>
      <c r="AI1409">
        <v>6.8</v>
      </c>
      <c r="AJ1409">
        <v>14.3</v>
      </c>
      <c r="AK1409">
        <v>60.3</v>
      </c>
      <c r="AM1409">
        <f>AVERAGE(AE1409:AF1409)</f>
        <v>16</v>
      </c>
      <c r="AO1409" s="2">
        <f>DATE(C1409,D1409,E1409)</f>
        <v>41218</v>
      </c>
      <c r="AP1409">
        <f t="shared" si="85"/>
        <v>2012</v>
      </c>
      <c r="AQ1409" s="4">
        <f t="shared" si="86"/>
        <v>310</v>
      </c>
      <c r="AR1409">
        <f>CONVERT(T1409,"F","C")</f>
        <v>23.499999999999996</v>
      </c>
      <c r="AS1409">
        <f>CONVERT(U1409,"F","C")</f>
        <v>5</v>
      </c>
      <c r="AT1409" s="3">
        <f>V1409*25.4</f>
        <v>0</v>
      </c>
      <c r="AU1409">
        <f t="shared" si="87"/>
        <v>12.2</v>
      </c>
    </row>
    <row r="1410" spans="1:47" ht="15" x14ac:dyDescent="0.3">
      <c r="A1410" s="1">
        <v>172440</v>
      </c>
      <c r="B1410">
        <v>99999</v>
      </c>
      <c r="C1410">
        <v>2012</v>
      </c>
      <c r="D1410">
        <v>11</v>
      </c>
      <c r="E1410">
        <v>6</v>
      </c>
      <c r="F1410">
        <v>55.7</v>
      </c>
      <c r="G1410">
        <v>24</v>
      </c>
      <c r="H1410">
        <v>36.6</v>
      </c>
      <c r="I1410">
        <v>24</v>
      </c>
      <c r="J1410">
        <v>9999.9</v>
      </c>
      <c r="K1410">
        <v>0</v>
      </c>
      <c r="L1410">
        <v>9999.9</v>
      </c>
      <c r="M1410">
        <v>0</v>
      </c>
      <c r="N1410">
        <v>6.6</v>
      </c>
      <c r="O1410">
        <v>24</v>
      </c>
      <c r="P1410">
        <v>4</v>
      </c>
      <c r="Q1410">
        <v>24</v>
      </c>
      <c r="R1410">
        <v>8.9</v>
      </c>
      <c r="S1410">
        <v>999.9</v>
      </c>
      <c r="T1410">
        <v>73.400000000000006</v>
      </c>
      <c r="U1410">
        <v>40.5</v>
      </c>
      <c r="V1410">
        <v>0</v>
      </c>
      <c r="W1410" t="s">
        <v>23</v>
      </c>
      <c r="X1410">
        <v>999.9</v>
      </c>
      <c r="Y1410">
        <v>0</v>
      </c>
      <c r="AA1410" s="5">
        <f t="shared" si="84"/>
        <v>41219</v>
      </c>
      <c r="AB1410" s="1">
        <v>2012</v>
      </c>
      <c r="AC1410" s="1">
        <v>311</v>
      </c>
      <c r="AD1410" s="1">
        <v>11.3</v>
      </c>
      <c r="AE1410" s="1">
        <v>21.9</v>
      </c>
      <c r="AF1410">
        <v>8.1</v>
      </c>
      <c r="AG1410">
        <v>0</v>
      </c>
      <c r="AH1410">
        <v>3.2</v>
      </c>
      <c r="AI1410">
        <v>6.3</v>
      </c>
      <c r="AJ1410">
        <v>13.8</v>
      </c>
      <c r="AK1410">
        <v>60.4</v>
      </c>
      <c r="AM1410">
        <f>AVERAGE(AE1410:AF1410)</f>
        <v>15</v>
      </c>
      <c r="AO1410" s="2">
        <f>DATE(C1410,D1410,E1410)</f>
        <v>41219</v>
      </c>
      <c r="AP1410">
        <f t="shared" si="85"/>
        <v>2012</v>
      </c>
      <c r="AQ1410" s="4">
        <f t="shared" si="86"/>
        <v>311</v>
      </c>
      <c r="AR1410">
        <f>CONVERT(T1410,"F","C")</f>
        <v>23.000000000000004</v>
      </c>
      <c r="AS1410">
        <f>CONVERT(U1410,"F","C")</f>
        <v>4.7222222222222223</v>
      </c>
      <c r="AT1410" s="3">
        <f>V1410*25.4</f>
        <v>0</v>
      </c>
      <c r="AU1410">
        <f t="shared" si="87"/>
        <v>11.3</v>
      </c>
    </row>
    <row r="1411" spans="1:47" ht="15" x14ac:dyDescent="0.3">
      <c r="A1411" s="1">
        <v>172440</v>
      </c>
      <c r="B1411">
        <v>99999</v>
      </c>
      <c r="C1411">
        <v>2012</v>
      </c>
      <c r="D1411">
        <v>11</v>
      </c>
      <c r="E1411">
        <v>7</v>
      </c>
      <c r="F1411">
        <v>56</v>
      </c>
      <c r="G1411">
        <v>24</v>
      </c>
      <c r="H1411">
        <v>38</v>
      </c>
      <c r="I1411">
        <v>24</v>
      </c>
      <c r="J1411">
        <v>9999.9</v>
      </c>
      <c r="K1411">
        <v>0</v>
      </c>
      <c r="L1411">
        <v>9999.9</v>
      </c>
      <c r="M1411">
        <v>0</v>
      </c>
      <c r="N1411">
        <v>7</v>
      </c>
      <c r="O1411">
        <v>24</v>
      </c>
      <c r="P1411">
        <v>3.1</v>
      </c>
      <c r="Q1411">
        <v>24</v>
      </c>
      <c r="R1411">
        <v>11.1</v>
      </c>
      <c r="S1411">
        <v>999.9</v>
      </c>
      <c r="T1411">
        <v>72</v>
      </c>
      <c r="U1411">
        <v>40.1</v>
      </c>
      <c r="V1411">
        <v>0</v>
      </c>
      <c r="W1411" t="s">
        <v>23</v>
      </c>
      <c r="X1411">
        <v>999.9</v>
      </c>
      <c r="Y1411">
        <v>0</v>
      </c>
      <c r="AA1411" s="5">
        <f t="shared" si="84"/>
        <v>41220</v>
      </c>
      <c r="AB1411" s="1">
        <v>2012</v>
      </c>
      <c r="AC1411" s="1">
        <v>312</v>
      </c>
      <c r="AD1411" s="1">
        <v>11.2</v>
      </c>
      <c r="AE1411" s="1">
        <v>21.6</v>
      </c>
      <c r="AF1411">
        <v>8.6</v>
      </c>
      <c r="AG1411">
        <v>0.4</v>
      </c>
      <c r="AH1411">
        <v>3.3</v>
      </c>
      <c r="AI1411">
        <v>7.8</v>
      </c>
      <c r="AJ1411">
        <v>14</v>
      </c>
      <c r="AK1411">
        <v>65.8</v>
      </c>
      <c r="AM1411">
        <f>AVERAGE(AE1411:AF1411)</f>
        <v>15.100000000000001</v>
      </c>
      <c r="AO1411" s="2">
        <f>DATE(C1411,D1411,E1411)</f>
        <v>41220</v>
      </c>
      <c r="AP1411">
        <f t="shared" si="85"/>
        <v>2012</v>
      </c>
      <c r="AQ1411" s="4">
        <f t="shared" si="86"/>
        <v>312</v>
      </c>
      <c r="AR1411">
        <f>CONVERT(T1411,"F","C")</f>
        <v>22.222222222222221</v>
      </c>
      <c r="AS1411">
        <f>CONVERT(U1411,"F","C")</f>
        <v>4.5000000000000009</v>
      </c>
      <c r="AT1411" s="3">
        <f>V1411*25.4</f>
        <v>0</v>
      </c>
      <c r="AU1411">
        <f t="shared" si="87"/>
        <v>11.2</v>
      </c>
    </row>
    <row r="1412" spans="1:47" ht="15" x14ac:dyDescent="0.3">
      <c r="A1412" s="1">
        <v>172440</v>
      </c>
      <c r="B1412">
        <v>99999</v>
      </c>
      <c r="C1412">
        <v>2012</v>
      </c>
      <c r="D1412">
        <v>11</v>
      </c>
      <c r="E1412">
        <v>8</v>
      </c>
      <c r="F1412">
        <v>49.4</v>
      </c>
      <c r="G1412">
        <v>24</v>
      </c>
      <c r="H1412">
        <v>43.4</v>
      </c>
      <c r="I1412">
        <v>24</v>
      </c>
      <c r="J1412">
        <v>9999.9</v>
      </c>
      <c r="K1412">
        <v>0</v>
      </c>
      <c r="L1412">
        <v>9999.9</v>
      </c>
      <c r="M1412">
        <v>0</v>
      </c>
      <c r="N1412">
        <v>6.8</v>
      </c>
      <c r="O1412">
        <v>24</v>
      </c>
      <c r="P1412">
        <v>9.9</v>
      </c>
      <c r="Q1412">
        <v>24</v>
      </c>
      <c r="R1412">
        <v>18.100000000000001</v>
      </c>
      <c r="S1412">
        <v>999.9</v>
      </c>
      <c r="T1412">
        <v>55.4</v>
      </c>
      <c r="U1412">
        <v>44.6</v>
      </c>
      <c r="V1412">
        <v>0.63</v>
      </c>
      <c r="W1412" t="s">
        <v>23</v>
      </c>
      <c r="X1412">
        <v>999.9</v>
      </c>
      <c r="Y1412">
        <v>10000</v>
      </c>
      <c r="AA1412" s="5">
        <f t="shared" si="84"/>
        <v>41221</v>
      </c>
      <c r="AB1412" s="1">
        <v>2012</v>
      </c>
      <c r="AC1412" s="1">
        <v>313</v>
      </c>
      <c r="AD1412" s="1">
        <v>3.2</v>
      </c>
      <c r="AE1412" s="1">
        <v>13.2</v>
      </c>
      <c r="AF1412">
        <v>6.8</v>
      </c>
      <c r="AG1412">
        <v>25.1</v>
      </c>
      <c r="AH1412">
        <v>3.5</v>
      </c>
      <c r="AI1412">
        <v>8.8000000000000007</v>
      </c>
      <c r="AJ1412">
        <v>10.4</v>
      </c>
      <c r="AK1412">
        <v>90.4</v>
      </c>
      <c r="AM1412">
        <f>AVERAGE(AE1412:AF1412)</f>
        <v>10</v>
      </c>
      <c r="AO1412" s="2">
        <f>DATE(C1412,D1412,E1412)</f>
        <v>41221</v>
      </c>
      <c r="AP1412">
        <f t="shared" si="85"/>
        <v>2012</v>
      </c>
      <c r="AQ1412" s="4">
        <f t="shared" si="86"/>
        <v>313</v>
      </c>
      <c r="AR1412">
        <f>CONVERT(T1412,"F","C")</f>
        <v>12.999999999999998</v>
      </c>
      <c r="AS1412">
        <f>CONVERT(U1412,"F","C")</f>
        <v>7.0000000000000009</v>
      </c>
      <c r="AT1412" s="3">
        <f>V1412*25.4</f>
        <v>16.001999999999999</v>
      </c>
      <c r="AU1412">
        <f t="shared" si="87"/>
        <v>3.2</v>
      </c>
    </row>
    <row r="1413" spans="1:47" ht="15" x14ac:dyDescent="0.3">
      <c r="A1413" s="1">
        <v>172440</v>
      </c>
      <c r="B1413">
        <v>99999</v>
      </c>
      <c r="C1413">
        <v>2012</v>
      </c>
      <c r="D1413">
        <v>11</v>
      </c>
      <c r="E1413">
        <v>9</v>
      </c>
      <c r="F1413">
        <v>46.5</v>
      </c>
      <c r="G1413">
        <v>24</v>
      </c>
      <c r="H1413">
        <v>43.4</v>
      </c>
      <c r="I1413">
        <v>24</v>
      </c>
      <c r="J1413">
        <v>9999.9</v>
      </c>
      <c r="K1413">
        <v>0</v>
      </c>
      <c r="L1413">
        <v>9999.9</v>
      </c>
      <c r="M1413">
        <v>0</v>
      </c>
      <c r="N1413">
        <v>6.5</v>
      </c>
      <c r="O1413">
        <v>24</v>
      </c>
      <c r="P1413">
        <v>11.7</v>
      </c>
      <c r="Q1413">
        <v>24</v>
      </c>
      <c r="R1413">
        <v>18.100000000000001</v>
      </c>
      <c r="S1413">
        <v>999.9</v>
      </c>
      <c r="T1413">
        <v>49.5</v>
      </c>
      <c r="U1413">
        <v>44.6</v>
      </c>
      <c r="V1413">
        <v>0.32</v>
      </c>
      <c r="W1413" t="s">
        <v>23</v>
      </c>
      <c r="X1413">
        <v>999.9</v>
      </c>
      <c r="Y1413">
        <v>10000</v>
      </c>
      <c r="AA1413" s="5">
        <f t="shared" si="84"/>
        <v>41222</v>
      </c>
      <c r="AB1413" s="1">
        <v>2012</v>
      </c>
      <c r="AC1413" s="1">
        <v>314</v>
      </c>
      <c r="AD1413" s="1">
        <v>4.8</v>
      </c>
      <c r="AE1413" s="1">
        <v>8.1</v>
      </c>
      <c r="AF1413">
        <v>4.7</v>
      </c>
      <c r="AG1413">
        <v>0</v>
      </c>
      <c r="AH1413">
        <v>4.4000000000000004</v>
      </c>
      <c r="AI1413">
        <v>4.0999999999999996</v>
      </c>
      <c r="AJ1413">
        <v>6.3</v>
      </c>
      <c r="AK1413">
        <v>85.9</v>
      </c>
      <c r="AM1413">
        <f>AVERAGE(AE1413:AF1413)</f>
        <v>6.4</v>
      </c>
      <c r="AO1413" s="2">
        <f>DATE(C1413,D1413,E1413)</f>
        <v>41222</v>
      </c>
      <c r="AP1413">
        <f t="shared" si="85"/>
        <v>2012</v>
      </c>
      <c r="AQ1413" s="4">
        <f t="shared" si="86"/>
        <v>314</v>
      </c>
      <c r="AR1413">
        <f>CONVERT(T1413,"F","C")</f>
        <v>9.7222222222222214</v>
      </c>
      <c r="AS1413">
        <f>CONVERT(U1413,"F","C")</f>
        <v>7.0000000000000009</v>
      </c>
      <c r="AT1413" s="3">
        <f>V1413*25.4</f>
        <v>8.1280000000000001</v>
      </c>
      <c r="AU1413">
        <f t="shared" si="87"/>
        <v>4.8</v>
      </c>
    </row>
    <row r="1414" spans="1:47" ht="15" x14ac:dyDescent="0.3">
      <c r="A1414" s="1">
        <v>172440</v>
      </c>
      <c r="B1414">
        <v>99999</v>
      </c>
      <c r="C1414">
        <v>2012</v>
      </c>
      <c r="D1414">
        <v>11</v>
      </c>
      <c r="E1414">
        <v>10</v>
      </c>
      <c r="F1414">
        <v>45.1</v>
      </c>
      <c r="G1414">
        <v>24</v>
      </c>
      <c r="H1414">
        <v>41.1</v>
      </c>
      <c r="I1414">
        <v>24</v>
      </c>
      <c r="J1414">
        <v>9999.9</v>
      </c>
      <c r="K1414">
        <v>0</v>
      </c>
      <c r="L1414">
        <v>9999.9</v>
      </c>
      <c r="M1414">
        <v>0</v>
      </c>
      <c r="N1414">
        <v>7</v>
      </c>
      <c r="O1414">
        <v>24</v>
      </c>
      <c r="P1414">
        <v>12.7</v>
      </c>
      <c r="Q1414">
        <v>24</v>
      </c>
      <c r="R1414">
        <v>15.9</v>
      </c>
      <c r="S1414">
        <v>999.9</v>
      </c>
      <c r="T1414">
        <v>47.1</v>
      </c>
      <c r="U1414">
        <v>42.1</v>
      </c>
      <c r="V1414">
        <v>0.02</v>
      </c>
      <c r="W1414" t="s">
        <v>23</v>
      </c>
      <c r="X1414">
        <v>999.9</v>
      </c>
      <c r="Y1414">
        <v>10000</v>
      </c>
      <c r="AA1414" s="5">
        <f t="shared" ref="AA1414:AA1465" si="88">DATE(AB1414,1,1)+AC1414-1</f>
        <v>41223</v>
      </c>
      <c r="AB1414" s="1">
        <v>2012</v>
      </c>
      <c r="AC1414" s="1">
        <v>315</v>
      </c>
      <c r="AD1414" s="1">
        <v>4.5</v>
      </c>
      <c r="AE1414" s="1">
        <v>7.3</v>
      </c>
      <c r="AF1414">
        <v>3.8</v>
      </c>
      <c r="AG1414">
        <v>0</v>
      </c>
      <c r="AH1414">
        <v>4.9000000000000004</v>
      </c>
      <c r="AI1414">
        <v>3.5</v>
      </c>
      <c r="AJ1414">
        <v>5.4</v>
      </c>
      <c r="AK1414">
        <v>87.6</v>
      </c>
      <c r="AM1414">
        <f>AVERAGE(AE1414:AF1414)</f>
        <v>5.55</v>
      </c>
      <c r="AO1414" s="2">
        <f>DATE(C1414,D1414,E1414)</f>
        <v>41223</v>
      </c>
      <c r="AP1414">
        <f t="shared" ref="AP1414:AP1465" si="89">YEAR(AO1414)</f>
        <v>2012</v>
      </c>
      <c r="AQ1414" s="4">
        <f t="shared" ref="AQ1414:AQ1465" si="90">AO1414-DATE(AP1414,1,1)+1</f>
        <v>315</v>
      </c>
      <c r="AR1414">
        <f>CONVERT(T1414,"F","C")</f>
        <v>8.3888888888888893</v>
      </c>
      <c r="AS1414">
        <f>CONVERT(U1414,"F","C")</f>
        <v>5.6111111111111116</v>
      </c>
      <c r="AT1414" s="3">
        <f>V1414*25.4</f>
        <v>0.50800000000000001</v>
      </c>
      <c r="AU1414">
        <f t="shared" ref="AU1414:AU1465" si="91">AD1414</f>
        <v>4.5</v>
      </c>
    </row>
    <row r="1415" spans="1:47" ht="15" x14ac:dyDescent="0.3">
      <c r="A1415" s="1">
        <v>172440</v>
      </c>
      <c r="B1415">
        <v>99999</v>
      </c>
      <c r="C1415">
        <v>2012</v>
      </c>
      <c r="D1415">
        <v>11</v>
      </c>
      <c r="E1415">
        <v>11</v>
      </c>
      <c r="F1415">
        <v>45</v>
      </c>
      <c r="G1415">
        <v>24</v>
      </c>
      <c r="H1415">
        <v>39.4</v>
      </c>
      <c r="I1415">
        <v>24</v>
      </c>
      <c r="J1415">
        <v>9999.9</v>
      </c>
      <c r="K1415">
        <v>0</v>
      </c>
      <c r="L1415">
        <v>9999.9</v>
      </c>
      <c r="M1415">
        <v>0</v>
      </c>
      <c r="N1415">
        <v>7.2</v>
      </c>
      <c r="O1415">
        <v>24</v>
      </c>
      <c r="P1415">
        <v>15.5</v>
      </c>
      <c r="Q1415">
        <v>24</v>
      </c>
      <c r="R1415">
        <v>21</v>
      </c>
      <c r="S1415">
        <v>32.1</v>
      </c>
      <c r="T1415">
        <v>48.2</v>
      </c>
      <c r="U1415">
        <v>41.7</v>
      </c>
      <c r="V1415">
        <v>0.17</v>
      </c>
      <c r="W1415" t="s">
        <v>26</v>
      </c>
      <c r="X1415">
        <v>999.9</v>
      </c>
      <c r="Y1415">
        <v>10000</v>
      </c>
      <c r="AA1415" s="5">
        <f t="shared" si="88"/>
        <v>41224</v>
      </c>
      <c r="AB1415" s="1">
        <v>2012</v>
      </c>
      <c r="AC1415" s="1">
        <v>316</v>
      </c>
      <c r="AD1415" s="1">
        <v>5.7</v>
      </c>
      <c r="AE1415" s="1">
        <v>9.9</v>
      </c>
      <c r="AF1415">
        <v>3.1</v>
      </c>
      <c r="AG1415">
        <v>0.3</v>
      </c>
      <c r="AH1415">
        <v>6.5</v>
      </c>
      <c r="AI1415">
        <v>2.1</v>
      </c>
      <c r="AJ1415">
        <v>5.5</v>
      </c>
      <c r="AK1415">
        <v>78.900000000000006</v>
      </c>
      <c r="AM1415">
        <f>AVERAGE(AE1415:AF1415)</f>
        <v>6.5</v>
      </c>
      <c r="AO1415" s="2">
        <f>DATE(C1415,D1415,E1415)</f>
        <v>41224</v>
      </c>
      <c r="AP1415">
        <f t="shared" si="89"/>
        <v>2012</v>
      </c>
      <c r="AQ1415" s="4">
        <f t="shared" si="90"/>
        <v>316</v>
      </c>
      <c r="AR1415">
        <f>CONVERT(T1415,"F","C")</f>
        <v>9.0000000000000018</v>
      </c>
      <c r="AS1415">
        <f>CONVERT(U1415,"F","C")</f>
        <v>5.3888888888888902</v>
      </c>
      <c r="AT1415" s="3">
        <f>V1415*25.4</f>
        <v>4.3180000000000005</v>
      </c>
      <c r="AU1415">
        <f t="shared" si="91"/>
        <v>5.7</v>
      </c>
    </row>
    <row r="1416" spans="1:47" ht="15" x14ac:dyDescent="0.3">
      <c r="A1416" s="1">
        <v>172440</v>
      </c>
      <c r="B1416">
        <v>99999</v>
      </c>
      <c r="C1416">
        <v>2012</v>
      </c>
      <c r="D1416">
        <v>11</v>
      </c>
      <c r="E1416">
        <v>12</v>
      </c>
      <c r="F1416">
        <v>49.2</v>
      </c>
      <c r="G1416">
        <v>24</v>
      </c>
      <c r="H1416">
        <v>40.799999999999997</v>
      </c>
      <c r="I1416">
        <v>24</v>
      </c>
      <c r="J1416">
        <v>9999.9</v>
      </c>
      <c r="K1416">
        <v>0</v>
      </c>
      <c r="L1416">
        <v>9999.9</v>
      </c>
      <c r="M1416">
        <v>0</v>
      </c>
      <c r="N1416">
        <v>7.2</v>
      </c>
      <c r="O1416">
        <v>24</v>
      </c>
      <c r="P1416">
        <v>12.6</v>
      </c>
      <c r="Q1416">
        <v>24</v>
      </c>
      <c r="R1416">
        <v>18.100000000000001</v>
      </c>
      <c r="S1416">
        <v>26</v>
      </c>
      <c r="T1416">
        <v>54.5</v>
      </c>
      <c r="U1416">
        <v>44.2</v>
      </c>
      <c r="V1416">
        <v>0.05</v>
      </c>
      <c r="W1416" t="s">
        <v>26</v>
      </c>
      <c r="X1416">
        <v>999.9</v>
      </c>
      <c r="Y1416">
        <v>0</v>
      </c>
      <c r="AA1416" s="5">
        <f t="shared" si="88"/>
        <v>41225</v>
      </c>
      <c r="AB1416" s="1">
        <v>2012</v>
      </c>
      <c r="AC1416" s="1">
        <v>317</v>
      </c>
      <c r="AD1416" s="1">
        <v>11.5</v>
      </c>
      <c r="AE1416" s="1">
        <v>12.2</v>
      </c>
      <c r="AF1416">
        <v>1.7</v>
      </c>
      <c r="AG1416">
        <v>0</v>
      </c>
      <c r="AH1416">
        <v>4.2</v>
      </c>
      <c r="AI1416">
        <v>3.6</v>
      </c>
      <c r="AJ1416">
        <v>5.9</v>
      </c>
      <c r="AK1416">
        <v>85.4</v>
      </c>
      <c r="AM1416">
        <f>AVERAGE(AE1416:AF1416)</f>
        <v>6.9499999999999993</v>
      </c>
      <c r="AO1416" s="2">
        <f>DATE(C1416,D1416,E1416)</f>
        <v>41225</v>
      </c>
      <c r="AP1416">
        <f t="shared" si="89"/>
        <v>2012</v>
      </c>
      <c r="AQ1416" s="4">
        <f t="shared" si="90"/>
        <v>317</v>
      </c>
      <c r="AR1416">
        <f>CONVERT(T1416,"F","C")</f>
        <v>12.5</v>
      </c>
      <c r="AS1416">
        <f>CONVERT(U1416,"F","C")</f>
        <v>6.7777777777777795</v>
      </c>
      <c r="AT1416" s="3">
        <f>V1416*25.4</f>
        <v>1.27</v>
      </c>
      <c r="AU1416">
        <f t="shared" si="91"/>
        <v>11.5</v>
      </c>
    </row>
    <row r="1417" spans="1:47" ht="15" x14ac:dyDescent="0.3">
      <c r="A1417" s="1">
        <v>172440</v>
      </c>
      <c r="B1417">
        <v>99999</v>
      </c>
      <c r="C1417">
        <v>2012</v>
      </c>
      <c r="D1417">
        <v>11</v>
      </c>
      <c r="E1417">
        <v>13</v>
      </c>
      <c r="F1417">
        <v>48.1</v>
      </c>
      <c r="G1417">
        <v>24</v>
      </c>
      <c r="H1417">
        <v>41.6</v>
      </c>
      <c r="I1417">
        <v>24</v>
      </c>
      <c r="J1417">
        <v>9999.9</v>
      </c>
      <c r="K1417">
        <v>0</v>
      </c>
      <c r="L1417">
        <v>9999.9</v>
      </c>
      <c r="M1417">
        <v>0</v>
      </c>
      <c r="N1417">
        <v>7</v>
      </c>
      <c r="O1417">
        <v>24</v>
      </c>
      <c r="P1417">
        <v>7</v>
      </c>
      <c r="Q1417">
        <v>24</v>
      </c>
      <c r="R1417">
        <v>14</v>
      </c>
      <c r="S1417">
        <v>999.9</v>
      </c>
      <c r="T1417">
        <v>51.4</v>
      </c>
      <c r="U1417">
        <v>46.4</v>
      </c>
      <c r="V1417">
        <v>0</v>
      </c>
      <c r="W1417" t="s">
        <v>26</v>
      </c>
      <c r="X1417">
        <v>999.9</v>
      </c>
      <c r="Y1417">
        <v>0</v>
      </c>
      <c r="AA1417" s="5">
        <f t="shared" si="88"/>
        <v>41226</v>
      </c>
      <c r="AB1417" s="1">
        <v>2012</v>
      </c>
      <c r="AC1417" s="1">
        <v>318</v>
      </c>
      <c r="AD1417" s="1">
        <v>6.4</v>
      </c>
      <c r="AE1417" s="1">
        <v>13.3</v>
      </c>
      <c r="AF1417">
        <v>3.2</v>
      </c>
      <c r="AG1417">
        <v>0</v>
      </c>
      <c r="AH1417">
        <v>2.8</v>
      </c>
      <c r="AI1417">
        <v>4</v>
      </c>
      <c r="AJ1417">
        <v>6.4</v>
      </c>
      <c r="AK1417">
        <v>84.7</v>
      </c>
      <c r="AM1417">
        <f>AVERAGE(AE1417:AF1417)</f>
        <v>8.25</v>
      </c>
      <c r="AO1417" s="2">
        <f>DATE(C1417,D1417,E1417)</f>
        <v>41226</v>
      </c>
      <c r="AP1417">
        <f t="shared" si="89"/>
        <v>2012</v>
      </c>
      <c r="AQ1417" s="4">
        <f t="shared" si="90"/>
        <v>318</v>
      </c>
      <c r="AR1417">
        <f>CONVERT(T1417,"F","C")</f>
        <v>10.777777777777777</v>
      </c>
      <c r="AS1417">
        <f>CONVERT(U1417,"F","C")</f>
        <v>7.9999999999999991</v>
      </c>
      <c r="AT1417" s="3">
        <f>V1417*25.4</f>
        <v>0</v>
      </c>
      <c r="AU1417">
        <f t="shared" si="91"/>
        <v>6.4</v>
      </c>
    </row>
    <row r="1418" spans="1:47" ht="15" x14ac:dyDescent="0.3">
      <c r="A1418" s="1">
        <v>172440</v>
      </c>
      <c r="B1418">
        <v>99999</v>
      </c>
      <c r="C1418">
        <v>2012</v>
      </c>
      <c r="D1418">
        <v>11</v>
      </c>
      <c r="E1418">
        <v>14</v>
      </c>
      <c r="F1418">
        <v>45.6</v>
      </c>
      <c r="G1418">
        <v>24</v>
      </c>
      <c r="H1418">
        <v>38.799999999999997</v>
      </c>
      <c r="I1418">
        <v>24</v>
      </c>
      <c r="J1418">
        <v>9999.9</v>
      </c>
      <c r="K1418">
        <v>0</v>
      </c>
      <c r="L1418">
        <v>9999.9</v>
      </c>
      <c r="M1418">
        <v>0</v>
      </c>
      <c r="N1418">
        <v>6.6</v>
      </c>
      <c r="O1418">
        <v>24</v>
      </c>
      <c r="P1418">
        <v>3.1</v>
      </c>
      <c r="Q1418">
        <v>24</v>
      </c>
      <c r="R1418">
        <v>6</v>
      </c>
      <c r="S1418">
        <v>999.9</v>
      </c>
      <c r="T1418">
        <v>55.4</v>
      </c>
      <c r="U1418">
        <v>37.4</v>
      </c>
      <c r="V1418">
        <v>0</v>
      </c>
      <c r="W1418" t="s">
        <v>23</v>
      </c>
      <c r="X1418">
        <v>999.9</v>
      </c>
      <c r="Y1418">
        <v>0</v>
      </c>
      <c r="AA1418" s="5">
        <f t="shared" si="88"/>
        <v>41227</v>
      </c>
      <c r="AB1418" s="1">
        <v>2012</v>
      </c>
      <c r="AC1418" s="1">
        <v>319</v>
      </c>
      <c r="AD1418" s="1">
        <v>11.8</v>
      </c>
      <c r="AE1418" s="1">
        <v>14.2</v>
      </c>
      <c r="AF1418">
        <v>2.5</v>
      </c>
      <c r="AG1418">
        <v>0</v>
      </c>
      <c r="AH1418">
        <v>1.7</v>
      </c>
      <c r="AI1418">
        <v>3.9</v>
      </c>
      <c r="AJ1418">
        <v>6.5</v>
      </c>
      <c r="AK1418">
        <v>83.1</v>
      </c>
      <c r="AM1418">
        <f>AVERAGE(AE1418:AF1418)</f>
        <v>8.35</v>
      </c>
      <c r="AO1418" s="2">
        <f>DATE(C1418,D1418,E1418)</f>
        <v>41227</v>
      </c>
      <c r="AP1418">
        <f t="shared" si="89"/>
        <v>2012</v>
      </c>
      <c r="AQ1418" s="4">
        <f t="shared" si="90"/>
        <v>319</v>
      </c>
      <c r="AR1418">
        <f>CONVERT(T1418,"F","C")</f>
        <v>12.999999999999998</v>
      </c>
      <c r="AS1418">
        <f>CONVERT(U1418,"F","C")</f>
        <v>2.9999999999999991</v>
      </c>
      <c r="AT1418" s="3">
        <f>V1418*25.4</f>
        <v>0</v>
      </c>
      <c r="AU1418">
        <f t="shared" si="91"/>
        <v>11.8</v>
      </c>
    </row>
    <row r="1419" spans="1:47" ht="15" x14ac:dyDescent="0.3">
      <c r="A1419" s="1">
        <v>172440</v>
      </c>
      <c r="B1419">
        <v>99999</v>
      </c>
      <c r="C1419">
        <v>2012</v>
      </c>
      <c r="D1419">
        <v>11</v>
      </c>
      <c r="E1419">
        <v>15</v>
      </c>
      <c r="F1419">
        <v>45.2</v>
      </c>
      <c r="G1419">
        <v>24</v>
      </c>
      <c r="H1419">
        <v>39.799999999999997</v>
      </c>
      <c r="I1419">
        <v>24</v>
      </c>
      <c r="J1419">
        <v>9999.9</v>
      </c>
      <c r="K1419">
        <v>0</v>
      </c>
      <c r="L1419">
        <v>9999.9</v>
      </c>
      <c r="M1419">
        <v>0</v>
      </c>
      <c r="N1419">
        <v>5.5</v>
      </c>
      <c r="O1419">
        <v>24</v>
      </c>
      <c r="P1419">
        <v>2.2000000000000002</v>
      </c>
      <c r="Q1419">
        <v>24</v>
      </c>
      <c r="R1419">
        <v>6</v>
      </c>
      <c r="S1419">
        <v>999.9</v>
      </c>
      <c r="T1419">
        <v>55.8</v>
      </c>
      <c r="U1419">
        <v>35.4</v>
      </c>
      <c r="V1419">
        <v>0</v>
      </c>
      <c r="W1419" t="s">
        <v>23</v>
      </c>
      <c r="X1419">
        <v>999.9</v>
      </c>
      <c r="Y1419">
        <v>100000</v>
      </c>
      <c r="AA1419" s="5">
        <f t="shared" si="88"/>
        <v>41228</v>
      </c>
      <c r="AB1419" s="1">
        <v>2012</v>
      </c>
      <c r="AC1419" s="1">
        <v>320</v>
      </c>
      <c r="AD1419" s="1">
        <v>10.3</v>
      </c>
      <c r="AE1419" s="1">
        <v>14.3</v>
      </c>
      <c r="AF1419">
        <v>2</v>
      </c>
      <c r="AG1419">
        <v>0</v>
      </c>
      <c r="AH1419">
        <v>2</v>
      </c>
      <c r="AI1419">
        <v>2.2999999999999998</v>
      </c>
      <c r="AJ1419">
        <v>6.3</v>
      </c>
      <c r="AK1419">
        <v>75.400000000000006</v>
      </c>
      <c r="AM1419">
        <f>AVERAGE(AE1419:AF1419)</f>
        <v>8.15</v>
      </c>
      <c r="AO1419" s="2">
        <f>DATE(C1419,D1419,E1419)</f>
        <v>41228</v>
      </c>
      <c r="AP1419">
        <f t="shared" si="89"/>
        <v>2012</v>
      </c>
      <c r="AQ1419" s="4">
        <f t="shared" si="90"/>
        <v>320</v>
      </c>
      <c r="AR1419">
        <f>CONVERT(T1419,"F","C")</f>
        <v>13.22222222222222</v>
      </c>
      <c r="AS1419">
        <f>CONVERT(U1419,"F","C")</f>
        <v>1.888888888888888</v>
      </c>
      <c r="AT1419" s="3">
        <f>V1419*25.4</f>
        <v>0</v>
      </c>
      <c r="AU1419">
        <f t="shared" si="91"/>
        <v>10.3</v>
      </c>
    </row>
    <row r="1420" spans="1:47" ht="15" x14ac:dyDescent="0.3">
      <c r="A1420" s="1">
        <v>172440</v>
      </c>
      <c r="B1420">
        <v>99999</v>
      </c>
      <c r="C1420">
        <v>2012</v>
      </c>
      <c r="D1420">
        <v>11</v>
      </c>
      <c r="E1420">
        <v>16</v>
      </c>
      <c r="F1420">
        <v>41</v>
      </c>
      <c r="G1420">
        <v>24</v>
      </c>
      <c r="H1420">
        <v>40.4</v>
      </c>
      <c r="I1420">
        <v>24</v>
      </c>
      <c r="J1420">
        <v>9999.9</v>
      </c>
      <c r="K1420">
        <v>0</v>
      </c>
      <c r="L1420">
        <v>9999.9</v>
      </c>
      <c r="M1420">
        <v>0</v>
      </c>
      <c r="N1420">
        <v>1</v>
      </c>
      <c r="O1420">
        <v>24</v>
      </c>
      <c r="P1420">
        <v>0.8</v>
      </c>
      <c r="Q1420">
        <v>24</v>
      </c>
      <c r="R1420">
        <v>2.9</v>
      </c>
      <c r="S1420">
        <v>999.9</v>
      </c>
      <c r="T1420">
        <v>46.4</v>
      </c>
      <c r="U1420">
        <v>31.6</v>
      </c>
      <c r="V1420">
        <v>0</v>
      </c>
      <c r="W1420" t="s">
        <v>23</v>
      </c>
      <c r="X1420">
        <v>999.9</v>
      </c>
      <c r="Y1420">
        <v>100000</v>
      </c>
      <c r="AA1420" s="5">
        <f t="shared" si="88"/>
        <v>41229</v>
      </c>
      <c r="AB1420" s="1">
        <v>2012</v>
      </c>
      <c r="AC1420" s="1">
        <v>321</v>
      </c>
      <c r="AD1420" s="1">
        <v>7.2</v>
      </c>
      <c r="AE1420" s="1">
        <v>16.600000000000001</v>
      </c>
      <c r="AF1420">
        <v>2.2999999999999998</v>
      </c>
      <c r="AG1420">
        <v>0</v>
      </c>
      <c r="AH1420">
        <v>1.2</v>
      </c>
      <c r="AI1420">
        <v>2.6</v>
      </c>
      <c r="AJ1420">
        <v>8</v>
      </c>
      <c r="AK1420">
        <v>68.400000000000006</v>
      </c>
      <c r="AM1420">
        <f>AVERAGE(AE1420:AF1420)</f>
        <v>9.4500000000000011</v>
      </c>
      <c r="AO1420" s="2">
        <f>DATE(C1420,D1420,E1420)</f>
        <v>41229</v>
      </c>
      <c r="AP1420">
        <f t="shared" si="89"/>
        <v>2012</v>
      </c>
      <c r="AQ1420" s="4">
        <f t="shared" si="90"/>
        <v>321</v>
      </c>
      <c r="AR1420">
        <f>CONVERT(T1420,"F","C")</f>
        <v>7.9999999999999991</v>
      </c>
      <c r="AS1420">
        <f>CONVERT(U1420,"F","C")</f>
        <v>-0.22222222222222143</v>
      </c>
      <c r="AT1420" s="3">
        <f>V1420*25.4</f>
        <v>0</v>
      </c>
      <c r="AU1420">
        <f t="shared" si="91"/>
        <v>7.2</v>
      </c>
    </row>
    <row r="1421" spans="1:47" ht="15" x14ac:dyDescent="0.3">
      <c r="A1421" s="1">
        <v>172440</v>
      </c>
      <c r="B1421">
        <v>99999</v>
      </c>
      <c r="C1421">
        <v>2012</v>
      </c>
      <c r="D1421">
        <v>11</v>
      </c>
      <c r="E1421">
        <v>17</v>
      </c>
      <c r="F1421">
        <v>43.7</v>
      </c>
      <c r="G1421">
        <v>24</v>
      </c>
      <c r="H1421">
        <v>41.4</v>
      </c>
      <c r="I1421">
        <v>24</v>
      </c>
      <c r="J1421">
        <v>9999.9</v>
      </c>
      <c r="K1421">
        <v>0</v>
      </c>
      <c r="L1421">
        <v>9999.9</v>
      </c>
      <c r="M1421">
        <v>0</v>
      </c>
      <c r="N1421">
        <v>2.2000000000000002</v>
      </c>
      <c r="O1421">
        <v>24</v>
      </c>
      <c r="P1421">
        <v>2.4</v>
      </c>
      <c r="Q1421">
        <v>24</v>
      </c>
      <c r="R1421">
        <v>6</v>
      </c>
      <c r="S1421">
        <v>999.9</v>
      </c>
      <c r="T1421">
        <v>51.3</v>
      </c>
      <c r="U1421">
        <v>40.799999999999997</v>
      </c>
      <c r="V1421">
        <v>0</v>
      </c>
      <c r="W1421" t="s">
        <v>23</v>
      </c>
      <c r="X1421">
        <v>999.9</v>
      </c>
      <c r="Y1421">
        <v>100000</v>
      </c>
      <c r="AA1421" s="5">
        <f t="shared" si="88"/>
        <v>41230</v>
      </c>
      <c r="AB1421" s="1">
        <v>2012</v>
      </c>
      <c r="AC1421" s="1">
        <v>322</v>
      </c>
      <c r="AD1421" s="1">
        <v>6.1</v>
      </c>
      <c r="AE1421" s="1">
        <v>16.3</v>
      </c>
      <c r="AF1421">
        <v>2.5</v>
      </c>
      <c r="AG1421">
        <v>0</v>
      </c>
      <c r="AH1421">
        <v>2.2999999999999998</v>
      </c>
      <c r="AI1421">
        <v>2.9</v>
      </c>
      <c r="AJ1421">
        <v>8</v>
      </c>
      <c r="AK1421">
        <v>69.7</v>
      </c>
      <c r="AM1421">
        <f>AVERAGE(AE1421:AF1421)</f>
        <v>9.4</v>
      </c>
      <c r="AO1421" s="2">
        <f>DATE(C1421,D1421,E1421)</f>
        <v>41230</v>
      </c>
      <c r="AP1421">
        <f t="shared" si="89"/>
        <v>2012</v>
      </c>
      <c r="AQ1421" s="4">
        <f t="shared" si="90"/>
        <v>322</v>
      </c>
      <c r="AR1421">
        <f>CONVERT(T1421,"F","C")</f>
        <v>10.72222222222222</v>
      </c>
      <c r="AS1421">
        <f>CONVERT(U1421,"F","C")</f>
        <v>4.8888888888888875</v>
      </c>
      <c r="AT1421" s="3">
        <f>V1421*25.4</f>
        <v>0</v>
      </c>
      <c r="AU1421">
        <f t="shared" si="91"/>
        <v>6.1</v>
      </c>
    </row>
    <row r="1422" spans="1:47" ht="15" x14ac:dyDescent="0.3">
      <c r="A1422" s="1">
        <v>172440</v>
      </c>
      <c r="B1422">
        <v>99999</v>
      </c>
      <c r="C1422">
        <v>2012</v>
      </c>
      <c r="D1422">
        <v>11</v>
      </c>
      <c r="E1422">
        <v>18</v>
      </c>
      <c r="F1422">
        <v>42.8</v>
      </c>
      <c r="G1422">
        <v>24</v>
      </c>
      <c r="H1422">
        <v>40.200000000000003</v>
      </c>
      <c r="I1422">
        <v>24</v>
      </c>
      <c r="J1422">
        <v>9999.9</v>
      </c>
      <c r="K1422">
        <v>0</v>
      </c>
      <c r="L1422">
        <v>9999.9</v>
      </c>
      <c r="M1422">
        <v>0</v>
      </c>
      <c r="N1422">
        <v>2.7</v>
      </c>
      <c r="O1422">
        <v>24</v>
      </c>
      <c r="P1422">
        <v>3.3</v>
      </c>
      <c r="Q1422">
        <v>24</v>
      </c>
      <c r="R1422">
        <v>6</v>
      </c>
      <c r="S1422">
        <v>999.9</v>
      </c>
      <c r="T1422">
        <v>46.4</v>
      </c>
      <c r="U1422">
        <v>41</v>
      </c>
      <c r="V1422">
        <v>0</v>
      </c>
      <c r="W1422" t="s">
        <v>23</v>
      </c>
      <c r="X1422">
        <v>999.9</v>
      </c>
      <c r="Y1422">
        <v>0</v>
      </c>
      <c r="AA1422" s="5">
        <f t="shared" si="88"/>
        <v>41231</v>
      </c>
      <c r="AB1422" s="1">
        <v>2012</v>
      </c>
      <c r="AC1422" s="1">
        <v>323</v>
      </c>
      <c r="AD1422" s="1">
        <v>5.8</v>
      </c>
      <c r="AE1422" s="1">
        <v>15.5</v>
      </c>
      <c r="AF1422">
        <v>1.8</v>
      </c>
      <c r="AG1422">
        <v>0</v>
      </c>
      <c r="AH1422">
        <v>1.8</v>
      </c>
      <c r="AI1422">
        <v>2.6</v>
      </c>
      <c r="AJ1422">
        <v>7.8</v>
      </c>
      <c r="AK1422">
        <v>69.3</v>
      </c>
      <c r="AM1422">
        <f>AVERAGE(AE1422:AF1422)</f>
        <v>8.65</v>
      </c>
      <c r="AO1422" s="2">
        <f>DATE(C1422,D1422,E1422)</f>
        <v>41231</v>
      </c>
      <c r="AP1422">
        <f t="shared" si="89"/>
        <v>2012</v>
      </c>
      <c r="AQ1422" s="4">
        <f t="shared" si="90"/>
        <v>323</v>
      </c>
      <c r="AR1422">
        <f>CONVERT(T1422,"F","C")</f>
        <v>7.9999999999999991</v>
      </c>
      <c r="AS1422">
        <f>CONVERT(U1422,"F","C")</f>
        <v>5</v>
      </c>
      <c r="AT1422" s="3">
        <f>V1422*25.4</f>
        <v>0</v>
      </c>
      <c r="AU1422">
        <f t="shared" si="91"/>
        <v>5.8</v>
      </c>
    </row>
    <row r="1423" spans="1:47" ht="15" x14ac:dyDescent="0.3">
      <c r="A1423" s="1">
        <v>172440</v>
      </c>
      <c r="B1423">
        <v>99999</v>
      </c>
      <c r="C1423">
        <v>2012</v>
      </c>
      <c r="D1423">
        <v>11</v>
      </c>
      <c r="E1423">
        <v>19</v>
      </c>
      <c r="F1423">
        <v>42.9</v>
      </c>
      <c r="G1423">
        <v>24</v>
      </c>
      <c r="H1423">
        <v>39.4</v>
      </c>
      <c r="I1423">
        <v>24</v>
      </c>
      <c r="J1423">
        <v>9999.9</v>
      </c>
      <c r="K1423">
        <v>0</v>
      </c>
      <c r="L1423">
        <v>9999.9</v>
      </c>
      <c r="M1423">
        <v>0</v>
      </c>
      <c r="N1423">
        <v>3.6</v>
      </c>
      <c r="O1423">
        <v>24</v>
      </c>
      <c r="P1423">
        <v>4.4000000000000004</v>
      </c>
      <c r="Q1423">
        <v>24</v>
      </c>
      <c r="R1423">
        <v>7</v>
      </c>
      <c r="S1423">
        <v>999.9</v>
      </c>
      <c r="T1423">
        <v>48.9</v>
      </c>
      <c r="U1423">
        <v>41</v>
      </c>
      <c r="V1423">
        <v>0</v>
      </c>
      <c r="W1423" t="s">
        <v>23</v>
      </c>
      <c r="X1423">
        <v>999.9</v>
      </c>
      <c r="Y1423">
        <v>0</v>
      </c>
      <c r="AA1423" s="5">
        <f t="shared" si="88"/>
        <v>41232</v>
      </c>
      <c r="AB1423" s="1">
        <v>2012</v>
      </c>
      <c r="AC1423" s="1">
        <v>324</v>
      </c>
      <c r="AD1423" s="1">
        <v>6.8</v>
      </c>
      <c r="AE1423" s="1">
        <v>15.6</v>
      </c>
      <c r="AF1423">
        <v>3.2</v>
      </c>
      <c r="AG1423">
        <v>0</v>
      </c>
      <c r="AH1423">
        <v>1.1000000000000001</v>
      </c>
      <c r="AI1423">
        <v>2.8</v>
      </c>
      <c r="AJ1423">
        <v>8.1</v>
      </c>
      <c r="AK1423">
        <v>68.900000000000006</v>
      </c>
      <c r="AM1423">
        <f>AVERAGE(AE1423:AF1423)</f>
        <v>9.4</v>
      </c>
      <c r="AO1423" s="2">
        <f>DATE(C1423,D1423,E1423)</f>
        <v>41232</v>
      </c>
      <c r="AP1423">
        <f t="shared" si="89"/>
        <v>2012</v>
      </c>
      <c r="AQ1423" s="4">
        <f t="shared" si="90"/>
        <v>324</v>
      </c>
      <c r="AR1423">
        <f>CONVERT(T1423,"F","C")</f>
        <v>9.3888888888888875</v>
      </c>
      <c r="AS1423">
        <f>CONVERT(U1423,"F","C")</f>
        <v>5</v>
      </c>
      <c r="AT1423" s="3">
        <f>V1423*25.4</f>
        <v>0</v>
      </c>
      <c r="AU1423">
        <f t="shared" si="91"/>
        <v>6.8</v>
      </c>
    </row>
    <row r="1424" spans="1:47" ht="15" x14ac:dyDescent="0.3">
      <c r="A1424" s="1">
        <v>172440</v>
      </c>
      <c r="B1424">
        <v>99999</v>
      </c>
      <c r="C1424">
        <v>2012</v>
      </c>
      <c r="D1424">
        <v>11</v>
      </c>
      <c r="E1424">
        <v>20</v>
      </c>
      <c r="F1424">
        <v>41.3</v>
      </c>
      <c r="G1424">
        <v>24</v>
      </c>
      <c r="H1424">
        <v>37.799999999999997</v>
      </c>
      <c r="I1424">
        <v>24</v>
      </c>
      <c r="J1424">
        <v>9999.9</v>
      </c>
      <c r="K1424">
        <v>0</v>
      </c>
      <c r="L1424">
        <v>9999.9</v>
      </c>
      <c r="M1424">
        <v>0</v>
      </c>
      <c r="N1424">
        <v>3.2</v>
      </c>
      <c r="O1424">
        <v>24</v>
      </c>
      <c r="P1424">
        <v>3.7</v>
      </c>
      <c r="Q1424">
        <v>24</v>
      </c>
      <c r="R1424">
        <v>6</v>
      </c>
      <c r="S1424">
        <v>999.9</v>
      </c>
      <c r="T1424">
        <v>43.2</v>
      </c>
      <c r="U1424">
        <v>38.700000000000003</v>
      </c>
      <c r="V1424">
        <v>0</v>
      </c>
      <c r="W1424" t="s">
        <v>23</v>
      </c>
      <c r="X1424">
        <v>999.9</v>
      </c>
      <c r="Y1424">
        <v>0</v>
      </c>
      <c r="AA1424" s="5">
        <f t="shared" si="88"/>
        <v>41233</v>
      </c>
      <c r="AB1424" s="1">
        <v>2012</v>
      </c>
      <c r="AC1424" s="1">
        <v>325</v>
      </c>
      <c r="AD1424" s="1">
        <v>6.1</v>
      </c>
      <c r="AE1424" s="1">
        <v>14.9</v>
      </c>
      <c r="AF1424">
        <v>1.9</v>
      </c>
      <c r="AG1424">
        <v>0</v>
      </c>
      <c r="AH1424">
        <v>1.6</v>
      </c>
      <c r="AI1424">
        <v>1.7</v>
      </c>
      <c r="AJ1424">
        <v>7</v>
      </c>
      <c r="AK1424">
        <v>68.8</v>
      </c>
      <c r="AM1424">
        <f>AVERAGE(AE1424:AF1424)</f>
        <v>8.4</v>
      </c>
      <c r="AO1424" s="2">
        <f>DATE(C1424,D1424,E1424)</f>
        <v>41233</v>
      </c>
      <c r="AP1424">
        <f t="shared" si="89"/>
        <v>2012</v>
      </c>
      <c r="AQ1424" s="4">
        <f t="shared" si="90"/>
        <v>325</v>
      </c>
      <c r="AR1424">
        <f>CONVERT(T1424,"F","C")</f>
        <v>6.2222222222222232</v>
      </c>
      <c r="AS1424">
        <f>CONVERT(U1424,"F","C")</f>
        <v>3.7222222222222237</v>
      </c>
      <c r="AT1424" s="3">
        <f>V1424*25.4</f>
        <v>0</v>
      </c>
      <c r="AU1424">
        <f t="shared" si="91"/>
        <v>6.1</v>
      </c>
    </row>
    <row r="1425" spans="1:47" ht="15" x14ac:dyDescent="0.3">
      <c r="A1425" s="1">
        <v>172440</v>
      </c>
      <c r="B1425">
        <v>99999</v>
      </c>
      <c r="C1425">
        <v>2012</v>
      </c>
      <c r="D1425">
        <v>11</v>
      </c>
      <c r="E1425">
        <v>21</v>
      </c>
      <c r="F1425">
        <v>40.6</v>
      </c>
      <c r="G1425">
        <v>24</v>
      </c>
      <c r="H1425">
        <v>37.4</v>
      </c>
      <c r="I1425">
        <v>24</v>
      </c>
      <c r="J1425">
        <v>9999.9</v>
      </c>
      <c r="K1425">
        <v>0</v>
      </c>
      <c r="L1425">
        <v>9999.9</v>
      </c>
      <c r="M1425">
        <v>0</v>
      </c>
      <c r="N1425">
        <v>3.4</v>
      </c>
      <c r="O1425">
        <v>24</v>
      </c>
      <c r="P1425">
        <v>4.0999999999999996</v>
      </c>
      <c r="Q1425">
        <v>24</v>
      </c>
      <c r="R1425">
        <v>8</v>
      </c>
      <c r="S1425">
        <v>999.9</v>
      </c>
      <c r="T1425">
        <v>43.7</v>
      </c>
      <c r="U1425">
        <v>37.4</v>
      </c>
      <c r="V1425">
        <v>0</v>
      </c>
      <c r="W1425" t="s">
        <v>23</v>
      </c>
      <c r="X1425">
        <v>999.9</v>
      </c>
      <c r="Y1425">
        <v>0</v>
      </c>
      <c r="AA1425" s="5">
        <f t="shared" si="88"/>
        <v>41234</v>
      </c>
      <c r="AB1425" s="1">
        <v>2012</v>
      </c>
      <c r="AC1425" s="1">
        <v>326</v>
      </c>
      <c r="AD1425" s="1">
        <v>5.4</v>
      </c>
      <c r="AE1425" s="1">
        <v>14</v>
      </c>
      <c r="AF1425">
        <v>0.4</v>
      </c>
      <c r="AG1425">
        <v>0</v>
      </c>
      <c r="AH1425">
        <v>1.8</v>
      </c>
      <c r="AI1425">
        <v>0.1</v>
      </c>
      <c r="AJ1425">
        <v>5.5</v>
      </c>
      <c r="AK1425">
        <v>67.900000000000006</v>
      </c>
      <c r="AM1425">
        <f>AVERAGE(AE1425:AF1425)</f>
        <v>7.2</v>
      </c>
      <c r="AO1425" s="2">
        <f>DATE(C1425,D1425,E1425)</f>
        <v>41234</v>
      </c>
      <c r="AP1425">
        <f t="shared" si="89"/>
        <v>2012</v>
      </c>
      <c r="AQ1425" s="4">
        <f t="shared" si="90"/>
        <v>326</v>
      </c>
      <c r="AR1425">
        <f>CONVERT(T1425,"F","C")</f>
        <v>6.5000000000000018</v>
      </c>
      <c r="AS1425">
        <f>CONVERT(U1425,"F","C")</f>
        <v>2.9999999999999991</v>
      </c>
      <c r="AT1425" s="3">
        <f>V1425*25.4</f>
        <v>0</v>
      </c>
      <c r="AU1425">
        <f t="shared" si="91"/>
        <v>5.4</v>
      </c>
    </row>
    <row r="1426" spans="1:47" ht="15" x14ac:dyDescent="0.3">
      <c r="A1426" s="1">
        <v>172440</v>
      </c>
      <c r="B1426">
        <v>99999</v>
      </c>
      <c r="C1426">
        <v>2012</v>
      </c>
      <c r="D1426">
        <v>11</v>
      </c>
      <c r="E1426">
        <v>22</v>
      </c>
      <c r="F1426">
        <v>37.4</v>
      </c>
      <c r="G1426">
        <v>24</v>
      </c>
      <c r="H1426">
        <v>33.799999999999997</v>
      </c>
      <c r="I1426">
        <v>24</v>
      </c>
      <c r="J1426">
        <v>9999.9</v>
      </c>
      <c r="K1426">
        <v>0</v>
      </c>
      <c r="L1426">
        <v>9999.9</v>
      </c>
      <c r="M1426">
        <v>0</v>
      </c>
      <c r="N1426">
        <v>6.4</v>
      </c>
      <c r="O1426">
        <v>24</v>
      </c>
      <c r="P1426">
        <v>10.3</v>
      </c>
      <c r="Q1426">
        <v>24</v>
      </c>
      <c r="R1426">
        <v>16.899999999999999</v>
      </c>
      <c r="S1426">
        <v>999.9</v>
      </c>
      <c r="T1426">
        <v>39.200000000000003</v>
      </c>
      <c r="U1426">
        <v>35.6</v>
      </c>
      <c r="V1426">
        <v>0</v>
      </c>
      <c r="W1426" t="s">
        <v>23</v>
      </c>
      <c r="X1426">
        <v>999.9</v>
      </c>
      <c r="Y1426">
        <v>0</v>
      </c>
      <c r="AA1426" s="5">
        <f t="shared" si="88"/>
        <v>41235</v>
      </c>
      <c r="AB1426" s="1">
        <v>2012</v>
      </c>
      <c r="AC1426" s="1">
        <v>327</v>
      </c>
      <c r="AD1426" s="1">
        <v>4.7</v>
      </c>
      <c r="AE1426" s="1">
        <v>10.4</v>
      </c>
      <c r="AF1426">
        <v>1.1000000000000001</v>
      </c>
      <c r="AG1426">
        <v>0</v>
      </c>
      <c r="AH1426">
        <v>3.2</v>
      </c>
      <c r="AI1426">
        <v>-0.2</v>
      </c>
      <c r="AJ1426">
        <v>4.3</v>
      </c>
      <c r="AK1426">
        <v>72.3</v>
      </c>
      <c r="AM1426">
        <f>AVERAGE(AE1426:AF1426)</f>
        <v>5.75</v>
      </c>
      <c r="AO1426" s="2">
        <f>DATE(C1426,D1426,E1426)</f>
        <v>41235</v>
      </c>
      <c r="AP1426">
        <f t="shared" si="89"/>
        <v>2012</v>
      </c>
      <c r="AQ1426" s="4">
        <f t="shared" si="90"/>
        <v>327</v>
      </c>
      <c r="AR1426">
        <f>CONVERT(T1426,"F","C")</f>
        <v>4.0000000000000018</v>
      </c>
      <c r="AS1426">
        <f>CONVERT(U1426,"F","C")</f>
        <v>2.0000000000000009</v>
      </c>
      <c r="AT1426" s="3">
        <f>V1426*25.4</f>
        <v>0</v>
      </c>
      <c r="AU1426">
        <f t="shared" si="91"/>
        <v>4.7</v>
      </c>
    </row>
    <row r="1427" spans="1:47" ht="15" x14ac:dyDescent="0.3">
      <c r="A1427" s="1">
        <v>172440</v>
      </c>
      <c r="B1427">
        <v>99999</v>
      </c>
      <c r="C1427">
        <v>2012</v>
      </c>
      <c r="D1427">
        <v>11</v>
      </c>
      <c r="E1427">
        <v>23</v>
      </c>
      <c r="F1427">
        <v>40.6</v>
      </c>
      <c r="G1427">
        <v>24</v>
      </c>
      <c r="H1427">
        <v>35.6</v>
      </c>
      <c r="I1427">
        <v>24</v>
      </c>
      <c r="J1427">
        <v>9999.9</v>
      </c>
      <c r="K1427">
        <v>0</v>
      </c>
      <c r="L1427">
        <v>9999.9</v>
      </c>
      <c r="M1427">
        <v>0</v>
      </c>
      <c r="N1427">
        <v>5.2</v>
      </c>
      <c r="O1427">
        <v>24</v>
      </c>
      <c r="P1427">
        <v>1.2</v>
      </c>
      <c r="Q1427">
        <v>24</v>
      </c>
      <c r="R1427">
        <v>5.0999999999999996</v>
      </c>
      <c r="S1427">
        <v>999.9</v>
      </c>
      <c r="T1427">
        <v>43</v>
      </c>
      <c r="U1427">
        <v>37.200000000000003</v>
      </c>
      <c r="V1427">
        <v>0</v>
      </c>
      <c r="W1427" t="s">
        <v>23</v>
      </c>
      <c r="X1427">
        <v>999.9</v>
      </c>
      <c r="Y1427">
        <v>0</v>
      </c>
      <c r="AA1427" s="5">
        <f t="shared" si="88"/>
        <v>41236</v>
      </c>
      <c r="AB1427" s="1">
        <v>2012</v>
      </c>
      <c r="AC1427" s="1">
        <v>328</v>
      </c>
      <c r="AD1427" s="1">
        <v>4.3</v>
      </c>
      <c r="AE1427" s="1">
        <v>11</v>
      </c>
      <c r="AF1427">
        <v>0.1</v>
      </c>
      <c r="AG1427">
        <v>0</v>
      </c>
      <c r="AH1427">
        <v>3</v>
      </c>
      <c r="AI1427">
        <v>1.7</v>
      </c>
      <c r="AJ1427">
        <v>4.2</v>
      </c>
      <c r="AK1427">
        <v>83.4</v>
      </c>
      <c r="AM1427">
        <f>AVERAGE(AE1427:AF1427)</f>
        <v>5.55</v>
      </c>
      <c r="AO1427" s="2">
        <f>DATE(C1427,D1427,E1427)</f>
        <v>41236</v>
      </c>
      <c r="AP1427">
        <f t="shared" si="89"/>
        <v>2012</v>
      </c>
      <c r="AQ1427" s="4">
        <f t="shared" si="90"/>
        <v>328</v>
      </c>
      <c r="AR1427">
        <f>CONVERT(T1427,"F","C")</f>
        <v>6.1111111111111107</v>
      </c>
      <c r="AS1427">
        <f>CONVERT(U1427,"F","C")</f>
        <v>2.8888888888888906</v>
      </c>
      <c r="AT1427" s="3">
        <f>V1427*25.4</f>
        <v>0</v>
      </c>
      <c r="AU1427">
        <f t="shared" si="91"/>
        <v>4.3</v>
      </c>
    </row>
    <row r="1428" spans="1:47" ht="15" x14ac:dyDescent="0.3">
      <c r="A1428" s="1">
        <v>172440</v>
      </c>
      <c r="B1428">
        <v>99999</v>
      </c>
      <c r="C1428">
        <v>2012</v>
      </c>
      <c r="D1428">
        <v>11</v>
      </c>
      <c r="E1428">
        <v>24</v>
      </c>
      <c r="F1428">
        <v>41</v>
      </c>
      <c r="G1428">
        <v>24</v>
      </c>
      <c r="H1428">
        <v>35.9</v>
      </c>
      <c r="I1428">
        <v>24</v>
      </c>
      <c r="J1428">
        <v>9999.9</v>
      </c>
      <c r="K1428">
        <v>0</v>
      </c>
      <c r="L1428">
        <v>9999.9</v>
      </c>
      <c r="M1428">
        <v>0</v>
      </c>
      <c r="N1428">
        <v>5</v>
      </c>
      <c r="O1428">
        <v>24</v>
      </c>
      <c r="P1428">
        <v>2.6</v>
      </c>
      <c r="Q1428">
        <v>24</v>
      </c>
      <c r="R1428">
        <v>6</v>
      </c>
      <c r="S1428">
        <v>999.9</v>
      </c>
      <c r="T1428">
        <v>49.5</v>
      </c>
      <c r="U1428">
        <v>33.799999999999997</v>
      </c>
      <c r="V1428">
        <v>0</v>
      </c>
      <c r="W1428" t="s">
        <v>23</v>
      </c>
      <c r="X1428">
        <v>999.9</v>
      </c>
      <c r="Y1428">
        <v>0</v>
      </c>
      <c r="AA1428" s="5">
        <f t="shared" si="88"/>
        <v>41237</v>
      </c>
      <c r="AB1428" s="1">
        <v>2012</v>
      </c>
      <c r="AC1428" s="1">
        <v>329</v>
      </c>
      <c r="AD1428" s="1">
        <v>7.1</v>
      </c>
      <c r="AE1428" s="1">
        <v>10.3</v>
      </c>
      <c r="AF1428">
        <v>1.3</v>
      </c>
      <c r="AG1428">
        <v>0</v>
      </c>
      <c r="AH1428">
        <v>2.1</v>
      </c>
      <c r="AI1428">
        <v>2</v>
      </c>
      <c r="AJ1428">
        <v>4.3</v>
      </c>
      <c r="AK1428">
        <v>85</v>
      </c>
      <c r="AM1428">
        <f>AVERAGE(AE1428:AF1428)</f>
        <v>5.8000000000000007</v>
      </c>
      <c r="AO1428" s="2">
        <f>DATE(C1428,D1428,E1428)</f>
        <v>41237</v>
      </c>
      <c r="AP1428">
        <f t="shared" si="89"/>
        <v>2012</v>
      </c>
      <c r="AQ1428" s="4">
        <f t="shared" si="90"/>
        <v>329</v>
      </c>
      <c r="AR1428">
        <f>CONVERT(T1428,"F","C")</f>
        <v>9.7222222222222214</v>
      </c>
      <c r="AS1428">
        <f>CONVERT(U1428,"F","C")</f>
        <v>0.99999999999999845</v>
      </c>
      <c r="AT1428" s="3">
        <f>V1428*25.4</f>
        <v>0</v>
      </c>
      <c r="AU1428">
        <f t="shared" si="91"/>
        <v>7.1</v>
      </c>
    </row>
    <row r="1429" spans="1:47" ht="15" x14ac:dyDescent="0.3">
      <c r="A1429" s="1">
        <v>172440</v>
      </c>
      <c r="B1429">
        <v>99999</v>
      </c>
      <c r="C1429">
        <v>2012</v>
      </c>
      <c r="D1429">
        <v>11</v>
      </c>
      <c r="E1429">
        <v>25</v>
      </c>
      <c r="F1429">
        <v>40.1</v>
      </c>
      <c r="G1429">
        <v>24</v>
      </c>
      <c r="H1429">
        <v>34</v>
      </c>
      <c r="I1429">
        <v>24</v>
      </c>
      <c r="J1429">
        <v>9999.9</v>
      </c>
      <c r="K1429">
        <v>0</v>
      </c>
      <c r="L1429">
        <v>9999.9</v>
      </c>
      <c r="M1429">
        <v>0</v>
      </c>
      <c r="N1429">
        <v>6.6</v>
      </c>
      <c r="O1429">
        <v>24</v>
      </c>
      <c r="P1429">
        <v>6.1</v>
      </c>
      <c r="Q1429">
        <v>24</v>
      </c>
      <c r="R1429">
        <v>12</v>
      </c>
      <c r="S1429">
        <v>999.9</v>
      </c>
      <c r="T1429">
        <v>48.6</v>
      </c>
      <c r="U1429">
        <v>32.4</v>
      </c>
      <c r="V1429">
        <v>0</v>
      </c>
      <c r="W1429" t="s">
        <v>23</v>
      </c>
      <c r="X1429">
        <v>999.9</v>
      </c>
      <c r="Y1429">
        <v>0</v>
      </c>
      <c r="AA1429" s="5">
        <f t="shared" si="88"/>
        <v>41238</v>
      </c>
      <c r="AB1429" s="1">
        <v>2012</v>
      </c>
      <c r="AC1429" s="1">
        <v>330</v>
      </c>
      <c r="AD1429" s="1">
        <v>7.2</v>
      </c>
      <c r="AE1429" s="1">
        <v>9.3000000000000007</v>
      </c>
      <c r="AF1429">
        <v>0.1</v>
      </c>
      <c r="AG1429">
        <v>0</v>
      </c>
      <c r="AH1429">
        <v>3</v>
      </c>
      <c r="AI1429">
        <v>0.7</v>
      </c>
      <c r="AJ1429">
        <v>3.1</v>
      </c>
      <c r="AK1429">
        <v>84.1</v>
      </c>
      <c r="AM1429">
        <f>AVERAGE(AE1429:AF1429)</f>
        <v>4.7</v>
      </c>
      <c r="AO1429" s="2">
        <f>DATE(C1429,D1429,E1429)</f>
        <v>41238</v>
      </c>
      <c r="AP1429">
        <f t="shared" si="89"/>
        <v>2012</v>
      </c>
      <c r="AQ1429" s="4">
        <f t="shared" si="90"/>
        <v>330</v>
      </c>
      <c r="AR1429">
        <f>CONVERT(T1429,"F","C")</f>
        <v>9.2222222222222232</v>
      </c>
      <c r="AS1429">
        <f>CONVERT(U1429,"F","C")</f>
        <v>0.22222222222222143</v>
      </c>
      <c r="AT1429" s="3">
        <f>V1429*25.4</f>
        <v>0</v>
      </c>
      <c r="AU1429">
        <f t="shared" si="91"/>
        <v>7.2</v>
      </c>
    </row>
    <row r="1430" spans="1:47" ht="15" x14ac:dyDescent="0.3">
      <c r="A1430" s="1">
        <v>172440</v>
      </c>
      <c r="B1430">
        <v>99999</v>
      </c>
      <c r="C1430">
        <v>2012</v>
      </c>
      <c r="D1430">
        <v>11</v>
      </c>
      <c r="E1430">
        <v>26</v>
      </c>
      <c r="F1430">
        <v>39.5</v>
      </c>
      <c r="G1430">
        <v>24</v>
      </c>
      <c r="H1430">
        <v>31.1</v>
      </c>
      <c r="I1430">
        <v>24</v>
      </c>
      <c r="J1430">
        <v>9999.9</v>
      </c>
      <c r="K1430">
        <v>0</v>
      </c>
      <c r="L1430">
        <v>9999.9</v>
      </c>
      <c r="M1430">
        <v>0</v>
      </c>
      <c r="N1430">
        <v>6.4</v>
      </c>
      <c r="O1430">
        <v>24</v>
      </c>
      <c r="P1430">
        <v>3.7</v>
      </c>
      <c r="Q1430">
        <v>24</v>
      </c>
      <c r="R1430">
        <v>7</v>
      </c>
      <c r="S1430">
        <v>999.9</v>
      </c>
      <c r="T1430">
        <v>50</v>
      </c>
      <c r="U1430">
        <v>30.2</v>
      </c>
      <c r="V1430">
        <v>0</v>
      </c>
      <c r="W1430" t="s">
        <v>23</v>
      </c>
      <c r="X1430">
        <v>999.9</v>
      </c>
      <c r="Y1430">
        <v>0</v>
      </c>
      <c r="AA1430" s="5">
        <f t="shared" si="88"/>
        <v>41239</v>
      </c>
      <c r="AB1430" s="1">
        <v>2012</v>
      </c>
      <c r="AC1430" s="1">
        <v>331</v>
      </c>
      <c r="AD1430" s="1">
        <v>10.8</v>
      </c>
      <c r="AE1430" s="1">
        <v>9.6999999999999993</v>
      </c>
      <c r="AF1430">
        <v>-0.3</v>
      </c>
      <c r="AG1430">
        <v>0</v>
      </c>
      <c r="AH1430">
        <v>2.2999999999999998</v>
      </c>
      <c r="AI1430">
        <v>-0.3</v>
      </c>
      <c r="AJ1430">
        <v>3.1</v>
      </c>
      <c r="AK1430">
        <v>78.599999999999994</v>
      </c>
      <c r="AM1430">
        <f>AVERAGE(AE1430:AF1430)</f>
        <v>4.6999999999999993</v>
      </c>
      <c r="AO1430" s="2">
        <f>DATE(C1430,D1430,E1430)</f>
        <v>41239</v>
      </c>
      <c r="AP1430">
        <f t="shared" si="89"/>
        <v>2012</v>
      </c>
      <c r="AQ1430" s="4">
        <f t="shared" si="90"/>
        <v>331</v>
      </c>
      <c r="AR1430">
        <f>CONVERT(T1430,"F","C")</f>
        <v>10</v>
      </c>
      <c r="AS1430">
        <f>CONVERT(U1430,"F","C")</f>
        <v>-1.0000000000000004</v>
      </c>
      <c r="AT1430" s="3">
        <f>V1430*25.4</f>
        <v>0</v>
      </c>
      <c r="AU1430">
        <f t="shared" si="91"/>
        <v>10.8</v>
      </c>
    </row>
    <row r="1431" spans="1:47" ht="15" x14ac:dyDescent="0.3">
      <c r="A1431" s="1">
        <v>172440</v>
      </c>
      <c r="B1431">
        <v>99999</v>
      </c>
      <c r="C1431">
        <v>2012</v>
      </c>
      <c r="D1431">
        <v>11</v>
      </c>
      <c r="E1431">
        <v>27</v>
      </c>
      <c r="F1431">
        <v>36.5</v>
      </c>
      <c r="G1431">
        <v>24</v>
      </c>
      <c r="H1431">
        <v>30.7</v>
      </c>
      <c r="I1431">
        <v>24</v>
      </c>
      <c r="J1431">
        <v>9999.9</v>
      </c>
      <c r="K1431">
        <v>0</v>
      </c>
      <c r="L1431">
        <v>9999.9</v>
      </c>
      <c r="M1431">
        <v>0</v>
      </c>
      <c r="N1431">
        <v>4.7</v>
      </c>
      <c r="O1431">
        <v>24</v>
      </c>
      <c r="P1431">
        <v>1.7</v>
      </c>
      <c r="Q1431">
        <v>24</v>
      </c>
      <c r="R1431">
        <v>6</v>
      </c>
      <c r="S1431">
        <v>999.9</v>
      </c>
      <c r="T1431">
        <v>49.5</v>
      </c>
      <c r="U1431">
        <v>24.8</v>
      </c>
      <c r="V1431">
        <v>0</v>
      </c>
      <c r="W1431" t="s">
        <v>23</v>
      </c>
      <c r="X1431">
        <v>999.9</v>
      </c>
      <c r="Y1431">
        <v>100000</v>
      </c>
      <c r="AA1431" s="5">
        <f t="shared" si="88"/>
        <v>41240</v>
      </c>
      <c r="AB1431" s="1">
        <v>2012</v>
      </c>
      <c r="AC1431" s="1">
        <v>332</v>
      </c>
      <c r="AD1431" s="1">
        <v>11</v>
      </c>
      <c r="AE1431" s="1">
        <v>12.1</v>
      </c>
      <c r="AF1431">
        <v>-1.7</v>
      </c>
      <c r="AG1431">
        <v>0</v>
      </c>
      <c r="AH1431">
        <v>1.5</v>
      </c>
      <c r="AI1431">
        <v>-1.5</v>
      </c>
      <c r="AJ1431">
        <v>3.7</v>
      </c>
      <c r="AK1431">
        <v>68.5</v>
      </c>
      <c r="AM1431">
        <f>AVERAGE(AE1431:AF1431)</f>
        <v>5.2</v>
      </c>
      <c r="AO1431" s="2">
        <f>DATE(C1431,D1431,E1431)</f>
        <v>41240</v>
      </c>
      <c r="AP1431">
        <f t="shared" si="89"/>
        <v>2012</v>
      </c>
      <c r="AQ1431" s="4">
        <f t="shared" si="90"/>
        <v>332</v>
      </c>
      <c r="AR1431">
        <f>CONVERT(T1431,"F","C")</f>
        <v>9.7222222222222214</v>
      </c>
      <c r="AS1431">
        <f>CONVERT(U1431,"F","C")</f>
        <v>-3.9999999999999996</v>
      </c>
      <c r="AT1431" s="3">
        <f>V1431*25.4</f>
        <v>0</v>
      </c>
      <c r="AU1431">
        <f t="shared" si="91"/>
        <v>11</v>
      </c>
    </row>
    <row r="1432" spans="1:47" ht="15" x14ac:dyDescent="0.3">
      <c r="A1432" s="1">
        <v>172440</v>
      </c>
      <c r="B1432">
        <v>99999</v>
      </c>
      <c r="C1432">
        <v>2012</v>
      </c>
      <c r="D1432">
        <v>11</v>
      </c>
      <c r="E1432">
        <v>28</v>
      </c>
      <c r="F1432">
        <v>34.9</v>
      </c>
      <c r="G1432">
        <v>24</v>
      </c>
      <c r="H1432">
        <v>31.4</v>
      </c>
      <c r="I1432">
        <v>24</v>
      </c>
      <c r="J1432">
        <v>9999.9</v>
      </c>
      <c r="K1432">
        <v>0</v>
      </c>
      <c r="L1432">
        <v>9999.9</v>
      </c>
      <c r="M1432">
        <v>0</v>
      </c>
      <c r="N1432">
        <v>2.2999999999999998</v>
      </c>
      <c r="O1432">
        <v>24</v>
      </c>
      <c r="P1432">
        <v>0.7</v>
      </c>
      <c r="Q1432">
        <v>24</v>
      </c>
      <c r="R1432">
        <v>4.0999999999999996</v>
      </c>
      <c r="S1432">
        <v>999.9</v>
      </c>
      <c r="T1432">
        <v>49.5</v>
      </c>
      <c r="U1432">
        <v>24.6</v>
      </c>
      <c r="V1432">
        <v>0</v>
      </c>
      <c r="W1432" t="s">
        <v>23</v>
      </c>
      <c r="X1432">
        <v>999.9</v>
      </c>
      <c r="Y1432">
        <v>100000</v>
      </c>
      <c r="AA1432" s="5">
        <f t="shared" si="88"/>
        <v>41241</v>
      </c>
      <c r="AB1432" s="1">
        <v>2012</v>
      </c>
      <c r="AC1432" s="1">
        <v>333</v>
      </c>
      <c r="AD1432" s="1">
        <v>10.7</v>
      </c>
      <c r="AE1432" s="1">
        <v>13.4</v>
      </c>
      <c r="AF1432">
        <v>0.2</v>
      </c>
      <c r="AG1432">
        <v>0</v>
      </c>
      <c r="AH1432">
        <v>2.4</v>
      </c>
      <c r="AI1432">
        <v>0.2</v>
      </c>
      <c r="AJ1432">
        <v>5.5</v>
      </c>
      <c r="AK1432">
        <v>68.3</v>
      </c>
      <c r="AM1432">
        <f>AVERAGE(AE1432:AF1432)</f>
        <v>6.8</v>
      </c>
      <c r="AO1432" s="2">
        <f>DATE(C1432,D1432,E1432)</f>
        <v>41241</v>
      </c>
      <c r="AP1432">
        <f t="shared" si="89"/>
        <v>2012</v>
      </c>
      <c r="AQ1432" s="4">
        <f t="shared" si="90"/>
        <v>333</v>
      </c>
      <c r="AR1432">
        <f>CONVERT(T1432,"F","C")</f>
        <v>9.7222222222222214</v>
      </c>
      <c r="AS1432">
        <f>CONVERT(U1432,"F","C")</f>
        <v>-4.1111111111111098</v>
      </c>
      <c r="AT1432" s="3">
        <f>V1432*25.4</f>
        <v>0</v>
      </c>
      <c r="AU1432">
        <f t="shared" si="91"/>
        <v>10.7</v>
      </c>
    </row>
    <row r="1433" spans="1:47" ht="15" x14ac:dyDescent="0.3">
      <c r="A1433" s="1">
        <v>172440</v>
      </c>
      <c r="B1433">
        <v>99999</v>
      </c>
      <c r="C1433">
        <v>2012</v>
      </c>
      <c r="D1433">
        <v>11</v>
      </c>
      <c r="E1433">
        <v>29</v>
      </c>
      <c r="F1433">
        <v>40.200000000000003</v>
      </c>
      <c r="G1433">
        <v>24</v>
      </c>
      <c r="H1433">
        <v>34.9</v>
      </c>
      <c r="I1433">
        <v>24</v>
      </c>
      <c r="J1433">
        <v>9999.9</v>
      </c>
      <c r="K1433">
        <v>0</v>
      </c>
      <c r="L1433">
        <v>9999.9</v>
      </c>
      <c r="M1433">
        <v>0</v>
      </c>
      <c r="N1433">
        <v>3.2</v>
      </c>
      <c r="O1433">
        <v>24</v>
      </c>
      <c r="P1433">
        <v>1.1000000000000001</v>
      </c>
      <c r="Q1433">
        <v>24</v>
      </c>
      <c r="R1433">
        <v>4.0999999999999996</v>
      </c>
      <c r="S1433">
        <v>999.9</v>
      </c>
      <c r="T1433">
        <v>50</v>
      </c>
      <c r="U1433">
        <v>30.7</v>
      </c>
      <c r="V1433">
        <v>0</v>
      </c>
      <c r="W1433" t="s">
        <v>23</v>
      </c>
      <c r="X1433">
        <v>999.9</v>
      </c>
      <c r="Y1433">
        <v>0</v>
      </c>
      <c r="AA1433" s="5">
        <f t="shared" si="88"/>
        <v>41242</v>
      </c>
      <c r="AB1433" s="1">
        <v>2012</v>
      </c>
      <c r="AC1433" s="1">
        <v>334</v>
      </c>
      <c r="AD1433" s="1">
        <v>8.1</v>
      </c>
      <c r="AE1433" s="1">
        <v>12</v>
      </c>
      <c r="AF1433">
        <v>2.8</v>
      </c>
      <c r="AG1433">
        <v>5.9</v>
      </c>
      <c r="AH1433">
        <v>5</v>
      </c>
      <c r="AI1433">
        <v>4.7</v>
      </c>
      <c r="AJ1433">
        <v>6.8</v>
      </c>
      <c r="AK1433">
        <v>86.6</v>
      </c>
      <c r="AM1433">
        <f>AVERAGE(AE1433:AF1433)</f>
        <v>7.4</v>
      </c>
      <c r="AO1433" s="2">
        <f>DATE(C1433,D1433,E1433)</f>
        <v>41242</v>
      </c>
      <c r="AP1433">
        <f t="shared" si="89"/>
        <v>2012</v>
      </c>
      <c r="AQ1433" s="4">
        <f t="shared" si="90"/>
        <v>334</v>
      </c>
      <c r="AR1433">
        <f>CONVERT(T1433,"F","C")</f>
        <v>10</v>
      </c>
      <c r="AS1433">
        <f>CONVERT(U1433,"F","C")</f>
        <v>-0.72222222222222265</v>
      </c>
      <c r="AT1433" s="3">
        <f>V1433*25.4</f>
        <v>0</v>
      </c>
      <c r="AU1433">
        <f t="shared" si="91"/>
        <v>8.1</v>
      </c>
    </row>
    <row r="1434" spans="1:47" ht="15" x14ac:dyDescent="0.3">
      <c r="A1434" s="1">
        <v>172440</v>
      </c>
      <c r="B1434">
        <v>99999</v>
      </c>
      <c r="C1434">
        <v>2012</v>
      </c>
      <c r="D1434">
        <v>11</v>
      </c>
      <c r="E1434">
        <v>30</v>
      </c>
      <c r="F1434">
        <v>45.3</v>
      </c>
      <c r="G1434">
        <v>24</v>
      </c>
      <c r="H1434">
        <v>39.6</v>
      </c>
      <c r="I1434">
        <v>24</v>
      </c>
      <c r="J1434">
        <v>9999.9</v>
      </c>
      <c r="K1434">
        <v>0</v>
      </c>
      <c r="L1434">
        <v>9999.9</v>
      </c>
      <c r="M1434">
        <v>0</v>
      </c>
      <c r="N1434">
        <v>5.4</v>
      </c>
      <c r="O1434">
        <v>24</v>
      </c>
      <c r="P1434">
        <v>1.8</v>
      </c>
      <c r="Q1434">
        <v>24</v>
      </c>
      <c r="R1434">
        <v>6</v>
      </c>
      <c r="S1434">
        <v>999.9</v>
      </c>
      <c r="T1434">
        <v>59</v>
      </c>
      <c r="U1434">
        <v>32.9</v>
      </c>
      <c r="V1434">
        <v>0</v>
      </c>
      <c r="W1434" t="s">
        <v>23</v>
      </c>
      <c r="X1434">
        <v>999.9</v>
      </c>
      <c r="Y1434">
        <v>0</v>
      </c>
      <c r="AA1434" s="5">
        <f t="shared" si="88"/>
        <v>41243</v>
      </c>
      <c r="AB1434" s="1">
        <v>2012</v>
      </c>
      <c r="AC1434" s="1">
        <v>335</v>
      </c>
      <c r="AD1434" s="1">
        <v>8.1999999999999993</v>
      </c>
      <c r="AE1434" s="1">
        <v>15</v>
      </c>
      <c r="AF1434">
        <v>4.5</v>
      </c>
      <c r="AG1434">
        <v>9.1</v>
      </c>
      <c r="AH1434">
        <v>4.5999999999999996</v>
      </c>
      <c r="AI1434">
        <v>5.5</v>
      </c>
      <c r="AJ1434">
        <v>8.5</v>
      </c>
      <c r="AK1434">
        <v>81.7</v>
      </c>
      <c r="AM1434">
        <f>AVERAGE(AE1434:AF1434)</f>
        <v>9.75</v>
      </c>
      <c r="AO1434" s="2">
        <f>DATE(C1434,D1434,E1434)</f>
        <v>41243</v>
      </c>
      <c r="AP1434">
        <f t="shared" si="89"/>
        <v>2012</v>
      </c>
      <c r="AQ1434" s="4">
        <f t="shared" si="90"/>
        <v>335</v>
      </c>
      <c r="AR1434">
        <f>CONVERT(T1434,"F","C")</f>
        <v>15</v>
      </c>
      <c r="AS1434">
        <f>CONVERT(U1434,"F","C")</f>
        <v>0.49999999999999922</v>
      </c>
      <c r="AT1434" s="3">
        <f>V1434*25.4</f>
        <v>0</v>
      </c>
      <c r="AU1434">
        <f t="shared" si="91"/>
        <v>8.1999999999999993</v>
      </c>
    </row>
    <row r="1435" spans="1:47" ht="15" x14ac:dyDescent="0.3">
      <c r="A1435" s="1">
        <v>172440</v>
      </c>
      <c r="B1435">
        <v>99999</v>
      </c>
      <c r="C1435">
        <v>2012</v>
      </c>
      <c r="D1435">
        <v>12</v>
      </c>
      <c r="E1435">
        <v>1</v>
      </c>
      <c r="F1435">
        <v>46.4</v>
      </c>
      <c r="G1435">
        <v>24</v>
      </c>
      <c r="H1435">
        <v>37.299999999999997</v>
      </c>
      <c r="I1435">
        <v>24</v>
      </c>
      <c r="J1435">
        <v>9999.9</v>
      </c>
      <c r="K1435">
        <v>0</v>
      </c>
      <c r="L1435">
        <v>9999.9</v>
      </c>
      <c r="M1435">
        <v>0</v>
      </c>
      <c r="N1435">
        <v>5.4</v>
      </c>
      <c r="O1435">
        <v>24</v>
      </c>
      <c r="P1435">
        <v>3</v>
      </c>
      <c r="Q1435">
        <v>24</v>
      </c>
      <c r="R1435">
        <v>9.9</v>
      </c>
      <c r="S1435">
        <v>999.9</v>
      </c>
      <c r="T1435">
        <v>61.5</v>
      </c>
      <c r="U1435">
        <v>33.799999999999997</v>
      </c>
      <c r="V1435">
        <v>0</v>
      </c>
      <c r="W1435" t="s">
        <v>23</v>
      </c>
      <c r="X1435">
        <v>999.9</v>
      </c>
      <c r="Y1435">
        <v>0</v>
      </c>
      <c r="AA1435" s="5">
        <f t="shared" si="88"/>
        <v>41244</v>
      </c>
      <c r="AB1435" s="1">
        <v>2012</v>
      </c>
      <c r="AC1435" s="1">
        <v>336</v>
      </c>
      <c r="AD1435" s="1">
        <v>8.4</v>
      </c>
      <c r="AE1435" s="1">
        <v>14.6</v>
      </c>
      <c r="AF1435">
        <v>3.4</v>
      </c>
      <c r="AG1435">
        <v>0</v>
      </c>
      <c r="AH1435">
        <v>5.0999999999999996</v>
      </c>
      <c r="AI1435">
        <v>4.5</v>
      </c>
      <c r="AJ1435">
        <v>7.8</v>
      </c>
      <c r="AK1435">
        <v>79.900000000000006</v>
      </c>
      <c r="AM1435">
        <f>AVERAGE(AE1435:AF1435)</f>
        <v>9</v>
      </c>
      <c r="AO1435" s="2">
        <f>DATE(C1435,D1435,E1435)</f>
        <v>41244</v>
      </c>
      <c r="AP1435">
        <f t="shared" si="89"/>
        <v>2012</v>
      </c>
      <c r="AQ1435" s="4">
        <f t="shared" si="90"/>
        <v>336</v>
      </c>
      <c r="AR1435">
        <f>CONVERT(T1435,"F","C")</f>
        <v>16.388888888888889</v>
      </c>
      <c r="AS1435">
        <f>CONVERT(U1435,"F","C")</f>
        <v>0.99999999999999845</v>
      </c>
      <c r="AT1435" s="3">
        <f>V1435*25.4</f>
        <v>0</v>
      </c>
      <c r="AU1435">
        <f t="shared" si="91"/>
        <v>8.4</v>
      </c>
    </row>
    <row r="1436" spans="1:47" ht="15" x14ac:dyDescent="0.3">
      <c r="A1436" s="1">
        <v>172440</v>
      </c>
      <c r="B1436">
        <v>99999</v>
      </c>
      <c r="C1436">
        <v>2012</v>
      </c>
      <c r="D1436">
        <v>12</v>
      </c>
      <c r="E1436">
        <v>2</v>
      </c>
      <c r="F1436">
        <v>49.9</v>
      </c>
      <c r="G1436">
        <v>24</v>
      </c>
      <c r="H1436">
        <v>35.700000000000003</v>
      </c>
      <c r="I1436">
        <v>24</v>
      </c>
      <c r="J1436">
        <v>9999.9</v>
      </c>
      <c r="K1436">
        <v>0</v>
      </c>
      <c r="L1436">
        <v>9999.9</v>
      </c>
      <c r="M1436">
        <v>0</v>
      </c>
      <c r="N1436">
        <v>6.8</v>
      </c>
      <c r="O1436">
        <v>24</v>
      </c>
      <c r="P1436">
        <v>2.9</v>
      </c>
      <c r="Q1436">
        <v>24</v>
      </c>
      <c r="R1436">
        <v>7</v>
      </c>
      <c r="S1436">
        <v>999.9</v>
      </c>
      <c r="T1436">
        <v>63</v>
      </c>
      <c r="U1436">
        <v>36.299999999999997</v>
      </c>
      <c r="V1436">
        <v>0.02</v>
      </c>
      <c r="W1436" t="s">
        <v>26</v>
      </c>
      <c r="X1436">
        <v>999.9</v>
      </c>
      <c r="Y1436">
        <v>10000</v>
      </c>
      <c r="AA1436" s="5">
        <f t="shared" si="88"/>
        <v>41245</v>
      </c>
      <c r="AB1436" s="1">
        <v>2012</v>
      </c>
      <c r="AC1436" s="1">
        <v>337</v>
      </c>
      <c r="AD1436" s="1">
        <v>10.4</v>
      </c>
      <c r="AE1436" s="1">
        <v>17</v>
      </c>
      <c r="AF1436">
        <v>4.5999999999999996</v>
      </c>
      <c r="AG1436">
        <v>0.2</v>
      </c>
      <c r="AH1436">
        <v>4</v>
      </c>
      <c r="AI1436">
        <v>5</v>
      </c>
      <c r="AJ1436">
        <v>9.1999999999999993</v>
      </c>
      <c r="AK1436">
        <v>75.099999999999994</v>
      </c>
      <c r="AM1436">
        <f>AVERAGE(AE1436:AF1436)</f>
        <v>10.8</v>
      </c>
      <c r="AO1436" s="2">
        <f>DATE(C1436,D1436,E1436)</f>
        <v>41245</v>
      </c>
      <c r="AP1436">
        <f t="shared" si="89"/>
        <v>2012</v>
      </c>
      <c r="AQ1436" s="4">
        <f t="shared" si="90"/>
        <v>337</v>
      </c>
      <c r="AR1436">
        <f>CONVERT(T1436,"F","C")</f>
        <v>17.222222222222221</v>
      </c>
      <c r="AS1436">
        <f>CONVERT(U1436,"F","C")</f>
        <v>2.3888888888888871</v>
      </c>
      <c r="AT1436" s="3">
        <f>V1436*25.4</f>
        <v>0.50800000000000001</v>
      </c>
      <c r="AU1436">
        <f t="shared" si="91"/>
        <v>10.4</v>
      </c>
    </row>
    <row r="1437" spans="1:47" ht="15" x14ac:dyDescent="0.3">
      <c r="A1437" s="1">
        <v>172440</v>
      </c>
      <c r="B1437">
        <v>99999</v>
      </c>
      <c r="C1437">
        <v>2012</v>
      </c>
      <c r="D1437">
        <v>12</v>
      </c>
      <c r="E1437">
        <v>3</v>
      </c>
      <c r="F1437">
        <v>52.4</v>
      </c>
      <c r="G1437">
        <v>24</v>
      </c>
      <c r="H1437">
        <v>35.799999999999997</v>
      </c>
      <c r="I1437">
        <v>24</v>
      </c>
      <c r="J1437">
        <v>9999.9</v>
      </c>
      <c r="K1437">
        <v>0</v>
      </c>
      <c r="L1437">
        <v>9999.9</v>
      </c>
      <c r="M1437">
        <v>0</v>
      </c>
      <c r="N1437">
        <v>7</v>
      </c>
      <c r="O1437">
        <v>24</v>
      </c>
      <c r="P1437">
        <v>12.2</v>
      </c>
      <c r="Q1437">
        <v>24</v>
      </c>
      <c r="R1437">
        <v>26</v>
      </c>
      <c r="S1437">
        <v>35.9</v>
      </c>
      <c r="T1437">
        <v>64.400000000000006</v>
      </c>
      <c r="U1437">
        <v>41</v>
      </c>
      <c r="V1437">
        <v>0</v>
      </c>
      <c r="W1437" t="s">
        <v>26</v>
      </c>
      <c r="X1437">
        <v>999.9</v>
      </c>
      <c r="Y1437">
        <v>0</v>
      </c>
      <c r="AA1437" s="5">
        <f t="shared" si="88"/>
        <v>41246</v>
      </c>
      <c r="AB1437" s="1">
        <v>2012</v>
      </c>
      <c r="AC1437" s="1">
        <v>338</v>
      </c>
      <c r="AD1437" s="1">
        <v>7.1</v>
      </c>
      <c r="AE1437" s="1">
        <v>13.6</v>
      </c>
      <c r="AF1437">
        <v>5.3</v>
      </c>
      <c r="AG1437">
        <v>0.2</v>
      </c>
      <c r="AH1437">
        <v>7.4</v>
      </c>
      <c r="AI1437">
        <v>5.7</v>
      </c>
      <c r="AJ1437">
        <v>8.6999999999999993</v>
      </c>
      <c r="AK1437">
        <v>81.599999999999994</v>
      </c>
      <c r="AM1437">
        <f>AVERAGE(AE1437:AF1437)</f>
        <v>9.4499999999999993</v>
      </c>
      <c r="AO1437" s="2">
        <f>DATE(C1437,D1437,E1437)</f>
        <v>41246</v>
      </c>
      <c r="AP1437">
        <f t="shared" si="89"/>
        <v>2012</v>
      </c>
      <c r="AQ1437" s="4">
        <f t="shared" si="90"/>
        <v>338</v>
      </c>
      <c r="AR1437">
        <f>CONVERT(T1437,"F","C")</f>
        <v>18.000000000000004</v>
      </c>
      <c r="AS1437">
        <f>CONVERT(U1437,"F","C")</f>
        <v>5</v>
      </c>
      <c r="AT1437" s="3">
        <f>V1437*25.4</f>
        <v>0</v>
      </c>
      <c r="AU1437">
        <f t="shared" si="91"/>
        <v>7.1</v>
      </c>
    </row>
    <row r="1438" spans="1:47" ht="15" x14ac:dyDescent="0.3">
      <c r="A1438" s="1">
        <v>172440</v>
      </c>
      <c r="B1438">
        <v>99999</v>
      </c>
      <c r="C1438">
        <v>2012</v>
      </c>
      <c r="D1438">
        <v>12</v>
      </c>
      <c r="E1438">
        <v>4</v>
      </c>
      <c r="F1438">
        <v>40.1</v>
      </c>
      <c r="G1438">
        <v>24</v>
      </c>
      <c r="H1438">
        <v>31.3</v>
      </c>
      <c r="I1438">
        <v>24</v>
      </c>
      <c r="J1438">
        <v>9999.9</v>
      </c>
      <c r="K1438">
        <v>0</v>
      </c>
      <c r="L1438">
        <v>9999.9</v>
      </c>
      <c r="M1438">
        <v>0</v>
      </c>
      <c r="N1438">
        <v>7</v>
      </c>
      <c r="O1438">
        <v>24</v>
      </c>
      <c r="P1438">
        <v>8.8000000000000007</v>
      </c>
      <c r="Q1438">
        <v>24</v>
      </c>
      <c r="R1438">
        <v>16.899999999999999</v>
      </c>
      <c r="S1438">
        <v>20</v>
      </c>
      <c r="T1438">
        <v>45.9</v>
      </c>
      <c r="U1438">
        <v>30.2</v>
      </c>
      <c r="V1438">
        <v>0.05</v>
      </c>
      <c r="W1438" t="s">
        <v>26</v>
      </c>
      <c r="X1438">
        <v>999.9</v>
      </c>
      <c r="Y1438">
        <v>10000</v>
      </c>
      <c r="AA1438" s="5">
        <f t="shared" si="88"/>
        <v>41247</v>
      </c>
      <c r="AB1438" s="1">
        <v>2012</v>
      </c>
      <c r="AC1438" s="1">
        <v>339</v>
      </c>
      <c r="AD1438" s="1">
        <v>4.5999999999999996</v>
      </c>
      <c r="AE1438" s="1">
        <v>5.8</v>
      </c>
      <c r="AF1438">
        <v>-3</v>
      </c>
      <c r="AG1438">
        <v>0</v>
      </c>
      <c r="AH1438">
        <v>5.9</v>
      </c>
      <c r="AI1438">
        <v>0.3</v>
      </c>
      <c r="AJ1438">
        <v>2.5</v>
      </c>
      <c r="AK1438">
        <v>85.7</v>
      </c>
      <c r="AM1438">
        <f>AVERAGE(AE1438:AF1438)</f>
        <v>1.4</v>
      </c>
      <c r="AO1438" s="2">
        <f>DATE(C1438,D1438,E1438)</f>
        <v>41247</v>
      </c>
      <c r="AP1438">
        <f t="shared" si="89"/>
        <v>2012</v>
      </c>
      <c r="AQ1438" s="4">
        <f t="shared" si="90"/>
        <v>339</v>
      </c>
      <c r="AR1438">
        <f>CONVERT(T1438,"F","C")</f>
        <v>7.7222222222222214</v>
      </c>
      <c r="AS1438">
        <f>CONVERT(U1438,"F","C")</f>
        <v>-1.0000000000000004</v>
      </c>
      <c r="AT1438" s="3">
        <f>V1438*25.4</f>
        <v>1.27</v>
      </c>
      <c r="AU1438">
        <f t="shared" si="91"/>
        <v>4.5999999999999996</v>
      </c>
    </row>
    <row r="1439" spans="1:47" ht="15" x14ac:dyDescent="0.3">
      <c r="A1439" s="1">
        <v>172440</v>
      </c>
      <c r="B1439">
        <v>99999</v>
      </c>
      <c r="C1439">
        <v>2012</v>
      </c>
      <c r="D1439">
        <v>12</v>
      </c>
      <c r="E1439">
        <v>5</v>
      </c>
      <c r="F1439">
        <v>33.700000000000003</v>
      </c>
      <c r="G1439">
        <v>24</v>
      </c>
      <c r="H1439">
        <v>27.6</v>
      </c>
      <c r="I1439">
        <v>24</v>
      </c>
      <c r="J1439">
        <v>9999.9</v>
      </c>
      <c r="K1439">
        <v>0</v>
      </c>
      <c r="L1439">
        <v>9999.9</v>
      </c>
      <c r="M1439">
        <v>0</v>
      </c>
      <c r="N1439">
        <v>6.9</v>
      </c>
      <c r="O1439">
        <v>24</v>
      </c>
      <c r="P1439">
        <v>4.5</v>
      </c>
      <c r="Q1439">
        <v>24</v>
      </c>
      <c r="R1439">
        <v>8</v>
      </c>
      <c r="S1439">
        <v>999.9</v>
      </c>
      <c r="T1439">
        <v>43.9</v>
      </c>
      <c r="U1439">
        <v>24.8</v>
      </c>
      <c r="V1439">
        <v>0.09</v>
      </c>
      <c r="W1439" t="s">
        <v>26</v>
      </c>
      <c r="X1439">
        <v>999.9</v>
      </c>
      <c r="Y1439">
        <v>0</v>
      </c>
      <c r="AA1439" s="5">
        <f t="shared" si="88"/>
        <v>41248</v>
      </c>
      <c r="AB1439" s="1">
        <v>2012</v>
      </c>
      <c r="AC1439" s="1">
        <v>340</v>
      </c>
      <c r="AD1439" s="1">
        <v>10.5</v>
      </c>
      <c r="AE1439" s="1">
        <v>9.1</v>
      </c>
      <c r="AF1439">
        <v>-4.0999999999999996</v>
      </c>
      <c r="AG1439">
        <v>0</v>
      </c>
      <c r="AH1439">
        <v>3.3</v>
      </c>
      <c r="AI1439">
        <v>-3.5</v>
      </c>
      <c r="AJ1439">
        <v>0.8</v>
      </c>
      <c r="AK1439">
        <v>72.900000000000006</v>
      </c>
      <c r="AM1439">
        <f>AVERAGE(AE1439:AF1439)</f>
        <v>2.5</v>
      </c>
      <c r="AO1439" s="2">
        <f>DATE(C1439,D1439,E1439)</f>
        <v>41248</v>
      </c>
      <c r="AP1439">
        <f t="shared" si="89"/>
        <v>2012</v>
      </c>
      <c r="AQ1439" s="4">
        <f t="shared" si="90"/>
        <v>340</v>
      </c>
      <c r="AR1439">
        <f>CONVERT(T1439,"F","C")</f>
        <v>6.6111111111111098</v>
      </c>
      <c r="AS1439">
        <f>CONVERT(U1439,"F","C")</f>
        <v>-3.9999999999999996</v>
      </c>
      <c r="AT1439" s="3">
        <f>V1439*25.4</f>
        <v>2.2859999999999996</v>
      </c>
      <c r="AU1439">
        <f t="shared" si="91"/>
        <v>10.5</v>
      </c>
    </row>
    <row r="1440" spans="1:47" ht="15" x14ac:dyDescent="0.3">
      <c r="A1440" s="1">
        <v>172440</v>
      </c>
      <c r="B1440">
        <v>99999</v>
      </c>
      <c r="C1440">
        <v>2012</v>
      </c>
      <c r="D1440">
        <v>12</v>
      </c>
      <c r="E1440">
        <v>6</v>
      </c>
      <c r="F1440">
        <v>42.1</v>
      </c>
      <c r="G1440">
        <v>24</v>
      </c>
      <c r="H1440">
        <v>32.200000000000003</v>
      </c>
      <c r="I1440">
        <v>24</v>
      </c>
      <c r="J1440">
        <v>9999.9</v>
      </c>
      <c r="K1440">
        <v>0</v>
      </c>
      <c r="L1440">
        <v>9999.9</v>
      </c>
      <c r="M1440">
        <v>0</v>
      </c>
      <c r="N1440">
        <v>7</v>
      </c>
      <c r="O1440">
        <v>24</v>
      </c>
      <c r="P1440">
        <v>5.5</v>
      </c>
      <c r="Q1440">
        <v>24</v>
      </c>
      <c r="R1440">
        <v>13</v>
      </c>
      <c r="S1440">
        <v>999.9</v>
      </c>
      <c r="T1440">
        <v>52.7</v>
      </c>
      <c r="U1440">
        <v>29.7</v>
      </c>
      <c r="V1440">
        <v>0.01</v>
      </c>
      <c r="W1440" t="s">
        <v>26</v>
      </c>
      <c r="X1440">
        <v>999.9</v>
      </c>
      <c r="Y1440">
        <v>10000</v>
      </c>
      <c r="AA1440" s="5">
        <f t="shared" si="88"/>
        <v>41249</v>
      </c>
      <c r="AB1440" s="1">
        <v>2012</v>
      </c>
      <c r="AC1440" s="1">
        <v>341</v>
      </c>
      <c r="AD1440" s="1">
        <v>10.199999999999999</v>
      </c>
      <c r="AE1440" s="1">
        <v>10.6</v>
      </c>
      <c r="AF1440">
        <v>1.4</v>
      </c>
      <c r="AG1440">
        <v>8.3000000000000007</v>
      </c>
      <c r="AH1440">
        <v>5</v>
      </c>
      <c r="AI1440">
        <v>0.9</v>
      </c>
      <c r="AJ1440">
        <v>4.5</v>
      </c>
      <c r="AK1440">
        <v>77.099999999999994</v>
      </c>
      <c r="AM1440">
        <f>AVERAGE(AE1440:AF1440)</f>
        <v>6</v>
      </c>
      <c r="AO1440" s="2">
        <f>DATE(C1440,D1440,E1440)</f>
        <v>41249</v>
      </c>
      <c r="AP1440">
        <f t="shared" si="89"/>
        <v>2012</v>
      </c>
      <c r="AQ1440" s="4">
        <f t="shared" si="90"/>
        <v>341</v>
      </c>
      <c r="AR1440">
        <f>CONVERT(T1440,"F","C")</f>
        <v>11.500000000000002</v>
      </c>
      <c r="AS1440">
        <f>CONVERT(U1440,"F","C")</f>
        <v>-1.2777777777777781</v>
      </c>
      <c r="AT1440" s="3">
        <f>V1440*25.4</f>
        <v>0.254</v>
      </c>
      <c r="AU1440">
        <f t="shared" si="91"/>
        <v>10.199999999999999</v>
      </c>
    </row>
    <row r="1441" spans="1:47" ht="15" x14ac:dyDescent="0.3">
      <c r="A1441" s="1">
        <v>172440</v>
      </c>
      <c r="B1441">
        <v>99999</v>
      </c>
      <c r="C1441">
        <v>2012</v>
      </c>
      <c r="D1441">
        <v>12</v>
      </c>
      <c r="E1441">
        <v>7</v>
      </c>
      <c r="F1441">
        <v>42.2</v>
      </c>
      <c r="G1441">
        <v>24</v>
      </c>
      <c r="H1441">
        <v>35.200000000000003</v>
      </c>
      <c r="I1441">
        <v>24</v>
      </c>
      <c r="J1441">
        <v>9999.9</v>
      </c>
      <c r="K1441">
        <v>0</v>
      </c>
      <c r="L1441">
        <v>9999.9</v>
      </c>
      <c r="M1441">
        <v>0</v>
      </c>
      <c r="N1441">
        <v>7.5</v>
      </c>
      <c r="O1441">
        <v>24</v>
      </c>
      <c r="P1441">
        <v>5.5</v>
      </c>
      <c r="Q1441">
        <v>24</v>
      </c>
      <c r="R1441">
        <v>18.100000000000001</v>
      </c>
      <c r="S1441">
        <v>999.9</v>
      </c>
      <c r="T1441">
        <v>53.6</v>
      </c>
      <c r="U1441">
        <v>33.799999999999997</v>
      </c>
      <c r="V1441">
        <v>0.08</v>
      </c>
      <c r="W1441" t="s">
        <v>26</v>
      </c>
      <c r="X1441">
        <v>999.9</v>
      </c>
      <c r="Y1441">
        <v>10000</v>
      </c>
      <c r="AA1441" s="5">
        <f t="shared" si="88"/>
        <v>41250</v>
      </c>
      <c r="AB1441" s="1">
        <v>2012</v>
      </c>
      <c r="AC1441" s="1">
        <v>342</v>
      </c>
      <c r="AD1441" s="1">
        <v>9.1</v>
      </c>
      <c r="AE1441" s="1">
        <v>7.7</v>
      </c>
      <c r="AF1441">
        <v>1.4</v>
      </c>
      <c r="AG1441">
        <v>0.1</v>
      </c>
      <c r="AH1441">
        <v>3.5</v>
      </c>
      <c r="AI1441">
        <v>1.4</v>
      </c>
      <c r="AJ1441">
        <v>3.9</v>
      </c>
      <c r="AK1441">
        <v>83.8</v>
      </c>
      <c r="AM1441">
        <f>AVERAGE(AE1441:AF1441)</f>
        <v>4.55</v>
      </c>
      <c r="AO1441" s="2">
        <f>DATE(C1441,D1441,E1441)</f>
        <v>41250</v>
      </c>
      <c r="AP1441">
        <f t="shared" si="89"/>
        <v>2012</v>
      </c>
      <c r="AQ1441" s="4">
        <f t="shared" si="90"/>
        <v>342</v>
      </c>
      <c r="AR1441">
        <f>CONVERT(T1441,"F","C")</f>
        <v>12</v>
      </c>
      <c r="AS1441">
        <f>CONVERT(U1441,"F","C")</f>
        <v>0.99999999999999845</v>
      </c>
      <c r="AT1441" s="3">
        <f>V1441*25.4</f>
        <v>2.032</v>
      </c>
      <c r="AU1441">
        <f t="shared" si="91"/>
        <v>9.1</v>
      </c>
    </row>
    <row r="1442" spans="1:47" ht="15" x14ac:dyDescent="0.3">
      <c r="A1442" s="1">
        <v>172440</v>
      </c>
      <c r="B1442">
        <v>99999</v>
      </c>
      <c r="C1442">
        <v>2012</v>
      </c>
      <c r="D1442">
        <v>12</v>
      </c>
      <c r="E1442">
        <v>8</v>
      </c>
      <c r="F1442">
        <v>34.5</v>
      </c>
      <c r="G1442">
        <v>24</v>
      </c>
      <c r="H1442">
        <v>29</v>
      </c>
      <c r="I1442">
        <v>24</v>
      </c>
      <c r="J1442">
        <v>9999.9</v>
      </c>
      <c r="K1442">
        <v>0</v>
      </c>
      <c r="L1442">
        <v>9999.9</v>
      </c>
      <c r="M1442">
        <v>0</v>
      </c>
      <c r="N1442">
        <v>6.7</v>
      </c>
      <c r="O1442">
        <v>24</v>
      </c>
      <c r="P1442">
        <v>5.7</v>
      </c>
      <c r="Q1442">
        <v>24</v>
      </c>
      <c r="R1442">
        <v>13</v>
      </c>
      <c r="S1442">
        <v>999.9</v>
      </c>
      <c r="T1442">
        <v>41.2</v>
      </c>
      <c r="U1442">
        <v>30</v>
      </c>
      <c r="V1442">
        <v>0.08</v>
      </c>
      <c r="W1442" t="s">
        <v>26</v>
      </c>
      <c r="X1442">
        <v>999.9</v>
      </c>
      <c r="Y1442">
        <v>0</v>
      </c>
      <c r="AA1442" s="5">
        <f t="shared" si="88"/>
        <v>41251</v>
      </c>
      <c r="AB1442" s="1">
        <v>2012</v>
      </c>
      <c r="AC1442" s="1">
        <v>343</v>
      </c>
      <c r="AD1442" s="1">
        <v>10.3</v>
      </c>
      <c r="AE1442" s="1">
        <v>6</v>
      </c>
      <c r="AF1442">
        <v>-2.4</v>
      </c>
      <c r="AG1442">
        <v>0</v>
      </c>
      <c r="AH1442">
        <v>3.2</v>
      </c>
      <c r="AI1442">
        <v>-2.4</v>
      </c>
      <c r="AJ1442">
        <v>1.2</v>
      </c>
      <c r="AK1442">
        <v>76.599999999999994</v>
      </c>
      <c r="AM1442">
        <f>AVERAGE(AE1442:AF1442)</f>
        <v>1.8</v>
      </c>
      <c r="AO1442" s="2">
        <f>DATE(C1442,D1442,E1442)</f>
        <v>41251</v>
      </c>
      <c r="AP1442">
        <f t="shared" si="89"/>
        <v>2012</v>
      </c>
      <c r="AQ1442" s="4">
        <f t="shared" si="90"/>
        <v>343</v>
      </c>
      <c r="AR1442">
        <f>CONVERT(T1442,"F","C")</f>
        <v>5.1111111111111125</v>
      </c>
      <c r="AS1442">
        <f>CONVERT(U1442,"F","C")</f>
        <v>-1.1111111111111112</v>
      </c>
      <c r="AT1442" s="3">
        <f>V1442*25.4</f>
        <v>2.032</v>
      </c>
      <c r="AU1442">
        <f t="shared" si="91"/>
        <v>10.3</v>
      </c>
    </row>
    <row r="1443" spans="1:47" ht="15" x14ac:dyDescent="0.3">
      <c r="A1443" s="1">
        <v>172440</v>
      </c>
      <c r="B1443">
        <v>99999</v>
      </c>
      <c r="C1443">
        <v>2012</v>
      </c>
      <c r="D1443">
        <v>12</v>
      </c>
      <c r="E1443">
        <v>9</v>
      </c>
      <c r="F1443">
        <v>40.200000000000003</v>
      </c>
      <c r="G1443">
        <v>24</v>
      </c>
      <c r="H1443">
        <v>33.9</v>
      </c>
      <c r="I1443">
        <v>24</v>
      </c>
      <c r="J1443">
        <v>9999.9</v>
      </c>
      <c r="K1443">
        <v>0</v>
      </c>
      <c r="L1443">
        <v>9999.9</v>
      </c>
      <c r="M1443">
        <v>0</v>
      </c>
      <c r="N1443">
        <v>6.1</v>
      </c>
      <c r="O1443">
        <v>24</v>
      </c>
      <c r="P1443">
        <v>7.5</v>
      </c>
      <c r="Q1443">
        <v>24</v>
      </c>
      <c r="R1443">
        <v>14</v>
      </c>
      <c r="S1443">
        <v>999.9</v>
      </c>
      <c r="T1443">
        <v>52.3</v>
      </c>
      <c r="U1443">
        <v>27.1</v>
      </c>
      <c r="V1443">
        <v>0</v>
      </c>
      <c r="W1443" t="s">
        <v>26</v>
      </c>
      <c r="X1443">
        <v>999.9</v>
      </c>
      <c r="Y1443">
        <v>10000</v>
      </c>
      <c r="AA1443" s="5">
        <f t="shared" si="88"/>
        <v>41252</v>
      </c>
      <c r="AB1443" s="1">
        <v>2012</v>
      </c>
      <c r="AC1443" s="1">
        <v>344</v>
      </c>
      <c r="AD1443" s="1">
        <v>9.9</v>
      </c>
      <c r="AE1443" s="1">
        <v>10.1</v>
      </c>
      <c r="AF1443">
        <v>-0.6</v>
      </c>
      <c r="AG1443">
        <v>0.1</v>
      </c>
      <c r="AH1443">
        <v>5.6</v>
      </c>
      <c r="AI1443">
        <v>0.3</v>
      </c>
      <c r="AJ1443">
        <v>3.7</v>
      </c>
      <c r="AK1443">
        <v>78.3</v>
      </c>
      <c r="AM1443">
        <f>AVERAGE(AE1443:AF1443)</f>
        <v>4.75</v>
      </c>
      <c r="AO1443" s="2">
        <f>DATE(C1443,D1443,E1443)</f>
        <v>41252</v>
      </c>
      <c r="AP1443">
        <f t="shared" si="89"/>
        <v>2012</v>
      </c>
      <c r="AQ1443" s="4">
        <f t="shared" si="90"/>
        <v>344</v>
      </c>
      <c r="AR1443">
        <f>CONVERT(T1443,"F","C")</f>
        <v>11.277777777777777</v>
      </c>
      <c r="AS1443">
        <f>CONVERT(U1443,"F","C")</f>
        <v>-2.7222222222222214</v>
      </c>
      <c r="AT1443" s="3">
        <f>V1443*25.4</f>
        <v>0</v>
      </c>
      <c r="AU1443">
        <f t="shared" si="91"/>
        <v>9.9</v>
      </c>
    </row>
    <row r="1444" spans="1:47" ht="15" x14ac:dyDescent="0.3">
      <c r="A1444" s="1">
        <v>172440</v>
      </c>
      <c r="B1444">
        <v>99999</v>
      </c>
      <c r="C1444">
        <v>2012</v>
      </c>
      <c r="D1444">
        <v>12</v>
      </c>
      <c r="E1444">
        <v>10</v>
      </c>
      <c r="F1444">
        <v>43.3</v>
      </c>
      <c r="G1444">
        <v>24</v>
      </c>
      <c r="H1444">
        <v>38.4</v>
      </c>
      <c r="I1444">
        <v>24</v>
      </c>
      <c r="J1444">
        <v>9999.9</v>
      </c>
      <c r="K1444">
        <v>0</v>
      </c>
      <c r="L1444">
        <v>9999.9</v>
      </c>
      <c r="M1444">
        <v>0</v>
      </c>
      <c r="N1444">
        <v>7.2</v>
      </c>
      <c r="O1444">
        <v>24</v>
      </c>
      <c r="P1444">
        <v>8.1999999999999993</v>
      </c>
      <c r="Q1444">
        <v>24</v>
      </c>
      <c r="R1444">
        <v>21</v>
      </c>
      <c r="S1444">
        <v>999.9</v>
      </c>
      <c r="T1444">
        <v>50</v>
      </c>
      <c r="U1444">
        <v>39</v>
      </c>
      <c r="V1444">
        <v>0</v>
      </c>
      <c r="W1444" t="s">
        <v>26</v>
      </c>
      <c r="X1444">
        <v>999.9</v>
      </c>
      <c r="Y1444">
        <v>10000</v>
      </c>
      <c r="AA1444" s="5">
        <f t="shared" si="88"/>
        <v>41253</v>
      </c>
      <c r="AB1444" s="1">
        <v>2012</v>
      </c>
      <c r="AC1444" s="1">
        <v>345</v>
      </c>
      <c r="AD1444" s="1">
        <v>3.6</v>
      </c>
      <c r="AE1444" s="1">
        <v>7.3</v>
      </c>
      <c r="AF1444">
        <v>2.1</v>
      </c>
      <c r="AG1444">
        <v>21.2</v>
      </c>
      <c r="AH1444">
        <v>5.7</v>
      </c>
      <c r="AI1444">
        <v>3</v>
      </c>
      <c r="AJ1444">
        <v>4.5</v>
      </c>
      <c r="AK1444">
        <v>89.9</v>
      </c>
      <c r="AM1444">
        <f>AVERAGE(AE1444:AF1444)</f>
        <v>4.7</v>
      </c>
      <c r="AO1444" s="2">
        <f>DATE(C1444,D1444,E1444)</f>
        <v>41253</v>
      </c>
      <c r="AP1444">
        <f t="shared" si="89"/>
        <v>2012</v>
      </c>
      <c r="AQ1444" s="4">
        <f t="shared" si="90"/>
        <v>345</v>
      </c>
      <c r="AR1444">
        <f>CONVERT(T1444,"F","C")</f>
        <v>10</v>
      </c>
      <c r="AS1444">
        <f>CONVERT(U1444,"F","C")</f>
        <v>3.8888888888888888</v>
      </c>
      <c r="AT1444" s="3">
        <f>V1444*25.4</f>
        <v>0</v>
      </c>
      <c r="AU1444">
        <f t="shared" si="91"/>
        <v>3.6</v>
      </c>
    </row>
    <row r="1445" spans="1:47" ht="15" x14ac:dyDescent="0.3">
      <c r="A1445" s="1">
        <v>172440</v>
      </c>
      <c r="B1445">
        <v>99999</v>
      </c>
      <c r="C1445">
        <v>2012</v>
      </c>
      <c r="D1445">
        <v>12</v>
      </c>
      <c r="E1445">
        <v>11</v>
      </c>
      <c r="F1445">
        <v>39.9</v>
      </c>
      <c r="G1445">
        <v>24</v>
      </c>
      <c r="H1445">
        <v>32.299999999999997</v>
      </c>
      <c r="I1445">
        <v>24</v>
      </c>
      <c r="J1445">
        <v>9999.9</v>
      </c>
      <c r="K1445">
        <v>0</v>
      </c>
      <c r="L1445">
        <v>9999.9</v>
      </c>
      <c r="M1445">
        <v>0</v>
      </c>
      <c r="N1445">
        <v>7.2</v>
      </c>
      <c r="O1445">
        <v>24</v>
      </c>
      <c r="P1445">
        <v>5.2</v>
      </c>
      <c r="Q1445">
        <v>24</v>
      </c>
      <c r="R1445">
        <v>15.9</v>
      </c>
      <c r="S1445">
        <v>27</v>
      </c>
      <c r="T1445">
        <v>48.6</v>
      </c>
      <c r="U1445">
        <v>30.2</v>
      </c>
      <c r="V1445">
        <v>0.31</v>
      </c>
      <c r="W1445" t="s">
        <v>26</v>
      </c>
      <c r="X1445">
        <v>999.9</v>
      </c>
      <c r="Y1445">
        <v>10000</v>
      </c>
      <c r="AA1445" s="5">
        <f t="shared" si="88"/>
        <v>41254</v>
      </c>
      <c r="AB1445" s="1">
        <v>2012</v>
      </c>
      <c r="AC1445" s="1">
        <v>346</v>
      </c>
      <c r="AD1445" s="1">
        <v>9.5</v>
      </c>
      <c r="AE1445" s="1">
        <v>8.4</v>
      </c>
      <c r="AF1445">
        <v>-0.9</v>
      </c>
      <c r="AG1445">
        <v>0</v>
      </c>
      <c r="AH1445">
        <v>4</v>
      </c>
      <c r="AI1445">
        <v>-1.7</v>
      </c>
      <c r="AJ1445">
        <v>2.2999999999999998</v>
      </c>
      <c r="AK1445">
        <v>74.599999999999994</v>
      </c>
      <c r="AM1445">
        <f>AVERAGE(AE1445:AF1445)</f>
        <v>3.75</v>
      </c>
      <c r="AO1445" s="2">
        <f>DATE(C1445,D1445,E1445)</f>
        <v>41254</v>
      </c>
      <c r="AP1445">
        <f t="shared" si="89"/>
        <v>2012</v>
      </c>
      <c r="AQ1445" s="4">
        <f t="shared" si="90"/>
        <v>346</v>
      </c>
      <c r="AR1445">
        <f>CONVERT(T1445,"F","C")</f>
        <v>9.2222222222222232</v>
      </c>
      <c r="AS1445">
        <f>CONVERT(U1445,"F","C")</f>
        <v>-1.0000000000000004</v>
      </c>
      <c r="AT1445" s="3">
        <f>V1445*25.4</f>
        <v>7.8739999999999997</v>
      </c>
      <c r="AU1445">
        <f t="shared" si="91"/>
        <v>9.5</v>
      </c>
    </row>
    <row r="1446" spans="1:47" ht="15" x14ac:dyDescent="0.3">
      <c r="A1446" s="1">
        <v>172440</v>
      </c>
      <c r="B1446">
        <v>99999</v>
      </c>
      <c r="C1446">
        <v>2012</v>
      </c>
      <c r="D1446">
        <v>12</v>
      </c>
      <c r="E1446">
        <v>12</v>
      </c>
      <c r="F1446">
        <v>39.799999999999997</v>
      </c>
      <c r="G1446">
        <v>24</v>
      </c>
      <c r="H1446">
        <v>35.6</v>
      </c>
      <c r="I1446">
        <v>24</v>
      </c>
      <c r="J1446">
        <v>9999.9</v>
      </c>
      <c r="K1446">
        <v>0</v>
      </c>
      <c r="L1446">
        <v>9999.9</v>
      </c>
      <c r="M1446">
        <v>0</v>
      </c>
      <c r="N1446">
        <v>6.7</v>
      </c>
      <c r="O1446">
        <v>24</v>
      </c>
      <c r="P1446">
        <v>6.2</v>
      </c>
      <c r="Q1446">
        <v>24</v>
      </c>
      <c r="R1446">
        <v>12</v>
      </c>
      <c r="S1446">
        <v>999.9</v>
      </c>
      <c r="T1446">
        <v>49.5</v>
      </c>
      <c r="U1446">
        <v>29.3</v>
      </c>
      <c r="V1446">
        <v>0</v>
      </c>
      <c r="W1446" t="s">
        <v>26</v>
      </c>
      <c r="X1446">
        <v>999.9</v>
      </c>
      <c r="Y1446">
        <v>10000</v>
      </c>
      <c r="AA1446" s="5">
        <f t="shared" si="88"/>
        <v>41255</v>
      </c>
      <c r="AB1446" s="1">
        <v>2012</v>
      </c>
      <c r="AC1446" s="1">
        <v>347</v>
      </c>
      <c r="AD1446" s="1">
        <v>5.3</v>
      </c>
      <c r="AE1446" s="1">
        <v>7</v>
      </c>
      <c r="AF1446">
        <v>-1.5</v>
      </c>
      <c r="AG1446">
        <v>29.3</v>
      </c>
      <c r="AH1446">
        <v>6.1</v>
      </c>
      <c r="AI1446">
        <v>2.2000000000000002</v>
      </c>
      <c r="AJ1446">
        <v>3.5</v>
      </c>
      <c r="AK1446">
        <v>91.1</v>
      </c>
      <c r="AM1446">
        <f>AVERAGE(AE1446:AF1446)</f>
        <v>2.75</v>
      </c>
      <c r="AO1446" s="2">
        <f>DATE(C1446,D1446,E1446)</f>
        <v>41255</v>
      </c>
      <c r="AP1446">
        <f t="shared" si="89"/>
        <v>2012</v>
      </c>
      <c r="AQ1446" s="4">
        <f t="shared" si="90"/>
        <v>347</v>
      </c>
      <c r="AR1446">
        <f>CONVERT(T1446,"F","C")</f>
        <v>9.7222222222222214</v>
      </c>
      <c r="AS1446">
        <f>CONVERT(U1446,"F","C")</f>
        <v>-1.4999999999999996</v>
      </c>
      <c r="AT1446" s="3">
        <f>V1446*25.4</f>
        <v>0</v>
      </c>
      <c r="AU1446">
        <f t="shared" si="91"/>
        <v>5.3</v>
      </c>
    </row>
    <row r="1447" spans="1:47" ht="15" x14ac:dyDescent="0.3">
      <c r="A1447" s="1">
        <v>172440</v>
      </c>
      <c r="B1447">
        <v>99999</v>
      </c>
      <c r="C1447">
        <v>2012</v>
      </c>
      <c r="D1447">
        <v>12</v>
      </c>
      <c r="E1447">
        <v>13</v>
      </c>
      <c r="F1447">
        <v>37</v>
      </c>
      <c r="G1447">
        <v>24</v>
      </c>
      <c r="H1447">
        <v>32.200000000000003</v>
      </c>
      <c r="I1447">
        <v>24</v>
      </c>
      <c r="J1447">
        <v>9999.9</v>
      </c>
      <c r="K1447">
        <v>0</v>
      </c>
      <c r="L1447">
        <v>9999.9</v>
      </c>
      <c r="M1447">
        <v>0</v>
      </c>
      <c r="N1447">
        <v>7</v>
      </c>
      <c r="O1447">
        <v>24</v>
      </c>
      <c r="P1447">
        <v>9.1</v>
      </c>
      <c r="Q1447">
        <v>24</v>
      </c>
      <c r="R1447">
        <v>15.9</v>
      </c>
      <c r="S1447">
        <v>999.9</v>
      </c>
      <c r="T1447">
        <v>41</v>
      </c>
      <c r="U1447">
        <v>32</v>
      </c>
      <c r="V1447">
        <v>0.09</v>
      </c>
      <c r="W1447" t="s">
        <v>26</v>
      </c>
      <c r="X1447">
        <v>999.9</v>
      </c>
      <c r="Y1447">
        <v>10000</v>
      </c>
      <c r="AA1447" s="5">
        <f t="shared" si="88"/>
        <v>41256</v>
      </c>
      <c r="AB1447" s="1">
        <v>2012</v>
      </c>
      <c r="AC1447" s="1">
        <v>348</v>
      </c>
      <c r="AD1447" s="1">
        <v>8.1</v>
      </c>
      <c r="AE1447" s="1">
        <v>5.5</v>
      </c>
      <c r="AF1447">
        <v>-4.9000000000000004</v>
      </c>
      <c r="AG1447">
        <v>0</v>
      </c>
      <c r="AH1447">
        <v>3.3</v>
      </c>
      <c r="AI1447">
        <v>-2</v>
      </c>
      <c r="AJ1447">
        <v>1.3</v>
      </c>
      <c r="AK1447">
        <v>78.400000000000006</v>
      </c>
      <c r="AM1447">
        <f>AVERAGE(AE1447:AF1447)</f>
        <v>0.29999999999999982</v>
      </c>
      <c r="AO1447" s="2">
        <f>DATE(C1447,D1447,E1447)</f>
        <v>41256</v>
      </c>
      <c r="AP1447">
        <f t="shared" si="89"/>
        <v>2012</v>
      </c>
      <c r="AQ1447" s="4">
        <f t="shared" si="90"/>
        <v>348</v>
      </c>
      <c r="AR1447">
        <f>CONVERT(T1447,"F","C")</f>
        <v>5</v>
      </c>
      <c r="AS1447">
        <f>CONVERT(U1447,"F","C")</f>
        <v>0</v>
      </c>
      <c r="AT1447" s="3">
        <f>V1447*25.4</f>
        <v>2.2859999999999996</v>
      </c>
      <c r="AU1447">
        <f t="shared" si="91"/>
        <v>8.1</v>
      </c>
    </row>
    <row r="1448" spans="1:47" ht="15" x14ac:dyDescent="0.3">
      <c r="A1448" s="1">
        <v>172440</v>
      </c>
      <c r="B1448">
        <v>99999</v>
      </c>
      <c r="C1448">
        <v>2012</v>
      </c>
      <c r="D1448">
        <v>12</v>
      </c>
      <c r="E1448">
        <v>14</v>
      </c>
      <c r="F1448">
        <v>31.6</v>
      </c>
      <c r="G1448">
        <v>24</v>
      </c>
      <c r="H1448">
        <v>23.5</v>
      </c>
      <c r="I1448">
        <v>24</v>
      </c>
      <c r="J1448">
        <v>9999.9</v>
      </c>
      <c r="K1448">
        <v>0</v>
      </c>
      <c r="L1448">
        <v>9999.9</v>
      </c>
      <c r="M1448">
        <v>0</v>
      </c>
      <c r="N1448">
        <v>6.9</v>
      </c>
      <c r="O1448">
        <v>24</v>
      </c>
      <c r="P1448">
        <v>6.5</v>
      </c>
      <c r="Q1448">
        <v>24</v>
      </c>
      <c r="R1448">
        <v>12</v>
      </c>
      <c r="S1448">
        <v>999.9</v>
      </c>
      <c r="T1448">
        <v>38.299999999999997</v>
      </c>
      <c r="U1448">
        <v>26.4</v>
      </c>
      <c r="V1448">
        <v>0</v>
      </c>
      <c r="W1448" t="s">
        <v>26</v>
      </c>
      <c r="X1448">
        <v>999.9</v>
      </c>
      <c r="Y1448">
        <v>0</v>
      </c>
      <c r="AA1448" s="5">
        <f t="shared" si="88"/>
        <v>41257</v>
      </c>
      <c r="AB1448" s="1">
        <v>2012</v>
      </c>
      <c r="AC1448" s="1">
        <v>349</v>
      </c>
      <c r="AD1448" s="1">
        <v>10.199999999999999</v>
      </c>
      <c r="AE1448" s="1">
        <v>3.1</v>
      </c>
      <c r="AF1448">
        <v>-5.9</v>
      </c>
      <c r="AG1448">
        <v>0</v>
      </c>
      <c r="AH1448">
        <v>3</v>
      </c>
      <c r="AI1448">
        <v>-7.3</v>
      </c>
      <c r="AJ1448">
        <v>-2.9</v>
      </c>
      <c r="AK1448">
        <v>71.5</v>
      </c>
      <c r="AM1448">
        <f>AVERAGE(AE1448:AF1448)</f>
        <v>-1.4000000000000001</v>
      </c>
      <c r="AO1448" s="2">
        <f>DATE(C1448,D1448,E1448)</f>
        <v>41257</v>
      </c>
      <c r="AP1448">
        <f t="shared" si="89"/>
        <v>2012</v>
      </c>
      <c r="AQ1448" s="4">
        <f t="shared" si="90"/>
        <v>349</v>
      </c>
      <c r="AR1448">
        <f>CONVERT(T1448,"F","C")</f>
        <v>3.4999999999999982</v>
      </c>
      <c r="AS1448">
        <f>CONVERT(U1448,"F","C")</f>
        <v>-3.1111111111111116</v>
      </c>
      <c r="AT1448" s="3">
        <f>V1448*25.4</f>
        <v>0</v>
      </c>
      <c r="AU1448">
        <f t="shared" si="91"/>
        <v>10.199999999999999</v>
      </c>
    </row>
    <row r="1449" spans="1:47" ht="15" x14ac:dyDescent="0.3">
      <c r="A1449" s="1">
        <v>172440</v>
      </c>
      <c r="B1449">
        <v>99999</v>
      </c>
      <c r="C1449">
        <v>2012</v>
      </c>
      <c r="D1449">
        <v>12</v>
      </c>
      <c r="E1449">
        <v>15</v>
      </c>
      <c r="F1449">
        <v>28.6</v>
      </c>
      <c r="G1449">
        <v>24</v>
      </c>
      <c r="H1449">
        <v>20.399999999999999</v>
      </c>
      <c r="I1449">
        <v>24</v>
      </c>
      <c r="J1449">
        <v>9999.9</v>
      </c>
      <c r="K1449">
        <v>0</v>
      </c>
      <c r="L1449">
        <v>9999.9</v>
      </c>
      <c r="M1449">
        <v>0</v>
      </c>
      <c r="N1449">
        <v>6.3</v>
      </c>
      <c r="O1449">
        <v>24</v>
      </c>
      <c r="P1449">
        <v>3.8</v>
      </c>
      <c r="Q1449">
        <v>24</v>
      </c>
      <c r="R1449">
        <v>7</v>
      </c>
      <c r="S1449">
        <v>999.9</v>
      </c>
      <c r="T1449">
        <v>37.799999999999997</v>
      </c>
      <c r="U1449">
        <v>21.2</v>
      </c>
      <c r="V1449">
        <v>0</v>
      </c>
      <c r="W1449" t="s">
        <v>23</v>
      </c>
      <c r="X1449">
        <v>999.9</v>
      </c>
      <c r="Y1449">
        <v>0</v>
      </c>
      <c r="AA1449" s="5">
        <f t="shared" si="88"/>
        <v>41258</v>
      </c>
      <c r="AB1449" s="1">
        <v>2012</v>
      </c>
      <c r="AC1449" s="1">
        <v>350</v>
      </c>
      <c r="AD1449" s="1">
        <v>10.199999999999999</v>
      </c>
      <c r="AE1449" s="1">
        <v>3.4</v>
      </c>
      <c r="AF1449">
        <v>-5.0999999999999996</v>
      </c>
      <c r="AG1449">
        <v>0</v>
      </c>
      <c r="AH1449">
        <v>2.1</v>
      </c>
      <c r="AI1449">
        <v>-7.3</v>
      </c>
      <c r="AJ1449">
        <v>-2.2000000000000002</v>
      </c>
      <c r="AK1449">
        <v>67.8</v>
      </c>
      <c r="AM1449">
        <f>AVERAGE(AE1449:AF1449)</f>
        <v>-0.84999999999999987</v>
      </c>
      <c r="AO1449" s="2">
        <f>DATE(C1449,D1449,E1449)</f>
        <v>41258</v>
      </c>
      <c r="AP1449">
        <f t="shared" si="89"/>
        <v>2012</v>
      </c>
      <c r="AQ1449" s="4">
        <f t="shared" si="90"/>
        <v>350</v>
      </c>
      <c r="AR1449">
        <f>CONVERT(T1449,"F","C")</f>
        <v>3.2222222222222205</v>
      </c>
      <c r="AS1449">
        <f>CONVERT(U1449,"F","C")</f>
        <v>-6</v>
      </c>
      <c r="AT1449" s="3">
        <f>V1449*25.4</f>
        <v>0</v>
      </c>
      <c r="AU1449">
        <f t="shared" si="91"/>
        <v>10.199999999999999</v>
      </c>
    </row>
    <row r="1450" spans="1:47" ht="15" x14ac:dyDescent="0.3">
      <c r="A1450" s="1">
        <v>172440</v>
      </c>
      <c r="B1450">
        <v>99999</v>
      </c>
      <c r="C1450">
        <v>2012</v>
      </c>
      <c r="D1450">
        <v>12</v>
      </c>
      <c r="E1450">
        <v>16</v>
      </c>
      <c r="F1450">
        <v>29.4</v>
      </c>
      <c r="G1450">
        <v>24</v>
      </c>
      <c r="H1450">
        <v>24.6</v>
      </c>
      <c r="I1450">
        <v>24</v>
      </c>
      <c r="J1450">
        <v>9999.9</v>
      </c>
      <c r="K1450">
        <v>0</v>
      </c>
      <c r="L1450">
        <v>9999.9</v>
      </c>
      <c r="M1450">
        <v>0</v>
      </c>
      <c r="N1450">
        <v>5.9</v>
      </c>
      <c r="O1450">
        <v>24</v>
      </c>
      <c r="P1450">
        <v>1.7</v>
      </c>
      <c r="Q1450">
        <v>24</v>
      </c>
      <c r="R1450">
        <v>5.0999999999999996</v>
      </c>
      <c r="S1450">
        <v>999.9</v>
      </c>
      <c r="T1450">
        <v>35.799999999999997</v>
      </c>
      <c r="U1450">
        <v>19.899999999999999</v>
      </c>
      <c r="V1450">
        <v>0</v>
      </c>
      <c r="W1450" t="s">
        <v>23</v>
      </c>
      <c r="X1450">
        <v>999.9</v>
      </c>
      <c r="Y1450">
        <v>0</v>
      </c>
      <c r="AA1450" s="5">
        <f t="shared" si="88"/>
        <v>41259</v>
      </c>
      <c r="AB1450" s="1">
        <v>2012</v>
      </c>
      <c r="AC1450" s="1">
        <v>351</v>
      </c>
      <c r="AD1450" s="1">
        <v>7.5</v>
      </c>
      <c r="AE1450" s="1">
        <v>5.6</v>
      </c>
      <c r="AF1450">
        <v>-3.6</v>
      </c>
      <c r="AG1450">
        <v>0.1</v>
      </c>
      <c r="AH1450">
        <v>1.4</v>
      </c>
      <c r="AI1450">
        <v>-7.7</v>
      </c>
      <c r="AJ1450">
        <v>0.3</v>
      </c>
      <c r="AK1450">
        <v>55</v>
      </c>
      <c r="AM1450">
        <f>AVERAGE(AE1450:AF1450)</f>
        <v>0.99999999999999978</v>
      </c>
      <c r="AO1450" s="2">
        <f>DATE(C1450,D1450,E1450)</f>
        <v>41259</v>
      </c>
      <c r="AP1450">
        <f t="shared" si="89"/>
        <v>2012</v>
      </c>
      <c r="AQ1450" s="4">
        <f t="shared" si="90"/>
        <v>351</v>
      </c>
      <c r="AR1450">
        <f>CONVERT(T1450,"F","C")</f>
        <v>2.1111111111111094</v>
      </c>
      <c r="AS1450">
        <f>CONVERT(U1450,"F","C")</f>
        <v>-6.7222222222222232</v>
      </c>
      <c r="AT1450" s="3">
        <f>V1450*25.4</f>
        <v>0</v>
      </c>
      <c r="AU1450">
        <f t="shared" si="91"/>
        <v>7.5</v>
      </c>
    </row>
    <row r="1451" spans="1:47" ht="15" x14ac:dyDescent="0.3">
      <c r="A1451" s="1">
        <v>172440</v>
      </c>
      <c r="B1451">
        <v>99999</v>
      </c>
      <c r="C1451">
        <v>2012</v>
      </c>
      <c r="D1451">
        <v>12</v>
      </c>
      <c r="E1451">
        <v>17</v>
      </c>
      <c r="F1451">
        <v>35.9</v>
      </c>
      <c r="G1451">
        <v>24</v>
      </c>
      <c r="H1451">
        <v>32.4</v>
      </c>
      <c r="I1451">
        <v>24</v>
      </c>
      <c r="J1451">
        <v>9999.9</v>
      </c>
      <c r="K1451">
        <v>0</v>
      </c>
      <c r="L1451">
        <v>9999.9</v>
      </c>
      <c r="M1451">
        <v>0</v>
      </c>
      <c r="N1451">
        <v>5</v>
      </c>
      <c r="O1451">
        <v>24</v>
      </c>
      <c r="P1451">
        <v>1.9</v>
      </c>
      <c r="Q1451">
        <v>24</v>
      </c>
      <c r="R1451">
        <v>6</v>
      </c>
      <c r="S1451">
        <v>999.9</v>
      </c>
      <c r="T1451">
        <v>41</v>
      </c>
      <c r="U1451">
        <v>31.1</v>
      </c>
      <c r="V1451">
        <v>0</v>
      </c>
      <c r="W1451" t="s">
        <v>26</v>
      </c>
      <c r="X1451">
        <v>999.9</v>
      </c>
      <c r="Y1451">
        <v>10000</v>
      </c>
      <c r="AA1451" s="5">
        <f t="shared" si="88"/>
        <v>41260</v>
      </c>
      <c r="AB1451" s="1">
        <v>2012</v>
      </c>
      <c r="AC1451" s="1">
        <v>352</v>
      </c>
      <c r="AD1451" s="1">
        <v>4.9000000000000004</v>
      </c>
      <c r="AE1451" s="1">
        <v>6.5</v>
      </c>
      <c r="AF1451">
        <v>0.7</v>
      </c>
      <c r="AG1451">
        <v>0.4</v>
      </c>
      <c r="AH1451">
        <v>4.0999999999999996</v>
      </c>
      <c r="AI1451">
        <v>-1.5</v>
      </c>
      <c r="AJ1451">
        <v>2.5</v>
      </c>
      <c r="AK1451">
        <v>74.7</v>
      </c>
      <c r="AM1451">
        <f>AVERAGE(AE1451:AF1451)</f>
        <v>3.6</v>
      </c>
      <c r="AO1451" s="2">
        <f>DATE(C1451,D1451,E1451)</f>
        <v>41260</v>
      </c>
      <c r="AP1451">
        <f t="shared" si="89"/>
        <v>2012</v>
      </c>
      <c r="AQ1451" s="4">
        <f t="shared" si="90"/>
        <v>352</v>
      </c>
      <c r="AR1451">
        <f>CONVERT(T1451,"F","C")</f>
        <v>5</v>
      </c>
      <c r="AS1451">
        <f>CONVERT(U1451,"F","C")</f>
        <v>-0.49999999999999922</v>
      </c>
      <c r="AT1451" s="3">
        <f>V1451*25.4</f>
        <v>0</v>
      </c>
      <c r="AU1451">
        <f t="shared" si="91"/>
        <v>4.9000000000000004</v>
      </c>
    </row>
    <row r="1452" spans="1:47" ht="15" x14ac:dyDescent="0.3">
      <c r="A1452" s="1">
        <v>172440</v>
      </c>
      <c r="B1452">
        <v>99999</v>
      </c>
      <c r="C1452">
        <v>2012</v>
      </c>
      <c r="D1452">
        <v>12</v>
      </c>
      <c r="E1452">
        <v>18</v>
      </c>
      <c r="F1452">
        <v>41</v>
      </c>
      <c r="G1452">
        <v>24</v>
      </c>
      <c r="H1452">
        <v>39.700000000000003</v>
      </c>
      <c r="I1452">
        <v>24</v>
      </c>
      <c r="J1452">
        <v>9999.9</v>
      </c>
      <c r="K1452">
        <v>0</v>
      </c>
      <c r="L1452">
        <v>9999.9</v>
      </c>
      <c r="M1452">
        <v>0</v>
      </c>
      <c r="N1452">
        <v>4.2</v>
      </c>
      <c r="O1452">
        <v>24</v>
      </c>
      <c r="P1452">
        <v>2.7</v>
      </c>
      <c r="Q1452">
        <v>24</v>
      </c>
      <c r="R1452">
        <v>8.9</v>
      </c>
      <c r="S1452">
        <v>999.9</v>
      </c>
      <c r="T1452">
        <v>44.6</v>
      </c>
      <c r="U1452">
        <v>35.4</v>
      </c>
      <c r="V1452">
        <v>0.05</v>
      </c>
      <c r="W1452" t="s">
        <v>26</v>
      </c>
      <c r="X1452">
        <v>999.9</v>
      </c>
      <c r="Y1452">
        <v>110000</v>
      </c>
      <c r="AA1452" s="5">
        <f t="shared" si="88"/>
        <v>41261</v>
      </c>
      <c r="AB1452" s="1">
        <v>2012</v>
      </c>
      <c r="AC1452" s="1">
        <v>353</v>
      </c>
      <c r="AD1452" s="1">
        <v>3.6</v>
      </c>
      <c r="AE1452" s="1">
        <v>5.3</v>
      </c>
      <c r="AF1452">
        <v>1.5</v>
      </c>
      <c r="AG1452">
        <v>28</v>
      </c>
      <c r="AH1452">
        <v>3.5</v>
      </c>
      <c r="AI1452">
        <v>2.8</v>
      </c>
      <c r="AJ1452">
        <v>3.2</v>
      </c>
      <c r="AK1452">
        <v>97.2</v>
      </c>
      <c r="AM1452">
        <f>AVERAGE(AE1452:AF1452)</f>
        <v>3.4</v>
      </c>
      <c r="AO1452" s="2">
        <f>DATE(C1452,D1452,E1452)</f>
        <v>41261</v>
      </c>
      <c r="AP1452">
        <f t="shared" si="89"/>
        <v>2012</v>
      </c>
      <c r="AQ1452" s="4">
        <f t="shared" si="90"/>
        <v>353</v>
      </c>
      <c r="AR1452">
        <f>CONVERT(T1452,"F","C")</f>
        <v>7.0000000000000009</v>
      </c>
      <c r="AS1452">
        <f>CONVERT(U1452,"F","C")</f>
        <v>1.888888888888888</v>
      </c>
      <c r="AT1452" s="3">
        <f>V1452*25.4</f>
        <v>1.27</v>
      </c>
      <c r="AU1452">
        <f t="shared" si="91"/>
        <v>3.6</v>
      </c>
    </row>
    <row r="1453" spans="1:47" ht="15" x14ac:dyDescent="0.3">
      <c r="A1453" s="1">
        <v>172440</v>
      </c>
      <c r="B1453">
        <v>99999</v>
      </c>
      <c r="C1453">
        <v>2012</v>
      </c>
      <c r="D1453">
        <v>12</v>
      </c>
      <c r="E1453">
        <v>19</v>
      </c>
      <c r="F1453">
        <v>43.1</v>
      </c>
      <c r="G1453">
        <v>24</v>
      </c>
      <c r="H1453">
        <v>39.1</v>
      </c>
      <c r="I1453">
        <v>24</v>
      </c>
      <c r="J1453">
        <v>9999.9</v>
      </c>
      <c r="K1453">
        <v>0</v>
      </c>
      <c r="L1453">
        <v>9999.9</v>
      </c>
      <c r="M1453">
        <v>0</v>
      </c>
      <c r="N1453">
        <v>5.9</v>
      </c>
      <c r="O1453">
        <v>24</v>
      </c>
      <c r="P1453">
        <v>7.4</v>
      </c>
      <c r="Q1453">
        <v>24</v>
      </c>
      <c r="R1453">
        <v>15</v>
      </c>
      <c r="S1453">
        <v>999.9</v>
      </c>
      <c r="T1453">
        <v>51.6</v>
      </c>
      <c r="U1453">
        <v>39</v>
      </c>
      <c r="V1453">
        <v>0.68</v>
      </c>
      <c r="W1453" t="s">
        <v>26</v>
      </c>
      <c r="X1453">
        <v>999.9</v>
      </c>
      <c r="Y1453">
        <v>10000</v>
      </c>
      <c r="AA1453" s="5">
        <f t="shared" si="88"/>
        <v>41262</v>
      </c>
      <c r="AB1453" s="1">
        <v>2012</v>
      </c>
      <c r="AC1453" s="1">
        <v>354</v>
      </c>
      <c r="AD1453" s="1">
        <v>6.7</v>
      </c>
      <c r="AE1453" s="1">
        <v>8.8000000000000007</v>
      </c>
      <c r="AF1453">
        <v>3.4</v>
      </c>
      <c r="AG1453">
        <v>15.7</v>
      </c>
      <c r="AH1453">
        <v>6</v>
      </c>
      <c r="AI1453">
        <v>3.2</v>
      </c>
      <c r="AJ1453">
        <v>5.4</v>
      </c>
      <c r="AK1453">
        <v>86.1</v>
      </c>
      <c r="AM1453">
        <f>AVERAGE(AE1453:AF1453)</f>
        <v>6.1000000000000005</v>
      </c>
      <c r="AO1453" s="2">
        <f>DATE(C1453,D1453,E1453)</f>
        <v>41262</v>
      </c>
      <c r="AP1453">
        <f t="shared" si="89"/>
        <v>2012</v>
      </c>
      <c r="AQ1453" s="4">
        <f t="shared" si="90"/>
        <v>354</v>
      </c>
      <c r="AR1453">
        <f>CONVERT(T1453,"F","C")</f>
        <v>10.888888888888889</v>
      </c>
      <c r="AS1453">
        <f>CONVERT(U1453,"F","C")</f>
        <v>3.8888888888888888</v>
      </c>
      <c r="AT1453" s="3">
        <f>V1453*25.4</f>
        <v>17.272000000000002</v>
      </c>
      <c r="AU1453">
        <f t="shared" si="91"/>
        <v>6.7</v>
      </c>
    </row>
    <row r="1454" spans="1:47" ht="15" x14ac:dyDescent="0.3">
      <c r="A1454" s="1">
        <v>172440</v>
      </c>
      <c r="B1454">
        <v>99999</v>
      </c>
      <c r="C1454">
        <v>2012</v>
      </c>
      <c r="D1454">
        <v>12</v>
      </c>
      <c r="E1454">
        <v>20</v>
      </c>
      <c r="F1454">
        <v>38.6</v>
      </c>
      <c r="G1454">
        <v>24</v>
      </c>
      <c r="H1454">
        <v>35.6</v>
      </c>
      <c r="I1454">
        <v>24</v>
      </c>
      <c r="J1454">
        <v>9999.9</v>
      </c>
      <c r="K1454">
        <v>0</v>
      </c>
      <c r="L1454">
        <v>9999.9</v>
      </c>
      <c r="M1454">
        <v>0</v>
      </c>
      <c r="N1454">
        <v>7</v>
      </c>
      <c r="O1454">
        <v>24</v>
      </c>
      <c r="P1454">
        <v>7.7</v>
      </c>
      <c r="Q1454">
        <v>24</v>
      </c>
      <c r="R1454">
        <v>15</v>
      </c>
      <c r="S1454">
        <v>999.9</v>
      </c>
      <c r="T1454">
        <v>44.6</v>
      </c>
      <c r="U1454">
        <v>30.2</v>
      </c>
      <c r="V1454">
        <v>0.54</v>
      </c>
      <c r="W1454" t="s">
        <v>26</v>
      </c>
      <c r="X1454">
        <v>999.9</v>
      </c>
      <c r="Y1454">
        <v>11000</v>
      </c>
      <c r="AA1454" s="5">
        <f t="shared" si="88"/>
        <v>41263</v>
      </c>
      <c r="AB1454" s="1">
        <v>2012</v>
      </c>
      <c r="AC1454" s="1">
        <v>355</v>
      </c>
      <c r="AD1454" s="1">
        <v>4.5999999999999996</v>
      </c>
      <c r="AE1454" s="1">
        <v>5.7</v>
      </c>
      <c r="AF1454">
        <v>-1.4</v>
      </c>
      <c r="AG1454">
        <v>1</v>
      </c>
      <c r="AH1454">
        <v>3.5</v>
      </c>
      <c r="AI1454">
        <v>1.5</v>
      </c>
      <c r="AJ1454">
        <v>2.9</v>
      </c>
      <c r="AK1454">
        <v>90.6</v>
      </c>
      <c r="AM1454">
        <f>AVERAGE(AE1454:AF1454)</f>
        <v>2.1500000000000004</v>
      </c>
      <c r="AO1454" s="2">
        <f>DATE(C1454,D1454,E1454)</f>
        <v>41263</v>
      </c>
      <c r="AP1454">
        <f t="shared" si="89"/>
        <v>2012</v>
      </c>
      <c r="AQ1454" s="4">
        <f t="shared" si="90"/>
        <v>355</v>
      </c>
      <c r="AR1454">
        <f>CONVERT(T1454,"F","C")</f>
        <v>7.0000000000000009</v>
      </c>
      <c r="AS1454">
        <f>CONVERT(U1454,"F","C")</f>
        <v>-1.0000000000000004</v>
      </c>
      <c r="AT1454" s="3">
        <f>V1454*25.4</f>
        <v>13.715999999999999</v>
      </c>
      <c r="AU1454">
        <f t="shared" si="91"/>
        <v>4.5999999999999996</v>
      </c>
    </row>
    <row r="1455" spans="1:47" ht="15" x14ac:dyDescent="0.3">
      <c r="A1455" s="1">
        <v>172440</v>
      </c>
      <c r="B1455">
        <v>99999</v>
      </c>
      <c r="C1455">
        <v>2012</v>
      </c>
      <c r="D1455">
        <v>12</v>
      </c>
      <c r="E1455">
        <v>21</v>
      </c>
      <c r="F1455">
        <v>31.9</v>
      </c>
      <c r="G1455">
        <v>24</v>
      </c>
      <c r="H1455">
        <v>29.2</v>
      </c>
      <c r="I1455">
        <v>24</v>
      </c>
      <c r="J1455">
        <v>9999.9</v>
      </c>
      <c r="K1455">
        <v>0</v>
      </c>
      <c r="L1455">
        <v>9999.9</v>
      </c>
      <c r="M1455">
        <v>0</v>
      </c>
      <c r="N1455">
        <v>7.1</v>
      </c>
      <c r="O1455">
        <v>24</v>
      </c>
      <c r="P1455">
        <v>5</v>
      </c>
      <c r="Q1455">
        <v>24</v>
      </c>
      <c r="R1455">
        <v>14</v>
      </c>
      <c r="S1455">
        <v>999.9</v>
      </c>
      <c r="T1455">
        <v>34.299999999999997</v>
      </c>
      <c r="U1455">
        <v>28.4</v>
      </c>
      <c r="V1455">
        <v>0.06</v>
      </c>
      <c r="W1455" t="s">
        <v>26</v>
      </c>
      <c r="X1455">
        <v>999.9</v>
      </c>
      <c r="Y1455">
        <v>0</v>
      </c>
      <c r="AA1455" s="5">
        <f t="shared" si="88"/>
        <v>41264</v>
      </c>
      <c r="AB1455" s="1">
        <v>2012</v>
      </c>
      <c r="AC1455" s="1">
        <v>356</v>
      </c>
      <c r="AD1455" s="1">
        <v>5.0999999999999996</v>
      </c>
      <c r="AE1455" s="1">
        <v>3.6</v>
      </c>
      <c r="AF1455">
        <v>-4</v>
      </c>
      <c r="AG1455">
        <v>0</v>
      </c>
      <c r="AH1455">
        <v>2.7</v>
      </c>
      <c r="AI1455">
        <v>-4</v>
      </c>
      <c r="AJ1455">
        <v>-1.7</v>
      </c>
      <c r="AK1455">
        <v>84.1</v>
      </c>
      <c r="AM1455">
        <f>AVERAGE(AE1455:AF1455)</f>
        <v>-0.19999999999999996</v>
      </c>
      <c r="AO1455" s="2">
        <f>DATE(C1455,D1455,E1455)</f>
        <v>41264</v>
      </c>
      <c r="AP1455">
        <f t="shared" si="89"/>
        <v>2012</v>
      </c>
      <c r="AQ1455" s="4">
        <f t="shared" si="90"/>
        <v>356</v>
      </c>
      <c r="AR1455">
        <f>CONVERT(T1455,"F","C")</f>
        <v>1.2777777777777761</v>
      </c>
      <c r="AS1455">
        <f>CONVERT(U1455,"F","C")</f>
        <v>-2.0000000000000009</v>
      </c>
      <c r="AT1455" s="3">
        <f>V1455*25.4</f>
        <v>1.5239999999999998</v>
      </c>
      <c r="AU1455">
        <f t="shared" si="91"/>
        <v>5.0999999999999996</v>
      </c>
    </row>
    <row r="1456" spans="1:47" ht="15" x14ac:dyDescent="0.3">
      <c r="A1456" s="1">
        <v>172440</v>
      </c>
      <c r="B1456">
        <v>99999</v>
      </c>
      <c r="C1456">
        <v>2012</v>
      </c>
      <c r="D1456">
        <v>12</v>
      </c>
      <c r="E1456">
        <v>22</v>
      </c>
      <c r="F1456">
        <v>35.700000000000003</v>
      </c>
      <c r="G1456">
        <v>24</v>
      </c>
      <c r="H1456">
        <v>31.8</v>
      </c>
      <c r="I1456">
        <v>24</v>
      </c>
      <c r="J1456">
        <v>9999.9</v>
      </c>
      <c r="K1456">
        <v>0</v>
      </c>
      <c r="L1456">
        <v>9999.9</v>
      </c>
      <c r="M1456">
        <v>0</v>
      </c>
      <c r="N1456">
        <v>7</v>
      </c>
      <c r="O1456">
        <v>24</v>
      </c>
      <c r="P1456">
        <v>3.2</v>
      </c>
      <c r="Q1456">
        <v>24</v>
      </c>
      <c r="R1456">
        <v>8</v>
      </c>
      <c r="S1456">
        <v>999.9</v>
      </c>
      <c r="T1456">
        <v>41.5</v>
      </c>
      <c r="U1456">
        <v>32</v>
      </c>
      <c r="V1456">
        <v>0</v>
      </c>
      <c r="W1456" t="s">
        <v>26</v>
      </c>
      <c r="X1456">
        <v>999.9</v>
      </c>
      <c r="Y1456">
        <v>10000</v>
      </c>
      <c r="AA1456" s="5">
        <f t="shared" si="88"/>
        <v>41265</v>
      </c>
      <c r="AB1456" s="1">
        <v>2012</v>
      </c>
      <c r="AC1456" s="1">
        <v>357</v>
      </c>
      <c r="AD1456" s="1">
        <v>6.8</v>
      </c>
      <c r="AE1456" s="1">
        <v>6.2</v>
      </c>
      <c r="AF1456">
        <v>-4.0999999999999996</v>
      </c>
      <c r="AG1456">
        <v>0</v>
      </c>
      <c r="AH1456">
        <v>2.7</v>
      </c>
      <c r="AI1456">
        <v>-1.6</v>
      </c>
      <c r="AJ1456">
        <v>0.2</v>
      </c>
      <c r="AK1456">
        <v>87.6</v>
      </c>
      <c r="AM1456">
        <f>AVERAGE(AE1456:AF1456)</f>
        <v>1.0500000000000003</v>
      </c>
      <c r="AO1456" s="2">
        <f>DATE(C1456,D1456,E1456)</f>
        <v>41265</v>
      </c>
      <c r="AP1456">
        <f t="shared" si="89"/>
        <v>2012</v>
      </c>
      <c r="AQ1456" s="4">
        <f t="shared" si="90"/>
        <v>357</v>
      </c>
      <c r="AR1456">
        <f>CONVERT(T1456,"F","C")</f>
        <v>5.2777777777777777</v>
      </c>
      <c r="AS1456">
        <f>CONVERT(U1456,"F","C")</f>
        <v>0</v>
      </c>
      <c r="AT1456" s="3">
        <f>V1456*25.4</f>
        <v>0</v>
      </c>
      <c r="AU1456">
        <f t="shared" si="91"/>
        <v>6.8</v>
      </c>
    </row>
    <row r="1457" spans="1:47" ht="15" x14ac:dyDescent="0.3">
      <c r="A1457" s="1">
        <v>172440</v>
      </c>
      <c r="B1457">
        <v>99999</v>
      </c>
      <c r="C1457">
        <v>2012</v>
      </c>
      <c r="D1457">
        <v>12</v>
      </c>
      <c r="E1457">
        <v>23</v>
      </c>
      <c r="F1457">
        <v>40.4</v>
      </c>
      <c r="G1457">
        <v>24</v>
      </c>
      <c r="H1457">
        <v>38.4</v>
      </c>
      <c r="I1457">
        <v>24</v>
      </c>
      <c r="J1457">
        <v>9999.9</v>
      </c>
      <c r="K1457">
        <v>0</v>
      </c>
      <c r="L1457">
        <v>9999.9</v>
      </c>
      <c r="M1457">
        <v>0</v>
      </c>
      <c r="N1457">
        <v>4.2</v>
      </c>
      <c r="O1457">
        <v>24</v>
      </c>
      <c r="P1457">
        <v>1.7</v>
      </c>
      <c r="Q1457">
        <v>24</v>
      </c>
      <c r="R1457">
        <v>7</v>
      </c>
      <c r="S1457">
        <v>999.9</v>
      </c>
      <c r="T1457">
        <v>45.5</v>
      </c>
      <c r="U1457">
        <v>35.200000000000003</v>
      </c>
      <c r="V1457">
        <v>0.04</v>
      </c>
      <c r="W1457" t="s">
        <v>26</v>
      </c>
      <c r="X1457">
        <v>999.9</v>
      </c>
      <c r="Y1457">
        <v>10000</v>
      </c>
      <c r="AA1457" s="5">
        <f t="shared" si="88"/>
        <v>41266</v>
      </c>
      <c r="AB1457" s="1">
        <v>2012</v>
      </c>
      <c r="AC1457" s="1">
        <v>358</v>
      </c>
      <c r="AD1457" s="1">
        <v>4.5999999999999996</v>
      </c>
      <c r="AE1457" s="1">
        <v>7</v>
      </c>
      <c r="AF1457">
        <v>-0.9</v>
      </c>
      <c r="AG1457">
        <v>21.1</v>
      </c>
      <c r="AH1457">
        <v>3.2</v>
      </c>
      <c r="AI1457">
        <v>1.5</v>
      </c>
      <c r="AJ1457">
        <v>2.5</v>
      </c>
      <c r="AK1457">
        <v>93.6</v>
      </c>
      <c r="AM1457">
        <f>AVERAGE(AE1457:AF1457)</f>
        <v>3.05</v>
      </c>
      <c r="AO1457" s="2">
        <f>DATE(C1457,D1457,E1457)</f>
        <v>41266</v>
      </c>
      <c r="AP1457">
        <f t="shared" si="89"/>
        <v>2012</v>
      </c>
      <c r="AQ1457" s="4">
        <f t="shared" si="90"/>
        <v>358</v>
      </c>
      <c r="AR1457">
        <f>CONVERT(T1457,"F","C")</f>
        <v>7.5</v>
      </c>
      <c r="AS1457">
        <f>CONVERT(U1457,"F","C")</f>
        <v>1.7777777777777792</v>
      </c>
      <c r="AT1457" s="3">
        <f>V1457*25.4</f>
        <v>1.016</v>
      </c>
      <c r="AU1457">
        <f t="shared" si="91"/>
        <v>4.5999999999999996</v>
      </c>
    </row>
    <row r="1458" spans="1:47" ht="15" x14ac:dyDescent="0.3">
      <c r="A1458" s="1">
        <v>172440</v>
      </c>
      <c r="B1458">
        <v>99999</v>
      </c>
      <c r="C1458">
        <v>2012</v>
      </c>
      <c r="D1458">
        <v>12</v>
      </c>
      <c r="E1458">
        <v>24</v>
      </c>
      <c r="F1458">
        <v>42</v>
      </c>
      <c r="G1458">
        <v>24</v>
      </c>
      <c r="H1458">
        <v>39.6</v>
      </c>
      <c r="I1458">
        <v>24</v>
      </c>
      <c r="J1458">
        <v>9999.9</v>
      </c>
      <c r="K1458">
        <v>0</v>
      </c>
      <c r="L1458">
        <v>9999.9</v>
      </c>
      <c r="M1458">
        <v>0</v>
      </c>
      <c r="N1458">
        <v>5.2</v>
      </c>
      <c r="O1458">
        <v>24</v>
      </c>
      <c r="P1458">
        <v>6.2</v>
      </c>
      <c r="Q1458">
        <v>24</v>
      </c>
      <c r="R1458">
        <v>14</v>
      </c>
      <c r="S1458">
        <v>999.9</v>
      </c>
      <c r="T1458">
        <v>48.6</v>
      </c>
      <c r="U1458">
        <v>38.5</v>
      </c>
      <c r="V1458">
        <v>0.03</v>
      </c>
      <c r="W1458" t="s">
        <v>26</v>
      </c>
      <c r="X1458">
        <v>999.9</v>
      </c>
      <c r="Y1458">
        <v>10000</v>
      </c>
      <c r="AA1458" s="5">
        <f t="shared" si="88"/>
        <v>41267</v>
      </c>
      <c r="AB1458" s="1">
        <v>2012</v>
      </c>
      <c r="AC1458" s="1">
        <v>359</v>
      </c>
      <c r="AD1458" s="1">
        <v>4.9000000000000004</v>
      </c>
      <c r="AE1458" s="1">
        <v>7.6</v>
      </c>
      <c r="AF1458">
        <v>-0.6</v>
      </c>
      <c r="AG1458">
        <v>0</v>
      </c>
      <c r="AH1458">
        <v>1.9</v>
      </c>
      <c r="AI1458">
        <v>1.9</v>
      </c>
      <c r="AJ1458">
        <v>3.1</v>
      </c>
      <c r="AK1458">
        <v>91.6</v>
      </c>
      <c r="AM1458">
        <f>AVERAGE(AE1458:AF1458)</f>
        <v>3.5</v>
      </c>
      <c r="AO1458" s="2">
        <f>DATE(C1458,D1458,E1458)</f>
        <v>41267</v>
      </c>
      <c r="AP1458">
        <f t="shared" si="89"/>
        <v>2012</v>
      </c>
      <c r="AQ1458" s="4">
        <f t="shared" si="90"/>
        <v>359</v>
      </c>
      <c r="AR1458">
        <f>CONVERT(T1458,"F","C")</f>
        <v>9.2222222222222232</v>
      </c>
      <c r="AS1458">
        <f>CONVERT(U1458,"F","C")</f>
        <v>3.6111111111111112</v>
      </c>
      <c r="AT1458" s="3">
        <f>V1458*25.4</f>
        <v>0.7619999999999999</v>
      </c>
      <c r="AU1458">
        <f t="shared" si="91"/>
        <v>4.9000000000000004</v>
      </c>
    </row>
    <row r="1459" spans="1:47" ht="15" x14ac:dyDescent="0.3">
      <c r="A1459" s="1">
        <v>172440</v>
      </c>
      <c r="B1459">
        <v>99999</v>
      </c>
      <c r="C1459">
        <v>2012</v>
      </c>
      <c r="D1459">
        <v>12</v>
      </c>
      <c r="E1459">
        <v>25</v>
      </c>
      <c r="F1459">
        <v>39.5</v>
      </c>
      <c r="G1459">
        <v>24</v>
      </c>
      <c r="H1459">
        <v>35.200000000000003</v>
      </c>
      <c r="I1459">
        <v>24</v>
      </c>
      <c r="J1459">
        <v>9999.9</v>
      </c>
      <c r="K1459">
        <v>0</v>
      </c>
      <c r="L1459">
        <v>9999.9</v>
      </c>
      <c r="M1459">
        <v>0</v>
      </c>
      <c r="N1459">
        <v>7</v>
      </c>
      <c r="O1459">
        <v>24</v>
      </c>
      <c r="P1459">
        <v>5</v>
      </c>
      <c r="Q1459">
        <v>24</v>
      </c>
      <c r="R1459">
        <v>8.9</v>
      </c>
      <c r="S1459">
        <v>999.9</v>
      </c>
      <c r="T1459">
        <v>46.4</v>
      </c>
      <c r="U1459">
        <v>30.2</v>
      </c>
      <c r="V1459">
        <v>0</v>
      </c>
      <c r="W1459" t="s">
        <v>26</v>
      </c>
      <c r="X1459">
        <v>999.9</v>
      </c>
      <c r="Y1459">
        <v>0</v>
      </c>
      <c r="AA1459" s="5">
        <f t="shared" si="88"/>
        <v>41268</v>
      </c>
      <c r="AB1459" s="1">
        <v>2012</v>
      </c>
      <c r="AC1459" s="1">
        <v>360</v>
      </c>
      <c r="AD1459" s="1">
        <v>9</v>
      </c>
      <c r="AE1459" s="1">
        <v>7.5</v>
      </c>
      <c r="AF1459">
        <v>-1.7</v>
      </c>
      <c r="AG1459">
        <v>0</v>
      </c>
      <c r="AH1459">
        <v>1.5</v>
      </c>
      <c r="AI1459">
        <v>-1.5</v>
      </c>
      <c r="AJ1459">
        <v>1.2</v>
      </c>
      <c r="AK1459">
        <v>82.1</v>
      </c>
      <c r="AM1459">
        <f>AVERAGE(AE1459:AF1459)</f>
        <v>2.9</v>
      </c>
      <c r="AO1459" s="2">
        <f>DATE(C1459,D1459,E1459)</f>
        <v>41268</v>
      </c>
      <c r="AP1459">
        <f t="shared" si="89"/>
        <v>2012</v>
      </c>
      <c r="AQ1459" s="4">
        <f t="shared" si="90"/>
        <v>360</v>
      </c>
      <c r="AR1459">
        <f>CONVERT(T1459,"F","C")</f>
        <v>7.9999999999999991</v>
      </c>
      <c r="AS1459">
        <f>CONVERT(U1459,"F","C")</f>
        <v>-1.0000000000000004</v>
      </c>
      <c r="AT1459" s="3">
        <f>V1459*25.4</f>
        <v>0</v>
      </c>
      <c r="AU1459">
        <f t="shared" si="91"/>
        <v>9</v>
      </c>
    </row>
    <row r="1460" spans="1:47" ht="15" x14ac:dyDescent="0.3">
      <c r="A1460" s="1">
        <v>172440</v>
      </c>
      <c r="B1460">
        <v>99999</v>
      </c>
      <c r="C1460">
        <v>2012</v>
      </c>
      <c r="D1460">
        <v>12</v>
      </c>
      <c r="E1460">
        <v>26</v>
      </c>
      <c r="F1460">
        <v>35.5</v>
      </c>
      <c r="G1460">
        <v>24</v>
      </c>
      <c r="H1460">
        <v>32.6</v>
      </c>
      <c r="I1460">
        <v>24</v>
      </c>
      <c r="J1460">
        <v>9999.9</v>
      </c>
      <c r="K1460">
        <v>0</v>
      </c>
      <c r="L1460">
        <v>9999.9</v>
      </c>
      <c r="M1460">
        <v>0</v>
      </c>
      <c r="N1460">
        <v>4.2</v>
      </c>
      <c r="O1460">
        <v>24</v>
      </c>
      <c r="P1460">
        <v>1.1000000000000001</v>
      </c>
      <c r="Q1460">
        <v>24</v>
      </c>
      <c r="R1460">
        <v>5.0999999999999996</v>
      </c>
      <c r="S1460">
        <v>999.9</v>
      </c>
      <c r="T1460">
        <v>48.4</v>
      </c>
      <c r="U1460">
        <v>27.5</v>
      </c>
      <c r="V1460">
        <v>0</v>
      </c>
      <c r="W1460" t="s">
        <v>23</v>
      </c>
      <c r="X1460">
        <v>999.9</v>
      </c>
      <c r="Y1460">
        <v>100000</v>
      </c>
      <c r="AA1460" s="5">
        <f t="shared" si="88"/>
        <v>41269</v>
      </c>
      <c r="AB1460" s="1">
        <v>2012</v>
      </c>
      <c r="AC1460" s="1">
        <v>361</v>
      </c>
      <c r="AD1460" s="1">
        <v>9.9</v>
      </c>
      <c r="AE1460" s="1">
        <v>10.199999999999999</v>
      </c>
      <c r="AF1460">
        <v>-2.2999999999999998</v>
      </c>
      <c r="AG1460">
        <v>0</v>
      </c>
      <c r="AH1460">
        <v>1.7</v>
      </c>
      <c r="AI1460">
        <v>-1.2</v>
      </c>
      <c r="AJ1460">
        <v>2.2999999999999998</v>
      </c>
      <c r="AK1460">
        <v>77.8</v>
      </c>
      <c r="AM1460">
        <f>AVERAGE(AE1460:AF1460)</f>
        <v>3.9499999999999997</v>
      </c>
      <c r="AO1460" s="2">
        <f>DATE(C1460,D1460,E1460)</f>
        <v>41269</v>
      </c>
      <c r="AP1460">
        <f t="shared" si="89"/>
        <v>2012</v>
      </c>
      <c r="AQ1460" s="4">
        <f t="shared" si="90"/>
        <v>361</v>
      </c>
      <c r="AR1460">
        <f>CONVERT(T1460,"F","C")</f>
        <v>9.1111111111111107</v>
      </c>
      <c r="AS1460">
        <f>CONVERT(U1460,"F","C")</f>
        <v>-2.5</v>
      </c>
      <c r="AT1460" s="3">
        <f>V1460*25.4</f>
        <v>0</v>
      </c>
      <c r="AU1460">
        <f t="shared" si="91"/>
        <v>9.9</v>
      </c>
    </row>
    <row r="1461" spans="1:47" ht="15" x14ac:dyDescent="0.3">
      <c r="A1461" s="1">
        <v>172440</v>
      </c>
      <c r="B1461">
        <v>99999</v>
      </c>
      <c r="C1461">
        <v>2012</v>
      </c>
      <c r="D1461">
        <v>12</v>
      </c>
      <c r="E1461">
        <v>27</v>
      </c>
      <c r="F1461">
        <v>34.5</v>
      </c>
      <c r="G1461">
        <v>24</v>
      </c>
      <c r="H1461">
        <v>33</v>
      </c>
      <c r="I1461">
        <v>24</v>
      </c>
      <c r="J1461">
        <v>9999.9</v>
      </c>
      <c r="K1461">
        <v>0</v>
      </c>
      <c r="L1461">
        <v>9999.9</v>
      </c>
      <c r="M1461">
        <v>0</v>
      </c>
      <c r="N1461">
        <v>1.6</v>
      </c>
      <c r="O1461">
        <v>24</v>
      </c>
      <c r="P1461">
        <v>0.7</v>
      </c>
      <c r="Q1461">
        <v>24</v>
      </c>
      <c r="R1461">
        <v>5.0999999999999996</v>
      </c>
      <c r="S1461">
        <v>999.9</v>
      </c>
      <c r="T1461">
        <v>48</v>
      </c>
      <c r="U1461">
        <v>26.4</v>
      </c>
      <c r="V1461">
        <v>0</v>
      </c>
      <c r="W1461" t="s">
        <v>23</v>
      </c>
      <c r="X1461">
        <v>999.9</v>
      </c>
      <c r="Y1461">
        <v>100000</v>
      </c>
      <c r="AA1461" s="5">
        <f t="shared" si="88"/>
        <v>41270</v>
      </c>
      <c r="AB1461" s="1">
        <v>2012</v>
      </c>
      <c r="AC1461" s="1">
        <v>362</v>
      </c>
      <c r="AD1461" s="1">
        <v>9.9</v>
      </c>
      <c r="AE1461" s="1">
        <v>13.3</v>
      </c>
      <c r="AF1461">
        <v>0.9</v>
      </c>
      <c r="AG1461">
        <v>0</v>
      </c>
      <c r="AH1461">
        <v>3.7</v>
      </c>
      <c r="AI1461">
        <v>0.9</v>
      </c>
      <c r="AJ1461">
        <v>5.3</v>
      </c>
      <c r="AK1461">
        <v>73.2</v>
      </c>
      <c r="AM1461">
        <f>AVERAGE(AE1461:AF1461)</f>
        <v>7.1000000000000005</v>
      </c>
      <c r="AO1461" s="2">
        <f>DATE(C1461,D1461,E1461)</f>
        <v>41270</v>
      </c>
      <c r="AP1461">
        <f t="shared" si="89"/>
        <v>2012</v>
      </c>
      <c r="AQ1461" s="4">
        <f t="shared" si="90"/>
        <v>362</v>
      </c>
      <c r="AR1461">
        <f>CONVERT(T1461,"F","C")</f>
        <v>8.8888888888888893</v>
      </c>
      <c r="AS1461">
        <f>CONVERT(U1461,"F","C")</f>
        <v>-3.1111111111111116</v>
      </c>
      <c r="AT1461" s="3">
        <f>V1461*25.4</f>
        <v>0</v>
      </c>
      <c r="AU1461">
        <f t="shared" si="91"/>
        <v>9.9</v>
      </c>
    </row>
    <row r="1462" spans="1:47" ht="15" x14ac:dyDescent="0.3">
      <c r="A1462" s="1">
        <v>172440</v>
      </c>
      <c r="B1462">
        <v>99999</v>
      </c>
      <c r="C1462">
        <v>2012</v>
      </c>
      <c r="D1462">
        <v>12</v>
      </c>
      <c r="E1462">
        <v>28</v>
      </c>
      <c r="F1462">
        <v>39.4</v>
      </c>
      <c r="G1462">
        <v>24</v>
      </c>
      <c r="H1462">
        <v>34.799999999999997</v>
      </c>
      <c r="I1462">
        <v>24</v>
      </c>
      <c r="J1462">
        <v>9999.9</v>
      </c>
      <c r="K1462">
        <v>0</v>
      </c>
      <c r="L1462">
        <v>9999.9</v>
      </c>
      <c r="M1462">
        <v>0</v>
      </c>
      <c r="N1462">
        <v>5.2</v>
      </c>
      <c r="O1462">
        <v>24</v>
      </c>
      <c r="P1462">
        <v>2</v>
      </c>
      <c r="Q1462">
        <v>24</v>
      </c>
      <c r="R1462">
        <v>5.0999999999999996</v>
      </c>
      <c r="S1462">
        <v>999.9</v>
      </c>
      <c r="T1462">
        <v>50</v>
      </c>
      <c r="U1462">
        <v>30.7</v>
      </c>
      <c r="V1462">
        <v>0</v>
      </c>
      <c r="W1462" t="s">
        <v>23</v>
      </c>
      <c r="X1462">
        <v>999.9</v>
      </c>
      <c r="Y1462">
        <v>100000</v>
      </c>
      <c r="AA1462" s="5">
        <f t="shared" si="88"/>
        <v>41271</v>
      </c>
      <c r="AB1462" s="1">
        <v>2012</v>
      </c>
      <c r="AC1462" s="1">
        <v>363</v>
      </c>
      <c r="AD1462" s="1">
        <v>9.6</v>
      </c>
      <c r="AE1462" s="1">
        <v>9.1999999999999993</v>
      </c>
      <c r="AF1462">
        <v>3.5</v>
      </c>
      <c r="AG1462">
        <v>0</v>
      </c>
      <c r="AH1462">
        <v>1.8</v>
      </c>
      <c r="AI1462">
        <v>3.1</v>
      </c>
      <c r="AJ1462">
        <v>5.4</v>
      </c>
      <c r="AK1462">
        <v>85.2</v>
      </c>
      <c r="AM1462">
        <f>AVERAGE(AE1462:AF1462)</f>
        <v>6.35</v>
      </c>
      <c r="AO1462" s="2">
        <f>DATE(C1462,D1462,E1462)</f>
        <v>41271</v>
      </c>
      <c r="AP1462">
        <f t="shared" si="89"/>
        <v>2012</v>
      </c>
      <c r="AQ1462" s="4">
        <f t="shared" si="90"/>
        <v>363</v>
      </c>
      <c r="AR1462">
        <f>CONVERT(T1462,"F","C")</f>
        <v>10</v>
      </c>
      <c r="AS1462">
        <f>CONVERT(U1462,"F","C")</f>
        <v>-0.72222222222222265</v>
      </c>
      <c r="AT1462" s="3">
        <f>V1462*25.4</f>
        <v>0</v>
      </c>
      <c r="AU1462">
        <f t="shared" si="91"/>
        <v>9.6</v>
      </c>
    </row>
    <row r="1463" spans="1:47" ht="15" x14ac:dyDescent="0.3">
      <c r="A1463" s="1">
        <v>172440</v>
      </c>
      <c r="B1463">
        <v>99999</v>
      </c>
      <c r="C1463">
        <v>2012</v>
      </c>
      <c r="D1463">
        <v>12</v>
      </c>
      <c r="E1463">
        <v>29</v>
      </c>
      <c r="F1463">
        <v>41.4</v>
      </c>
      <c r="G1463">
        <v>24</v>
      </c>
      <c r="H1463">
        <v>36.9</v>
      </c>
      <c r="I1463">
        <v>24</v>
      </c>
      <c r="J1463">
        <v>9999.9</v>
      </c>
      <c r="K1463">
        <v>0</v>
      </c>
      <c r="L1463">
        <v>9999.9</v>
      </c>
      <c r="M1463">
        <v>0</v>
      </c>
      <c r="N1463">
        <v>5</v>
      </c>
      <c r="O1463">
        <v>24</v>
      </c>
      <c r="P1463">
        <v>3.7</v>
      </c>
      <c r="Q1463">
        <v>24</v>
      </c>
      <c r="R1463">
        <v>9.9</v>
      </c>
      <c r="S1463">
        <v>999.9</v>
      </c>
      <c r="T1463">
        <v>50</v>
      </c>
      <c r="U1463">
        <v>29.1</v>
      </c>
      <c r="V1463">
        <v>0</v>
      </c>
      <c r="W1463" t="s">
        <v>23</v>
      </c>
      <c r="X1463">
        <v>999.9</v>
      </c>
      <c r="Y1463">
        <v>100000</v>
      </c>
      <c r="AA1463" s="5">
        <f t="shared" si="88"/>
        <v>41272</v>
      </c>
      <c r="AB1463" s="1">
        <v>2012</v>
      </c>
      <c r="AC1463" s="1">
        <v>364</v>
      </c>
      <c r="AD1463" s="1">
        <v>5.5</v>
      </c>
      <c r="AE1463" s="1">
        <v>8.9</v>
      </c>
      <c r="AF1463">
        <v>1.7</v>
      </c>
      <c r="AG1463">
        <v>0</v>
      </c>
      <c r="AH1463">
        <v>1.7</v>
      </c>
      <c r="AI1463">
        <v>2.6</v>
      </c>
      <c r="AJ1463">
        <v>4.7</v>
      </c>
      <c r="AK1463">
        <v>86.5</v>
      </c>
      <c r="AM1463">
        <f>AVERAGE(AE1463:AF1463)</f>
        <v>5.3</v>
      </c>
      <c r="AO1463" s="2">
        <f>DATE(C1463,D1463,E1463)</f>
        <v>41272</v>
      </c>
      <c r="AP1463">
        <f t="shared" si="89"/>
        <v>2012</v>
      </c>
      <c r="AQ1463" s="4">
        <f t="shared" si="90"/>
        <v>364</v>
      </c>
      <c r="AR1463">
        <f>CONVERT(T1463,"F","C")</f>
        <v>10</v>
      </c>
      <c r="AS1463">
        <f>CONVERT(U1463,"F","C")</f>
        <v>-1.6111111111111103</v>
      </c>
      <c r="AT1463" s="3">
        <f>V1463*25.4</f>
        <v>0</v>
      </c>
      <c r="AU1463">
        <f t="shared" si="91"/>
        <v>5.5</v>
      </c>
    </row>
    <row r="1464" spans="1:47" ht="15" x14ac:dyDescent="0.3">
      <c r="A1464" s="1">
        <v>172440</v>
      </c>
      <c r="B1464">
        <v>99999</v>
      </c>
      <c r="C1464">
        <v>2012</v>
      </c>
      <c r="D1464">
        <v>12</v>
      </c>
      <c r="E1464">
        <v>30</v>
      </c>
      <c r="F1464">
        <v>40.6</v>
      </c>
      <c r="G1464">
        <v>24</v>
      </c>
      <c r="H1464">
        <v>36.299999999999997</v>
      </c>
      <c r="I1464">
        <v>24</v>
      </c>
      <c r="J1464">
        <v>9999.9</v>
      </c>
      <c r="K1464">
        <v>0</v>
      </c>
      <c r="L1464">
        <v>9999.9</v>
      </c>
      <c r="M1464">
        <v>0</v>
      </c>
      <c r="N1464">
        <v>7</v>
      </c>
      <c r="O1464">
        <v>24</v>
      </c>
      <c r="P1464">
        <v>7</v>
      </c>
      <c r="Q1464">
        <v>24</v>
      </c>
      <c r="R1464">
        <v>13</v>
      </c>
      <c r="S1464">
        <v>999.9</v>
      </c>
      <c r="T1464">
        <v>45.3</v>
      </c>
      <c r="U1464">
        <v>35.6</v>
      </c>
      <c r="V1464">
        <v>0</v>
      </c>
      <c r="W1464" t="s">
        <v>23</v>
      </c>
      <c r="X1464">
        <v>999.9</v>
      </c>
      <c r="Y1464">
        <v>0</v>
      </c>
      <c r="AA1464" s="5">
        <f t="shared" si="88"/>
        <v>41273</v>
      </c>
      <c r="AB1464" s="1">
        <v>2012</v>
      </c>
      <c r="AC1464" s="1">
        <v>365</v>
      </c>
      <c r="AD1464" s="1">
        <v>8.3000000000000007</v>
      </c>
      <c r="AE1464" s="1">
        <v>8</v>
      </c>
      <c r="AF1464">
        <v>-0.9</v>
      </c>
      <c r="AG1464">
        <v>0</v>
      </c>
      <c r="AH1464">
        <v>2.5</v>
      </c>
      <c r="AI1464">
        <v>0.1</v>
      </c>
      <c r="AJ1464">
        <v>2.2999999999999998</v>
      </c>
      <c r="AK1464">
        <v>85.8</v>
      </c>
      <c r="AM1464">
        <f>AVERAGE(AE1464:AF1464)</f>
        <v>3.55</v>
      </c>
      <c r="AO1464" s="2">
        <f>DATE(C1464,D1464,E1464)</f>
        <v>41273</v>
      </c>
      <c r="AP1464">
        <f t="shared" si="89"/>
        <v>2012</v>
      </c>
      <c r="AQ1464" s="4">
        <f t="shared" si="90"/>
        <v>365</v>
      </c>
      <c r="AR1464">
        <f>CONVERT(T1464,"F","C")</f>
        <v>7.3888888888888875</v>
      </c>
      <c r="AS1464">
        <f>CONVERT(U1464,"F","C")</f>
        <v>2.0000000000000009</v>
      </c>
      <c r="AT1464" s="3">
        <f>V1464*25.4</f>
        <v>0</v>
      </c>
      <c r="AU1464">
        <f t="shared" si="91"/>
        <v>8.3000000000000007</v>
      </c>
    </row>
    <row r="1465" spans="1:47" ht="15" x14ac:dyDescent="0.3">
      <c r="A1465" s="1">
        <v>172440</v>
      </c>
      <c r="B1465">
        <v>99999</v>
      </c>
      <c r="C1465">
        <v>2012</v>
      </c>
      <c r="D1465">
        <v>12</v>
      </c>
      <c r="E1465">
        <v>31</v>
      </c>
      <c r="F1465">
        <v>36.9</v>
      </c>
      <c r="G1465">
        <v>24</v>
      </c>
      <c r="H1465">
        <v>33.799999999999997</v>
      </c>
      <c r="I1465">
        <v>24</v>
      </c>
      <c r="J1465">
        <v>9999.9</v>
      </c>
      <c r="K1465">
        <v>0</v>
      </c>
      <c r="L1465">
        <v>9999.9</v>
      </c>
      <c r="M1465">
        <v>0</v>
      </c>
      <c r="N1465">
        <v>3.8</v>
      </c>
      <c r="O1465">
        <v>24</v>
      </c>
      <c r="P1465">
        <v>3.6</v>
      </c>
      <c r="Q1465">
        <v>24</v>
      </c>
      <c r="R1465">
        <v>7</v>
      </c>
      <c r="S1465">
        <v>999.9</v>
      </c>
      <c r="T1465">
        <v>42.8</v>
      </c>
      <c r="U1465">
        <v>30.2</v>
      </c>
      <c r="V1465">
        <v>0</v>
      </c>
      <c r="W1465" t="s">
        <v>23</v>
      </c>
      <c r="X1465">
        <v>999.9</v>
      </c>
      <c r="Y1465">
        <v>100000</v>
      </c>
      <c r="AA1465" s="5">
        <f t="shared" si="88"/>
        <v>41274</v>
      </c>
      <c r="AB1465" s="1">
        <v>2012</v>
      </c>
      <c r="AC1465" s="1">
        <v>366</v>
      </c>
      <c r="AD1465" s="1">
        <v>8.1</v>
      </c>
      <c r="AE1465" s="1">
        <v>9.6999999999999993</v>
      </c>
      <c r="AF1465">
        <v>-1.6</v>
      </c>
      <c r="AG1465">
        <v>0</v>
      </c>
      <c r="AH1465">
        <v>1.4</v>
      </c>
      <c r="AI1465">
        <v>-0.8</v>
      </c>
      <c r="AJ1465">
        <v>2.7</v>
      </c>
      <c r="AK1465">
        <v>77.900000000000006</v>
      </c>
      <c r="AM1465">
        <f>AVERAGE(AE1465:AF1465)</f>
        <v>4.05</v>
      </c>
      <c r="AO1465" s="2">
        <f>DATE(C1465,D1465,E1465)</f>
        <v>41274</v>
      </c>
      <c r="AP1465">
        <f t="shared" si="89"/>
        <v>2012</v>
      </c>
      <c r="AQ1465" s="4">
        <f t="shared" si="90"/>
        <v>366</v>
      </c>
      <c r="AR1465">
        <f>CONVERT(T1465,"F","C")</f>
        <v>5.9999999999999982</v>
      </c>
      <c r="AS1465">
        <f>CONVERT(U1465,"F","C")</f>
        <v>-1.0000000000000004</v>
      </c>
      <c r="AT1465" s="3">
        <f>V1465*25.4</f>
        <v>0</v>
      </c>
      <c r="AU1465">
        <f t="shared" si="91"/>
        <v>8.1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(Agriculture, Toowoomba)</dc:creator>
  <cp:lastModifiedBy>Huth, Neil (Agriculture, Toowoomba)</cp:lastModifiedBy>
  <dcterms:created xsi:type="dcterms:W3CDTF">2016-03-28T03:26:04Z</dcterms:created>
  <dcterms:modified xsi:type="dcterms:W3CDTF">2016-03-28T03:49:05Z</dcterms:modified>
</cp:coreProperties>
</file>