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yh/Desktop/DataClass/Excel_Kickstarter_Success/"/>
    </mc:Choice>
  </mc:AlternateContent>
  <xr:revisionPtr revIDLastSave="0" documentId="13_ncr:1_{09704CE1-C3FC-9344-954A-D7BA72BD1706}" xr6:coauthVersionLast="45" xr6:coauthVersionMax="45" xr10:uidLastSave="{00000000-0000-0000-0000-000000000000}"/>
  <bookViews>
    <workbookView xWindow="0" yWindow="460" windowWidth="2560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 l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<sst xmlns="http://schemas.openxmlformats.org/spreadsheetml/2006/main" count="24700" uniqueCount="8310">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</sst>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5"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J1" zoomScaleNormal="100" workbookViewId="0">
      <selection activeCell="T4" sqref="T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5" bestFit="1" customWidth="1"/>
    <col min="16" max="16" width="15" bestFit="1" customWidth="1"/>
    <col min="17" max="17" width="11" bestFit="1" customWidth="1"/>
    <col min="18" max="18" width="11.3320312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ROUND((E2/D2)*100, 0)</f>
        <v>137</v>
      </c>
      <c r="P2">
        <f>ROUND(E2/L2, 2)</f>
        <v>63.92</v>
      </c>
      <c r="Q2" t="str">
        <f>LEFT(N2,FIND("/",N2)-1)</f>
        <v>film &amp; video</v>
      </c>
      <c r="R2" t="str">
        <f>RIGHT(N2,LEN(N2)-FIND("/",N2))</f>
        <v>television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ROUND((E3/D3)*100, 0)</f>
        <v>143</v>
      </c>
      <c r="P3">
        <f t="shared" ref="P3:P66" si="1">ROUND(E3/L3, 2)</f>
        <v>185.48</v>
      </c>
      <c r="Q3" t="str">
        <f t="shared" ref="Q3:Q66" si="2">LEFT(N3,FIND("/",N3)-1)</f>
        <v>film &amp; video</v>
      </c>
      <c r="R3" t="str">
        <f t="shared" ref="R3:R66" si="3">RIGHT(N3,LEN(N3)-FIND("/",N3))</f>
        <v>television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ROUND((E67/D67)*100, 0)</f>
        <v>108</v>
      </c>
      <c r="P67">
        <f t="shared" ref="P67:P130" si="5">ROUND(E67/L67, 2)</f>
        <v>132.05000000000001</v>
      </c>
      <c r="Q67" t="str">
        <f t="shared" ref="Q67:Q130" si="6">LEFT(N67,FIND("/",N67)-1)</f>
        <v>film &amp; video</v>
      </c>
      <c r="R67" t="str">
        <f t="shared" ref="R67:R130" si="7">RIGHT(N67,LEN(N67)-FIND("/",N67))</f>
        <v>shorts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119</v>
      </c>
      <c r="P68">
        <f t="shared" si="5"/>
        <v>91.23</v>
      </c>
      <c r="Q68" t="str">
        <f t="shared" si="6"/>
        <v>film &amp; video</v>
      </c>
      <c r="R68" t="str">
        <f t="shared" si="7"/>
        <v>shorts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</v>
      </c>
      <c r="P70">
        <f t="shared" si="5"/>
        <v>21.19</v>
      </c>
      <c r="Q70" t="str">
        <f t="shared" si="6"/>
        <v>film &amp; video</v>
      </c>
      <c r="R70" t="str">
        <f t="shared" si="7"/>
        <v>shorts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111</v>
      </c>
      <c r="P71">
        <f t="shared" si="5"/>
        <v>62.33</v>
      </c>
      <c r="Q71" t="str">
        <f t="shared" si="6"/>
        <v>film &amp; video</v>
      </c>
      <c r="R71" t="str">
        <f t="shared" si="7"/>
        <v>shorts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</v>
      </c>
      <c r="P72">
        <f t="shared" si="5"/>
        <v>37.409999999999997</v>
      </c>
      <c r="Q72" t="str">
        <f t="shared" si="6"/>
        <v>film &amp; video</v>
      </c>
      <c r="R72" t="str">
        <f t="shared" si="7"/>
        <v>shorts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124</v>
      </c>
      <c r="P73">
        <f t="shared" si="5"/>
        <v>69.72</v>
      </c>
      <c r="Q73" t="str">
        <f t="shared" si="6"/>
        <v>film &amp; video</v>
      </c>
      <c r="R73" t="str">
        <f t="shared" si="7"/>
        <v>shorts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</v>
      </c>
      <c r="P74">
        <f t="shared" si="5"/>
        <v>58.17</v>
      </c>
      <c r="Q74" t="str">
        <f t="shared" si="6"/>
        <v>film &amp; video</v>
      </c>
      <c r="R74" t="str">
        <f t="shared" si="7"/>
        <v>shorts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113</v>
      </c>
      <c r="P76">
        <f t="shared" si="5"/>
        <v>19.47</v>
      </c>
      <c r="Q76" t="str">
        <f t="shared" si="6"/>
        <v>film &amp; video</v>
      </c>
      <c r="R76" t="str">
        <f t="shared" si="7"/>
        <v>shorts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</v>
      </c>
      <c r="P77">
        <f t="shared" si="5"/>
        <v>85.96</v>
      </c>
      <c r="Q77" t="str">
        <f t="shared" si="6"/>
        <v>film &amp; video</v>
      </c>
      <c r="R77" t="str">
        <f t="shared" si="7"/>
        <v>shorts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</v>
      </c>
      <c r="P78">
        <f t="shared" si="5"/>
        <v>30.67</v>
      </c>
      <c r="Q78" t="str">
        <f t="shared" si="6"/>
        <v>film &amp; video</v>
      </c>
      <c r="R78" t="str">
        <f t="shared" si="7"/>
        <v>shorts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393</v>
      </c>
      <c r="P79">
        <f t="shared" si="5"/>
        <v>60.38</v>
      </c>
      <c r="Q79" t="str">
        <f t="shared" si="6"/>
        <v>film &amp; video</v>
      </c>
      <c r="R79" t="str">
        <f t="shared" si="7"/>
        <v>shorts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40.270000000000003</v>
      </c>
      <c r="Q81" t="str">
        <f t="shared" si="6"/>
        <v>film &amp; video</v>
      </c>
      <c r="R81" t="str">
        <f t="shared" si="7"/>
        <v>shorts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</v>
      </c>
      <c r="P82">
        <f t="shared" si="5"/>
        <v>273.83</v>
      </c>
      <c r="Q82" t="str">
        <f t="shared" si="6"/>
        <v>film &amp; video</v>
      </c>
      <c r="R82" t="str">
        <f t="shared" si="7"/>
        <v>shorts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53.04</v>
      </c>
      <c r="Q83" t="str">
        <f t="shared" si="6"/>
        <v>film &amp; video</v>
      </c>
      <c r="R83" t="str">
        <f t="shared" si="7"/>
        <v>shorts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</v>
      </c>
      <c r="P84">
        <f t="shared" si="5"/>
        <v>40.01</v>
      </c>
      <c r="Q84" t="str">
        <f t="shared" si="6"/>
        <v>film &amp; video</v>
      </c>
      <c r="R84" t="str">
        <f t="shared" si="7"/>
        <v>shorts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103</v>
      </c>
      <c r="P85">
        <f t="shared" si="5"/>
        <v>15.77</v>
      </c>
      <c r="Q85" t="str">
        <f t="shared" si="6"/>
        <v>film &amp; video</v>
      </c>
      <c r="R85" t="str">
        <f t="shared" si="7"/>
        <v>shorts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71.430000000000007</v>
      </c>
      <c r="Q86" t="str">
        <f t="shared" si="6"/>
        <v>film &amp; video</v>
      </c>
      <c r="R86" t="str">
        <f t="shared" si="7"/>
        <v>shorts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126</v>
      </c>
      <c r="P87">
        <f t="shared" si="5"/>
        <v>71.709999999999994</v>
      </c>
      <c r="Q87" t="str">
        <f t="shared" si="6"/>
        <v>film &amp; video</v>
      </c>
      <c r="R87" t="str">
        <f t="shared" si="7"/>
        <v>shorts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</v>
      </c>
      <c r="P88">
        <f t="shared" si="5"/>
        <v>375.76</v>
      </c>
      <c r="Q88" t="str">
        <f t="shared" si="6"/>
        <v>film &amp; video</v>
      </c>
      <c r="R88" t="str">
        <f t="shared" si="7"/>
        <v>shorts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105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103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</v>
      </c>
      <c r="P91">
        <f t="shared" si="5"/>
        <v>123.29</v>
      </c>
      <c r="Q91" t="str">
        <f t="shared" si="6"/>
        <v>film &amp; video</v>
      </c>
      <c r="R91" t="str">
        <f t="shared" si="7"/>
        <v>shorts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</v>
      </c>
      <c r="P92">
        <f t="shared" si="5"/>
        <v>31.38</v>
      </c>
      <c r="Q92" t="str">
        <f t="shared" si="6"/>
        <v>film &amp; video</v>
      </c>
      <c r="R92" t="str">
        <f t="shared" si="7"/>
        <v>shorts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78.260000000000005</v>
      </c>
      <c r="Q93" t="str">
        <f t="shared" si="6"/>
        <v>film &amp; video</v>
      </c>
      <c r="R93" t="str">
        <f t="shared" si="7"/>
        <v>shorts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</v>
      </c>
      <c r="P94">
        <f t="shared" si="5"/>
        <v>122.33</v>
      </c>
      <c r="Q94" t="str">
        <f t="shared" si="6"/>
        <v>film &amp; video</v>
      </c>
      <c r="R94" t="str">
        <f t="shared" si="7"/>
        <v>shorts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111</v>
      </c>
      <c r="P95">
        <f t="shared" si="5"/>
        <v>73.73</v>
      </c>
      <c r="Q95" t="str">
        <f t="shared" si="6"/>
        <v>film &amp; video</v>
      </c>
      <c r="R95" t="str">
        <f t="shared" si="7"/>
        <v>shorts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21.67</v>
      </c>
      <c r="Q96" t="str">
        <f t="shared" si="6"/>
        <v>film &amp; video</v>
      </c>
      <c r="R96" t="str">
        <f t="shared" si="7"/>
        <v>shorts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</v>
      </c>
      <c r="P97">
        <f t="shared" si="5"/>
        <v>21.9</v>
      </c>
      <c r="Q97" t="str">
        <f t="shared" si="6"/>
        <v>film &amp; video</v>
      </c>
      <c r="R97" t="str">
        <f t="shared" si="7"/>
        <v>shorts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115</v>
      </c>
      <c r="P98">
        <f t="shared" si="5"/>
        <v>50.59</v>
      </c>
      <c r="Q98" t="str">
        <f t="shared" si="6"/>
        <v>film &amp; video</v>
      </c>
      <c r="R98" t="str">
        <f t="shared" si="7"/>
        <v>shorts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</v>
      </c>
      <c r="P99">
        <f t="shared" si="5"/>
        <v>53.13</v>
      </c>
      <c r="Q99" t="str">
        <f t="shared" si="6"/>
        <v>film &amp; video</v>
      </c>
      <c r="R99" t="str">
        <f t="shared" si="7"/>
        <v>shorts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</v>
      </c>
      <c r="P100">
        <f t="shared" si="5"/>
        <v>56.67</v>
      </c>
      <c r="Q100" t="str">
        <f t="shared" si="6"/>
        <v>film &amp; video</v>
      </c>
      <c r="R100" t="str">
        <f t="shared" si="7"/>
        <v>shorts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</v>
      </c>
      <c r="P101">
        <f t="shared" si="5"/>
        <v>40.78</v>
      </c>
      <c r="Q101" t="str">
        <f t="shared" si="6"/>
        <v>film &amp; video</v>
      </c>
      <c r="R101" t="str">
        <f t="shared" si="7"/>
        <v>shorts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192.31</v>
      </c>
      <c r="Q102" t="str">
        <f t="shared" si="6"/>
        <v>film &amp; video</v>
      </c>
      <c r="R102" t="str">
        <f t="shared" si="7"/>
        <v>shorts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128</v>
      </c>
      <c r="P104">
        <f t="shared" si="5"/>
        <v>117.92</v>
      </c>
      <c r="Q104" t="str">
        <f t="shared" si="6"/>
        <v>film &amp; video</v>
      </c>
      <c r="R104" t="str">
        <f t="shared" si="7"/>
        <v>shorts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</v>
      </c>
      <c r="P105">
        <f t="shared" si="5"/>
        <v>27.9</v>
      </c>
      <c r="Q105" t="str">
        <f t="shared" si="6"/>
        <v>film &amp; video</v>
      </c>
      <c r="R105" t="str">
        <f t="shared" si="7"/>
        <v>shorts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</v>
      </c>
      <c r="P107">
        <f t="shared" si="5"/>
        <v>39.380000000000003</v>
      </c>
      <c r="Q107" t="str">
        <f t="shared" si="6"/>
        <v>film &amp; video</v>
      </c>
      <c r="R107" t="str">
        <f t="shared" si="7"/>
        <v>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101</v>
      </c>
      <c r="P108">
        <f t="shared" si="5"/>
        <v>186.11</v>
      </c>
      <c r="Q108" t="str">
        <f t="shared" si="6"/>
        <v>film &amp; video</v>
      </c>
      <c r="R108" t="str">
        <f t="shared" si="7"/>
        <v>shorts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</v>
      </c>
      <c r="P109">
        <f t="shared" si="5"/>
        <v>111.38</v>
      </c>
      <c r="Q109" t="str">
        <f t="shared" si="6"/>
        <v>film &amp; video</v>
      </c>
      <c r="R109" t="str">
        <f t="shared" si="7"/>
        <v>shorts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247</v>
      </c>
      <c r="P110">
        <f t="shared" si="5"/>
        <v>78.72</v>
      </c>
      <c r="Q110" t="str">
        <f t="shared" si="6"/>
        <v>film &amp; video</v>
      </c>
      <c r="R110" t="str">
        <f t="shared" si="7"/>
        <v>shorts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220</v>
      </c>
      <c r="P111">
        <f t="shared" si="5"/>
        <v>46.7</v>
      </c>
      <c r="Q111" t="str">
        <f t="shared" si="6"/>
        <v>film &amp; video</v>
      </c>
      <c r="R111" t="str">
        <f t="shared" si="7"/>
        <v>shorts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131</v>
      </c>
      <c r="P112">
        <f t="shared" si="5"/>
        <v>65.38</v>
      </c>
      <c r="Q112" t="str">
        <f t="shared" si="6"/>
        <v>film &amp; video</v>
      </c>
      <c r="R112" t="str">
        <f t="shared" si="7"/>
        <v>shorts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155</v>
      </c>
      <c r="P113">
        <f t="shared" si="5"/>
        <v>102.08</v>
      </c>
      <c r="Q113" t="str">
        <f t="shared" si="6"/>
        <v>film &amp; video</v>
      </c>
      <c r="R113" t="str">
        <f t="shared" si="7"/>
        <v>shorts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64.2</v>
      </c>
      <c r="Q114" t="str">
        <f t="shared" si="6"/>
        <v>film &amp; video</v>
      </c>
      <c r="R114" t="str">
        <f t="shared" si="7"/>
        <v>shorts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90.38</v>
      </c>
      <c r="Q115" t="str">
        <f t="shared" si="6"/>
        <v>film &amp; video</v>
      </c>
      <c r="R115" t="str">
        <f t="shared" si="7"/>
        <v>shorts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</v>
      </c>
      <c r="P116">
        <f t="shared" si="5"/>
        <v>88.57</v>
      </c>
      <c r="Q116" t="str">
        <f t="shared" si="6"/>
        <v>film &amp; video</v>
      </c>
      <c r="R116" t="str">
        <f t="shared" si="7"/>
        <v>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</v>
      </c>
      <c r="P117">
        <f t="shared" si="5"/>
        <v>28.73</v>
      </c>
      <c r="Q117" t="str">
        <f t="shared" si="6"/>
        <v>film &amp; video</v>
      </c>
      <c r="R117" t="str">
        <f t="shared" si="7"/>
        <v>shorts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114</v>
      </c>
      <c r="P118">
        <f t="shared" si="5"/>
        <v>69.790000000000006</v>
      </c>
      <c r="Q118" t="str">
        <f t="shared" si="6"/>
        <v>film &amp; video</v>
      </c>
      <c r="R118" t="str">
        <f t="shared" si="7"/>
        <v>shorts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</v>
      </c>
      <c r="P119">
        <f t="shared" si="5"/>
        <v>167.49</v>
      </c>
      <c r="Q119" t="str">
        <f t="shared" si="6"/>
        <v>film &amp; video</v>
      </c>
      <c r="R119" t="str">
        <f t="shared" si="7"/>
        <v>shorts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</v>
      </c>
      <c r="P120">
        <f t="shared" si="5"/>
        <v>144.91</v>
      </c>
      <c r="Q120" t="str">
        <f t="shared" si="6"/>
        <v>film &amp; video</v>
      </c>
      <c r="R120" t="str">
        <f t="shared" si="7"/>
        <v>shorts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105</v>
      </c>
      <c r="P121">
        <f t="shared" si="5"/>
        <v>91.84</v>
      </c>
      <c r="Q121" t="str">
        <f t="shared" si="6"/>
        <v>film &amp; video</v>
      </c>
      <c r="R121" t="str">
        <f t="shared" si="7"/>
        <v>shorts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0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0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</v>
      </c>
      <c r="P125">
        <f t="shared" si="5"/>
        <v>25.17</v>
      </c>
      <c r="Q125" t="str">
        <f t="shared" si="6"/>
        <v>film &amp; video</v>
      </c>
      <c r="R125" t="str">
        <f t="shared" si="7"/>
        <v>science fiction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</v>
      </c>
      <c r="P127">
        <f t="shared" si="5"/>
        <v>11.67</v>
      </c>
      <c r="Q127" t="str">
        <f t="shared" si="6"/>
        <v>film &amp; video</v>
      </c>
      <c r="R127" t="str">
        <f t="shared" si="7"/>
        <v>science fiction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6</v>
      </c>
      <c r="P128">
        <f t="shared" si="5"/>
        <v>106.69</v>
      </c>
      <c r="Q128" t="str">
        <f t="shared" si="6"/>
        <v>film &amp; video</v>
      </c>
      <c r="R128" t="str">
        <f t="shared" si="7"/>
        <v>science fiction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2</v>
      </c>
      <c r="P130">
        <f t="shared" si="5"/>
        <v>311.17</v>
      </c>
      <c r="Q130" t="str">
        <f t="shared" si="6"/>
        <v>film &amp; video</v>
      </c>
      <c r="R130" t="str">
        <f t="shared" si="7"/>
        <v>science fiction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ROUND((E131/D131)*100, 0)</f>
        <v>0</v>
      </c>
      <c r="P131" t="e">
        <f t="shared" ref="P131:P194" si="9">ROUND(E131/L131, 2)</f>
        <v>#DIV/0!</v>
      </c>
      <c r="Q131" t="str">
        <f t="shared" ref="Q131:Q194" si="10">LEFT(N131,FIND("/",N131)-1)</f>
        <v>film &amp; video</v>
      </c>
      <c r="R131" t="str">
        <f t="shared" ref="R131:R194" si="11">RIGHT(N131,LEN(N131)-FIND("/",N131))</f>
        <v>science fiction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10</v>
      </c>
      <c r="P134">
        <f t="shared" si="9"/>
        <v>94.51</v>
      </c>
      <c r="Q134" t="str">
        <f t="shared" si="10"/>
        <v>film &amp; video</v>
      </c>
      <c r="R134" t="str">
        <f t="shared" si="11"/>
        <v>science fiction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</v>
      </c>
      <c r="P140">
        <f t="shared" si="9"/>
        <v>81.239999999999995</v>
      </c>
      <c r="Q140" t="str">
        <f t="shared" si="10"/>
        <v>film &amp; video</v>
      </c>
      <c r="R140" t="str">
        <f t="shared" si="11"/>
        <v>science fiction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11</v>
      </c>
      <c r="P143">
        <f t="shared" si="9"/>
        <v>46.18</v>
      </c>
      <c r="Q143" t="str">
        <f t="shared" si="10"/>
        <v>film &amp; video</v>
      </c>
      <c r="R143" t="str">
        <f t="shared" si="11"/>
        <v>science fiction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28</v>
      </c>
      <c r="P146">
        <f t="shared" si="9"/>
        <v>55.95</v>
      </c>
      <c r="Q146" t="str">
        <f t="shared" si="10"/>
        <v>film &amp; video</v>
      </c>
      <c r="R146" t="str">
        <f t="shared" si="11"/>
        <v>science fiction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8</v>
      </c>
      <c r="P147">
        <f t="shared" si="9"/>
        <v>37.56</v>
      </c>
      <c r="Q147" t="str">
        <f t="shared" si="10"/>
        <v>film &amp; video</v>
      </c>
      <c r="R147" t="str">
        <f t="shared" si="11"/>
        <v>science fiction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1</v>
      </c>
      <c r="P148">
        <f t="shared" si="9"/>
        <v>38.33</v>
      </c>
      <c r="Q148" t="str">
        <f t="shared" si="10"/>
        <v>film &amp; video</v>
      </c>
      <c r="R148" t="str">
        <f t="shared" si="11"/>
        <v>science fiction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1</v>
      </c>
      <c r="P151">
        <f t="shared" si="9"/>
        <v>15.33</v>
      </c>
      <c r="Q151" t="str">
        <f t="shared" si="10"/>
        <v>film &amp; video</v>
      </c>
      <c r="R151" t="str">
        <f t="shared" si="11"/>
        <v>science fiction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</v>
      </c>
      <c r="P152">
        <f t="shared" si="9"/>
        <v>449.43</v>
      </c>
      <c r="Q152" t="str">
        <f t="shared" si="10"/>
        <v>film &amp; video</v>
      </c>
      <c r="R152" t="str">
        <f t="shared" si="11"/>
        <v>science fiction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0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0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1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3</v>
      </c>
      <c r="P156">
        <f t="shared" si="9"/>
        <v>13.33</v>
      </c>
      <c r="Q156" t="str">
        <f t="shared" si="10"/>
        <v>film &amp; video</v>
      </c>
      <c r="R156" t="str">
        <f t="shared" si="11"/>
        <v>science fiction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0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0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1</v>
      </c>
      <c r="P166">
        <f t="shared" si="9"/>
        <v>91.43</v>
      </c>
      <c r="Q166" t="str">
        <f t="shared" si="10"/>
        <v>film &amp; video</v>
      </c>
      <c r="R166" t="str">
        <f t="shared" si="11"/>
        <v>drama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</v>
      </c>
      <c r="P170">
        <f t="shared" si="9"/>
        <v>108.33</v>
      </c>
      <c r="Q170" t="str">
        <f t="shared" si="10"/>
        <v>film &amp; video</v>
      </c>
      <c r="R170" t="str">
        <f t="shared" si="11"/>
        <v>drama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0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</v>
      </c>
      <c r="P177">
        <f t="shared" si="9"/>
        <v>49.88</v>
      </c>
      <c r="Q177" t="str">
        <f t="shared" si="10"/>
        <v>film &amp; video</v>
      </c>
      <c r="R177" t="str">
        <f t="shared" si="11"/>
        <v>drama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25.71</v>
      </c>
      <c r="Q179" t="str">
        <f t="shared" si="10"/>
        <v>film &amp; video</v>
      </c>
      <c r="R179" t="str">
        <f t="shared" si="11"/>
        <v>drama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</v>
      </c>
      <c r="P182">
        <f t="shared" si="9"/>
        <v>30.85</v>
      </c>
      <c r="Q182" t="str">
        <f t="shared" si="10"/>
        <v>film &amp; video</v>
      </c>
      <c r="R182" t="str">
        <f t="shared" si="11"/>
        <v>drama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36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6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0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83.33</v>
      </c>
      <c r="Q193" t="str">
        <f t="shared" si="10"/>
        <v>film &amp; video</v>
      </c>
      <c r="R193" t="str">
        <f t="shared" si="11"/>
        <v>drama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0</v>
      </c>
      <c r="P194">
        <f t="shared" si="9"/>
        <v>5.67</v>
      </c>
      <c r="Q194" t="str">
        <f t="shared" si="10"/>
        <v>film &amp; video</v>
      </c>
      <c r="R194" t="str">
        <f t="shared" si="11"/>
        <v>drama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ROUND((E195/D195)*100, 0)</f>
        <v>0</v>
      </c>
      <c r="P195" t="e">
        <f t="shared" ref="P195:P258" si="13">ROUND(E195/L195, 2)</f>
        <v>#DIV/0!</v>
      </c>
      <c r="Q195" t="str">
        <f t="shared" ref="Q195:Q258" si="14">LEFT(N195,FIND("/",N195)-1)</f>
        <v>film &amp; video</v>
      </c>
      <c r="R195" t="str">
        <f t="shared" ref="R195:R258" si="15">RIGHT(N195,LEN(N195)-FIND("/",N195))</f>
        <v>drama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42</v>
      </c>
      <c r="P198">
        <f t="shared" si="13"/>
        <v>77.11</v>
      </c>
      <c r="Q198" t="str">
        <f t="shared" si="14"/>
        <v>film &amp; video</v>
      </c>
      <c r="R198" t="str">
        <f t="shared" si="15"/>
        <v>drama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</v>
      </c>
      <c r="P202">
        <f t="shared" si="13"/>
        <v>87.31</v>
      </c>
      <c r="Q202" t="str">
        <f t="shared" si="14"/>
        <v>film &amp; video</v>
      </c>
      <c r="R202" t="str">
        <f t="shared" si="15"/>
        <v>drama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</v>
      </c>
      <c r="P203">
        <f t="shared" si="13"/>
        <v>54.29</v>
      </c>
      <c r="Q203" t="str">
        <f t="shared" si="14"/>
        <v>film &amp; video</v>
      </c>
      <c r="R203" t="str">
        <f t="shared" si="15"/>
        <v>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30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51</v>
      </c>
      <c r="P206">
        <f t="shared" si="13"/>
        <v>117.68</v>
      </c>
      <c r="Q206" t="str">
        <f t="shared" si="14"/>
        <v>film &amp; video</v>
      </c>
      <c r="R206" t="str">
        <f t="shared" si="15"/>
        <v>drama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</v>
      </c>
      <c r="P207">
        <f t="shared" si="13"/>
        <v>76.47</v>
      </c>
      <c r="Q207" t="str">
        <f t="shared" si="14"/>
        <v>film &amp; video</v>
      </c>
      <c r="R207" t="str">
        <f t="shared" si="15"/>
        <v>drama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</v>
      </c>
      <c r="P209">
        <f t="shared" si="13"/>
        <v>163.85</v>
      </c>
      <c r="Q209" t="str">
        <f t="shared" si="14"/>
        <v>film &amp; video</v>
      </c>
      <c r="R209" t="str">
        <f t="shared" si="15"/>
        <v>drama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</v>
      </c>
      <c r="P212">
        <f t="shared" si="13"/>
        <v>91.82</v>
      </c>
      <c r="Q212" t="str">
        <f t="shared" si="14"/>
        <v>film &amp; video</v>
      </c>
      <c r="R212" t="str">
        <f t="shared" si="15"/>
        <v>drama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45</v>
      </c>
      <c r="P213">
        <f t="shared" si="13"/>
        <v>185.83</v>
      </c>
      <c r="Q213" t="str">
        <f t="shared" si="14"/>
        <v>film &amp; video</v>
      </c>
      <c r="R213" t="str">
        <f t="shared" si="15"/>
        <v>drama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0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0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56</v>
      </c>
      <c r="P218">
        <f t="shared" si="13"/>
        <v>331.54</v>
      </c>
      <c r="Q218" t="str">
        <f t="shared" si="14"/>
        <v>film &amp; video</v>
      </c>
      <c r="R218" t="str">
        <f t="shared" si="15"/>
        <v>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12</v>
      </c>
      <c r="P219">
        <f t="shared" si="13"/>
        <v>314.29000000000002</v>
      </c>
      <c r="Q219" t="str">
        <f t="shared" si="14"/>
        <v>film &amp; video</v>
      </c>
      <c r="R219" t="str">
        <f t="shared" si="15"/>
        <v>drama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18</v>
      </c>
      <c r="P221">
        <f t="shared" si="13"/>
        <v>115.99</v>
      </c>
      <c r="Q221" t="str">
        <f t="shared" si="14"/>
        <v>film &amp; video</v>
      </c>
      <c r="R221" t="str">
        <f t="shared" si="15"/>
        <v>drama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1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1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3</v>
      </c>
      <c r="P234">
        <f t="shared" si="13"/>
        <v>15.71</v>
      </c>
      <c r="Q234" t="str">
        <f t="shared" si="14"/>
        <v>film &amp; video</v>
      </c>
      <c r="R234" t="str">
        <f t="shared" si="15"/>
        <v>drama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108</v>
      </c>
      <c r="P242">
        <f t="shared" si="13"/>
        <v>117.85</v>
      </c>
      <c r="Q242" t="str">
        <f t="shared" si="14"/>
        <v>film &amp; video</v>
      </c>
      <c r="R242" t="str">
        <f t="shared" si="15"/>
        <v>documentary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113</v>
      </c>
      <c r="P243">
        <f t="shared" si="13"/>
        <v>109.04</v>
      </c>
      <c r="Q243" t="str">
        <f t="shared" si="14"/>
        <v>film &amp; video</v>
      </c>
      <c r="R243" t="str">
        <f t="shared" si="15"/>
        <v>documentary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</v>
      </c>
      <c r="P244">
        <f t="shared" si="13"/>
        <v>73.02</v>
      </c>
      <c r="Q244" t="str">
        <f t="shared" si="14"/>
        <v>film &amp; video</v>
      </c>
      <c r="R244" t="str">
        <f t="shared" si="15"/>
        <v>documentary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103</v>
      </c>
      <c r="P245">
        <f t="shared" si="13"/>
        <v>78.2</v>
      </c>
      <c r="Q245" t="str">
        <f t="shared" si="14"/>
        <v>film &amp; video</v>
      </c>
      <c r="R245" t="str">
        <f t="shared" si="15"/>
        <v>documentary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114</v>
      </c>
      <c r="P246">
        <f t="shared" si="13"/>
        <v>47.4</v>
      </c>
      <c r="Q246" t="str">
        <f t="shared" si="14"/>
        <v>film &amp; video</v>
      </c>
      <c r="R246" t="str">
        <f t="shared" si="15"/>
        <v>documentary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104</v>
      </c>
      <c r="P247">
        <f t="shared" si="13"/>
        <v>54.02</v>
      </c>
      <c r="Q247" t="str">
        <f t="shared" si="14"/>
        <v>film &amp; video</v>
      </c>
      <c r="R247" t="str">
        <f t="shared" si="15"/>
        <v>documentary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</v>
      </c>
      <c r="P248">
        <f t="shared" si="13"/>
        <v>68.489999999999995</v>
      </c>
      <c r="Q248" t="str">
        <f t="shared" si="14"/>
        <v>film &amp; video</v>
      </c>
      <c r="R248" t="str">
        <f t="shared" si="15"/>
        <v>documentary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</v>
      </c>
      <c r="P249">
        <f t="shared" si="13"/>
        <v>108.15</v>
      </c>
      <c r="Q249" t="str">
        <f t="shared" si="14"/>
        <v>film &amp; video</v>
      </c>
      <c r="R249" t="str">
        <f t="shared" si="15"/>
        <v>documentary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</v>
      </c>
      <c r="P250">
        <f t="shared" si="13"/>
        <v>589.95000000000005</v>
      </c>
      <c r="Q250" t="str">
        <f t="shared" si="14"/>
        <v>film &amp; video</v>
      </c>
      <c r="R250" t="str">
        <f t="shared" si="15"/>
        <v>documentary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113</v>
      </c>
      <c r="P251">
        <f t="shared" si="13"/>
        <v>48.05</v>
      </c>
      <c r="Q251" t="str">
        <f t="shared" si="14"/>
        <v>film &amp; video</v>
      </c>
      <c r="R251" t="str">
        <f t="shared" si="15"/>
        <v>documentary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106</v>
      </c>
      <c r="P252">
        <f t="shared" si="13"/>
        <v>72.48</v>
      </c>
      <c r="Q252" t="str">
        <f t="shared" si="14"/>
        <v>film &amp; video</v>
      </c>
      <c r="R252" t="str">
        <f t="shared" si="15"/>
        <v>documentary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126</v>
      </c>
      <c r="P253">
        <f t="shared" si="13"/>
        <v>57.08</v>
      </c>
      <c r="Q253" t="str">
        <f t="shared" si="14"/>
        <v>film &amp; video</v>
      </c>
      <c r="R253" t="str">
        <f t="shared" si="15"/>
        <v>documentary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185</v>
      </c>
      <c r="P254">
        <f t="shared" si="13"/>
        <v>85.44</v>
      </c>
      <c r="Q254" t="str">
        <f t="shared" si="14"/>
        <v>film &amp; video</v>
      </c>
      <c r="R254" t="str">
        <f t="shared" si="15"/>
        <v>documentary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101</v>
      </c>
      <c r="P255">
        <f t="shared" si="13"/>
        <v>215.86</v>
      </c>
      <c r="Q255" t="str">
        <f t="shared" si="14"/>
        <v>film &amp; video</v>
      </c>
      <c r="R255" t="str">
        <f t="shared" si="15"/>
        <v>documentary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117</v>
      </c>
      <c r="P256">
        <f t="shared" si="13"/>
        <v>89.39</v>
      </c>
      <c r="Q256" t="str">
        <f t="shared" si="14"/>
        <v>film &amp; video</v>
      </c>
      <c r="R256" t="str">
        <f t="shared" si="15"/>
        <v>documentary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107</v>
      </c>
      <c r="P257">
        <f t="shared" si="13"/>
        <v>45.42</v>
      </c>
      <c r="Q257" t="str">
        <f t="shared" si="14"/>
        <v>film &amp; video</v>
      </c>
      <c r="R257" t="str">
        <f t="shared" si="15"/>
        <v>documentary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139</v>
      </c>
      <c r="P258">
        <f t="shared" si="13"/>
        <v>65.760000000000005</v>
      </c>
      <c r="Q258" t="str">
        <f t="shared" si="14"/>
        <v>film &amp; video</v>
      </c>
      <c r="R258" t="str">
        <f t="shared" si="15"/>
        <v>documentary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ROUND((E259/D259)*100, 0)</f>
        <v>107</v>
      </c>
      <c r="P259">
        <f t="shared" ref="P259:P322" si="17">ROUND(E259/L259, 2)</f>
        <v>66.7</v>
      </c>
      <c r="Q259" t="str">
        <f t="shared" ref="Q259:Q322" si="18">LEFT(N259,FIND("/",N259)-1)</f>
        <v>film &amp; video</v>
      </c>
      <c r="R259" t="str">
        <f t="shared" ref="R259:R322" si="19">RIGHT(N259,LEN(N259)-FIND("/",N259))</f>
        <v>documentary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</v>
      </c>
      <c r="P260">
        <f t="shared" si="17"/>
        <v>83.35</v>
      </c>
      <c r="Q260" t="str">
        <f t="shared" si="18"/>
        <v>film &amp; video</v>
      </c>
      <c r="R260" t="str">
        <f t="shared" si="19"/>
        <v>documentary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132</v>
      </c>
      <c r="P261">
        <f t="shared" si="17"/>
        <v>105.05</v>
      </c>
      <c r="Q261" t="str">
        <f t="shared" si="18"/>
        <v>film &amp; video</v>
      </c>
      <c r="R261" t="str">
        <f t="shared" si="19"/>
        <v>documentary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</v>
      </c>
      <c r="P262">
        <f t="shared" si="17"/>
        <v>120.91</v>
      </c>
      <c r="Q262" t="str">
        <f t="shared" si="18"/>
        <v>film &amp; video</v>
      </c>
      <c r="R262" t="str">
        <f t="shared" si="19"/>
        <v>documentary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</v>
      </c>
      <c r="P263">
        <f t="shared" si="17"/>
        <v>97.64</v>
      </c>
      <c r="Q263" t="str">
        <f t="shared" si="18"/>
        <v>film &amp; video</v>
      </c>
      <c r="R263" t="str">
        <f t="shared" si="19"/>
        <v>documentary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41.38</v>
      </c>
      <c r="Q264" t="str">
        <f t="shared" si="18"/>
        <v>film &amp; video</v>
      </c>
      <c r="R264" t="str">
        <f t="shared" si="19"/>
        <v>documentary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</v>
      </c>
      <c r="P265">
        <f t="shared" si="17"/>
        <v>30.65</v>
      </c>
      <c r="Q265" t="str">
        <f t="shared" si="18"/>
        <v>film &amp; video</v>
      </c>
      <c r="R265" t="str">
        <f t="shared" si="19"/>
        <v>documentary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</v>
      </c>
      <c r="P266">
        <f t="shared" si="17"/>
        <v>64.95</v>
      </c>
      <c r="Q266" t="str">
        <f t="shared" si="18"/>
        <v>film &amp; video</v>
      </c>
      <c r="R266" t="str">
        <f t="shared" si="19"/>
        <v>documentary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</v>
      </c>
      <c r="P267">
        <f t="shared" si="17"/>
        <v>95.78</v>
      </c>
      <c r="Q267" t="str">
        <f t="shared" si="18"/>
        <v>film &amp; video</v>
      </c>
      <c r="R267" t="str">
        <f t="shared" si="19"/>
        <v>documentary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146</v>
      </c>
      <c r="P268">
        <f t="shared" si="17"/>
        <v>40.42</v>
      </c>
      <c r="Q268" t="str">
        <f t="shared" si="18"/>
        <v>film &amp; video</v>
      </c>
      <c r="R268" t="str">
        <f t="shared" si="19"/>
        <v>documentary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132</v>
      </c>
      <c r="P269">
        <f t="shared" si="17"/>
        <v>78.58</v>
      </c>
      <c r="Q269" t="str">
        <f t="shared" si="18"/>
        <v>film &amp; video</v>
      </c>
      <c r="R269" t="str">
        <f t="shared" si="19"/>
        <v>documentary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</v>
      </c>
      <c r="P270">
        <f t="shared" si="17"/>
        <v>50.18</v>
      </c>
      <c r="Q270" t="str">
        <f t="shared" si="18"/>
        <v>film &amp; video</v>
      </c>
      <c r="R270" t="str">
        <f t="shared" si="19"/>
        <v>documentary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</v>
      </c>
      <c r="P271">
        <f t="shared" si="17"/>
        <v>92.25</v>
      </c>
      <c r="Q271" t="str">
        <f t="shared" si="18"/>
        <v>film &amp; video</v>
      </c>
      <c r="R271" t="str">
        <f t="shared" si="19"/>
        <v>documentary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153</v>
      </c>
      <c r="P272">
        <f t="shared" si="17"/>
        <v>57.54</v>
      </c>
      <c r="Q272" t="str">
        <f t="shared" si="18"/>
        <v>film &amp; video</v>
      </c>
      <c r="R272" t="str">
        <f t="shared" si="19"/>
        <v>documentary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105</v>
      </c>
      <c r="P273">
        <f t="shared" si="17"/>
        <v>109.42</v>
      </c>
      <c r="Q273" t="str">
        <f t="shared" si="18"/>
        <v>film &amp; video</v>
      </c>
      <c r="R273" t="str">
        <f t="shared" si="19"/>
        <v>documentary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</v>
      </c>
      <c r="P274">
        <f t="shared" si="17"/>
        <v>81.89</v>
      </c>
      <c r="Q274" t="str">
        <f t="shared" si="18"/>
        <v>film &amp; video</v>
      </c>
      <c r="R274" t="str">
        <f t="shared" si="19"/>
        <v>documentary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108</v>
      </c>
      <c r="P275">
        <f t="shared" si="17"/>
        <v>45.67</v>
      </c>
      <c r="Q275" t="str">
        <f t="shared" si="18"/>
        <v>film &amp; video</v>
      </c>
      <c r="R275" t="str">
        <f t="shared" si="19"/>
        <v>documentary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55.22</v>
      </c>
      <c r="Q276" t="str">
        <f t="shared" si="18"/>
        <v>film &amp; video</v>
      </c>
      <c r="R276" t="str">
        <f t="shared" si="19"/>
        <v>documentary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</v>
      </c>
      <c r="P277">
        <f t="shared" si="17"/>
        <v>65.3</v>
      </c>
      <c r="Q277" t="str">
        <f t="shared" si="18"/>
        <v>film &amp; video</v>
      </c>
      <c r="R277" t="str">
        <f t="shared" si="19"/>
        <v>documentary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148</v>
      </c>
      <c r="P278">
        <f t="shared" si="17"/>
        <v>95.23</v>
      </c>
      <c r="Q278" t="str">
        <f t="shared" si="18"/>
        <v>film &amp; video</v>
      </c>
      <c r="R278" t="str">
        <f t="shared" si="19"/>
        <v>documentary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</v>
      </c>
      <c r="P279">
        <f t="shared" si="17"/>
        <v>75.44</v>
      </c>
      <c r="Q279" t="str">
        <f t="shared" si="18"/>
        <v>film &amp; video</v>
      </c>
      <c r="R279" t="str">
        <f t="shared" si="19"/>
        <v>documentary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</v>
      </c>
      <c r="P280">
        <f t="shared" si="17"/>
        <v>97.82</v>
      </c>
      <c r="Q280" t="str">
        <f t="shared" si="18"/>
        <v>film &amp; video</v>
      </c>
      <c r="R280" t="str">
        <f t="shared" si="19"/>
        <v>documentary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</v>
      </c>
      <c r="P281">
        <f t="shared" si="17"/>
        <v>87.69</v>
      </c>
      <c r="Q281" t="str">
        <f t="shared" si="18"/>
        <v>film &amp; video</v>
      </c>
      <c r="R281" t="str">
        <f t="shared" si="19"/>
        <v>documentary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</v>
      </c>
      <c r="P282">
        <f t="shared" si="17"/>
        <v>54.75</v>
      </c>
      <c r="Q282" t="str">
        <f t="shared" si="18"/>
        <v>film &amp; video</v>
      </c>
      <c r="R282" t="str">
        <f t="shared" si="19"/>
        <v>documentary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121</v>
      </c>
      <c r="P283">
        <f t="shared" si="17"/>
        <v>83.95</v>
      </c>
      <c r="Q283" t="str">
        <f t="shared" si="18"/>
        <v>film &amp; video</v>
      </c>
      <c r="R283" t="str">
        <f t="shared" si="19"/>
        <v>documentary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</v>
      </c>
      <c r="P284">
        <f t="shared" si="17"/>
        <v>254.39</v>
      </c>
      <c r="Q284" t="str">
        <f t="shared" si="18"/>
        <v>film &amp; video</v>
      </c>
      <c r="R284" t="str">
        <f t="shared" si="19"/>
        <v>documentary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</v>
      </c>
      <c r="P285">
        <f t="shared" si="17"/>
        <v>101.83</v>
      </c>
      <c r="Q285" t="str">
        <f t="shared" si="18"/>
        <v>film &amp; video</v>
      </c>
      <c r="R285" t="str">
        <f t="shared" si="19"/>
        <v>documentary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105</v>
      </c>
      <c r="P286">
        <f t="shared" si="17"/>
        <v>55.07</v>
      </c>
      <c r="Q286" t="str">
        <f t="shared" si="18"/>
        <v>film &amp; video</v>
      </c>
      <c r="R286" t="str">
        <f t="shared" si="19"/>
        <v>documentary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229</v>
      </c>
      <c r="P287">
        <f t="shared" si="17"/>
        <v>56.9</v>
      </c>
      <c r="Q287" t="str">
        <f t="shared" si="18"/>
        <v>film &amp; video</v>
      </c>
      <c r="R287" t="str">
        <f t="shared" si="19"/>
        <v>documentary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</v>
      </c>
      <c r="P288">
        <f t="shared" si="17"/>
        <v>121.28</v>
      </c>
      <c r="Q288" t="str">
        <f t="shared" si="18"/>
        <v>film &amp; video</v>
      </c>
      <c r="R288" t="str">
        <f t="shared" si="19"/>
        <v>documentary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</v>
      </c>
      <c r="P289">
        <f t="shared" si="17"/>
        <v>91.19</v>
      </c>
      <c r="Q289" t="str">
        <f t="shared" si="18"/>
        <v>film &amp; video</v>
      </c>
      <c r="R289" t="str">
        <f t="shared" si="19"/>
        <v>documentary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</v>
      </c>
      <c r="P290">
        <f t="shared" si="17"/>
        <v>115.45</v>
      </c>
      <c r="Q290" t="str">
        <f t="shared" si="18"/>
        <v>film &amp; video</v>
      </c>
      <c r="R290" t="str">
        <f t="shared" si="19"/>
        <v>documentary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105</v>
      </c>
      <c r="P291">
        <f t="shared" si="17"/>
        <v>67.77</v>
      </c>
      <c r="Q291" t="str">
        <f t="shared" si="18"/>
        <v>film &amp; video</v>
      </c>
      <c r="R291" t="str">
        <f t="shared" si="19"/>
        <v>documentary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107</v>
      </c>
      <c r="P292">
        <f t="shared" si="17"/>
        <v>28.58</v>
      </c>
      <c r="Q292" t="str">
        <f t="shared" si="18"/>
        <v>film &amp; video</v>
      </c>
      <c r="R292" t="str">
        <f t="shared" si="19"/>
        <v>documentary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</v>
      </c>
      <c r="P293">
        <f t="shared" si="17"/>
        <v>46.88</v>
      </c>
      <c r="Q293" t="str">
        <f t="shared" si="18"/>
        <v>film &amp; video</v>
      </c>
      <c r="R293" t="str">
        <f t="shared" si="19"/>
        <v>documentary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102</v>
      </c>
      <c r="P294">
        <f t="shared" si="17"/>
        <v>154.41999999999999</v>
      </c>
      <c r="Q294" t="str">
        <f t="shared" si="18"/>
        <v>film &amp; video</v>
      </c>
      <c r="R294" t="str">
        <f t="shared" si="19"/>
        <v>documentary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</v>
      </c>
      <c r="P295">
        <f t="shared" si="17"/>
        <v>201.22</v>
      </c>
      <c r="Q295" t="str">
        <f t="shared" si="18"/>
        <v>film &amp; video</v>
      </c>
      <c r="R295" t="str">
        <f t="shared" si="19"/>
        <v>documentary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</v>
      </c>
      <c r="P297">
        <f t="shared" si="17"/>
        <v>100.08</v>
      </c>
      <c r="Q297" t="str">
        <f t="shared" si="18"/>
        <v>film &amp; video</v>
      </c>
      <c r="R297" t="str">
        <f t="shared" si="19"/>
        <v>documentary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119</v>
      </c>
      <c r="P298">
        <f t="shared" si="17"/>
        <v>230.09</v>
      </c>
      <c r="Q298" t="str">
        <f t="shared" si="18"/>
        <v>film &amp; video</v>
      </c>
      <c r="R298" t="str">
        <f t="shared" si="19"/>
        <v>documentary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101</v>
      </c>
      <c r="P299">
        <f t="shared" si="17"/>
        <v>141.75</v>
      </c>
      <c r="Q299" t="str">
        <f t="shared" si="18"/>
        <v>film &amp; video</v>
      </c>
      <c r="R299" t="str">
        <f t="shared" si="19"/>
        <v>documentary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109</v>
      </c>
      <c r="P300">
        <f t="shared" si="17"/>
        <v>56.34</v>
      </c>
      <c r="Q300" t="str">
        <f t="shared" si="18"/>
        <v>film &amp; video</v>
      </c>
      <c r="R300" t="str">
        <f t="shared" si="19"/>
        <v>documentary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179</v>
      </c>
      <c r="P301">
        <f t="shared" si="17"/>
        <v>73.34</v>
      </c>
      <c r="Q301" t="str">
        <f t="shared" si="18"/>
        <v>film &amp; video</v>
      </c>
      <c r="R301" t="str">
        <f t="shared" si="19"/>
        <v>documentary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102</v>
      </c>
      <c r="P302">
        <f t="shared" si="17"/>
        <v>85.34</v>
      </c>
      <c r="Q302" t="str">
        <f t="shared" si="18"/>
        <v>film &amp; video</v>
      </c>
      <c r="R302" t="str">
        <f t="shared" si="19"/>
        <v>documentary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119</v>
      </c>
      <c r="P303">
        <f t="shared" si="17"/>
        <v>61.5</v>
      </c>
      <c r="Q303" t="str">
        <f t="shared" si="18"/>
        <v>film &amp; video</v>
      </c>
      <c r="R303" t="str">
        <f t="shared" si="19"/>
        <v>documentary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</v>
      </c>
      <c r="P304">
        <f t="shared" si="17"/>
        <v>93.02</v>
      </c>
      <c r="Q304" t="str">
        <f t="shared" si="18"/>
        <v>film &amp; video</v>
      </c>
      <c r="R304" t="str">
        <f t="shared" si="19"/>
        <v>documentary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</v>
      </c>
      <c r="P305">
        <f t="shared" si="17"/>
        <v>50.29</v>
      </c>
      <c r="Q305" t="str">
        <f t="shared" si="18"/>
        <v>film &amp; video</v>
      </c>
      <c r="R305" t="str">
        <f t="shared" si="19"/>
        <v>documentary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232</v>
      </c>
      <c r="P306">
        <f t="shared" si="17"/>
        <v>106.43</v>
      </c>
      <c r="Q306" t="str">
        <f t="shared" si="18"/>
        <v>film &amp; video</v>
      </c>
      <c r="R306" t="str">
        <f t="shared" si="19"/>
        <v>documentary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</v>
      </c>
      <c r="P307">
        <f t="shared" si="17"/>
        <v>51.72</v>
      </c>
      <c r="Q307" t="str">
        <f t="shared" si="18"/>
        <v>film &amp; video</v>
      </c>
      <c r="R307" t="str">
        <f t="shared" si="19"/>
        <v>documentary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293</v>
      </c>
      <c r="P308">
        <f t="shared" si="17"/>
        <v>36.61</v>
      </c>
      <c r="Q308" t="str">
        <f t="shared" si="18"/>
        <v>film &amp; video</v>
      </c>
      <c r="R308" t="str">
        <f t="shared" si="19"/>
        <v>documentary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</v>
      </c>
      <c r="P309">
        <f t="shared" si="17"/>
        <v>42.52</v>
      </c>
      <c r="Q309" t="str">
        <f t="shared" si="18"/>
        <v>film &amp; video</v>
      </c>
      <c r="R309" t="str">
        <f t="shared" si="19"/>
        <v>documentary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106</v>
      </c>
      <c r="P310">
        <f t="shared" si="17"/>
        <v>62.71</v>
      </c>
      <c r="Q310" t="str">
        <f t="shared" si="18"/>
        <v>film &amp; video</v>
      </c>
      <c r="R310" t="str">
        <f t="shared" si="19"/>
        <v>documentary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119</v>
      </c>
      <c r="P311">
        <f t="shared" si="17"/>
        <v>89.96</v>
      </c>
      <c r="Q311" t="str">
        <f t="shared" si="18"/>
        <v>film &amp; video</v>
      </c>
      <c r="R311" t="str">
        <f t="shared" si="19"/>
        <v>documentary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</v>
      </c>
      <c r="P312">
        <f t="shared" si="17"/>
        <v>28.92</v>
      </c>
      <c r="Q312" t="str">
        <f t="shared" si="18"/>
        <v>film &amp; video</v>
      </c>
      <c r="R312" t="str">
        <f t="shared" si="19"/>
        <v>documentary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</v>
      </c>
      <c r="P313">
        <f t="shared" si="17"/>
        <v>138.80000000000001</v>
      </c>
      <c r="Q313" t="str">
        <f t="shared" si="18"/>
        <v>film &amp; video</v>
      </c>
      <c r="R313" t="str">
        <f t="shared" si="19"/>
        <v>documentary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112</v>
      </c>
      <c r="P314">
        <f t="shared" si="17"/>
        <v>61.3</v>
      </c>
      <c r="Q314" t="str">
        <f t="shared" si="18"/>
        <v>film &amp; video</v>
      </c>
      <c r="R314" t="str">
        <f t="shared" si="19"/>
        <v>documentary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105</v>
      </c>
      <c r="P315">
        <f t="shared" si="17"/>
        <v>80.2</v>
      </c>
      <c r="Q315" t="str">
        <f t="shared" si="18"/>
        <v>film &amp; video</v>
      </c>
      <c r="R315" t="str">
        <f t="shared" si="19"/>
        <v>documentary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</v>
      </c>
      <c r="P316">
        <f t="shared" si="17"/>
        <v>32.1</v>
      </c>
      <c r="Q316" t="str">
        <f t="shared" si="18"/>
        <v>film &amp; video</v>
      </c>
      <c r="R316" t="str">
        <f t="shared" si="19"/>
        <v>documentary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</v>
      </c>
      <c r="P317">
        <f t="shared" si="17"/>
        <v>200.89</v>
      </c>
      <c r="Q317" t="str">
        <f t="shared" si="18"/>
        <v>film &amp; video</v>
      </c>
      <c r="R317" t="str">
        <f t="shared" si="19"/>
        <v>documentary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114</v>
      </c>
      <c r="P318">
        <f t="shared" si="17"/>
        <v>108.01</v>
      </c>
      <c r="Q318" t="str">
        <f t="shared" si="18"/>
        <v>film &amp; video</v>
      </c>
      <c r="R318" t="str">
        <f t="shared" si="19"/>
        <v>documentary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101</v>
      </c>
      <c r="P319">
        <f t="shared" si="17"/>
        <v>95.7</v>
      </c>
      <c r="Q319" t="str">
        <f t="shared" si="18"/>
        <v>film &amp; video</v>
      </c>
      <c r="R319" t="str">
        <f t="shared" si="19"/>
        <v>documentary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</v>
      </c>
      <c r="P320">
        <f t="shared" si="17"/>
        <v>49.88</v>
      </c>
      <c r="Q320" t="str">
        <f t="shared" si="18"/>
        <v>film &amp; video</v>
      </c>
      <c r="R320" t="str">
        <f t="shared" si="19"/>
        <v>documentary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113</v>
      </c>
      <c r="P321">
        <f t="shared" si="17"/>
        <v>110.47</v>
      </c>
      <c r="Q321" t="str">
        <f t="shared" si="18"/>
        <v>film &amp; video</v>
      </c>
      <c r="R321" t="str">
        <f t="shared" si="19"/>
        <v>documentary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107</v>
      </c>
      <c r="P322">
        <f t="shared" si="17"/>
        <v>134.91</v>
      </c>
      <c r="Q322" t="str">
        <f t="shared" si="18"/>
        <v>film &amp; video</v>
      </c>
      <c r="R322" t="str">
        <f t="shared" si="19"/>
        <v>documentary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ROUND((E323/D323)*100, 0)</f>
        <v>103</v>
      </c>
      <c r="P323">
        <f t="shared" ref="P323:P386" si="21">ROUND(E323/L323, 2)</f>
        <v>106.62</v>
      </c>
      <c r="Q323" t="str">
        <f t="shared" ref="Q323:Q386" si="22">LEFT(N323,FIND("/",N323)-1)</f>
        <v>film &amp; video</v>
      </c>
      <c r="R323" t="str">
        <f t="shared" ref="R323:R386" si="23">RIGHT(N323,LEN(N323)-FIND("/",N323))</f>
        <v>documentary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108</v>
      </c>
      <c r="P324">
        <f t="shared" si="21"/>
        <v>145.04</v>
      </c>
      <c r="Q324" t="str">
        <f t="shared" si="22"/>
        <v>film &amp; video</v>
      </c>
      <c r="R324" t="str">
        <f t="shared" si="23"/>
        <v>documentary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</v>
      </c>
      <c r="P325">
        <f t="shared" si="21"/>
        <v>114.59</v>
      </c>
      <c r="Q325" t="str">
        <f t="shared" si="22"/>
        <v>film &amp; video</v>
      </c>
      <c r="R325" t="str">
        <f t="shared" si="23"/>
        <v>documentary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102</v>
      </c>
      <c r="P326">
        <f t="shared" si="21"/>
        <v>105.32</v>
      </c>
      <c r="Q326" t="str">
        <f t="shared" si="22"/>
        <v>film &amp; video</v>
      </c>
      <c r="R326" t="str">
        <f t="shared" si="23"/>
        <v>documentary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</v>
      </c>
      <c r="P327">
        <f t="shared" si="21"/>
        <v>70.92</v>
      </c>
      <c r="Q327" t="str">
        <f t="shared" si="22"/>
        <v>film &amp; video</v>
      </c>
      <c r="R327" t="str">
        <f t="shared" si="23"/>
        <v>documentary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113</v>
      </c>
      <c r="P328">
        <f t="shared" si="21"/>
        <v>147.16999999999999</v>
      </c>
      <c r="Q328" t="str">
        <f t="shared" si="22"/>
        <v>film &amp; video</v>
      </c>
      <c r="R328" t="str">
        <f t="shared" si="23"/>
        <v>documentary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</v>
      </c>
      <c r="P329">
        <f t="shared" si="21"/>
        <v>160.47</v>
      </c>
      <c r="Q329" t="str">
        <f t="shared" si="22"/>
        <v>film &amp; video</v>
      </c>
      <c r="R329" t="str">
        <f t="shared" si="23"/>
        <v>documentary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104</v>
      </c>
      <c r="P330">
        <f t="shared" si="21"/>
        <v>156.05000000000001</v>
      </c>
      <c r="Q330" t="str">
        <f t="shared" si="22"/>
        <v>film &amp; video</v>
      </c>
      <c r="R330" t="str">
        <f t="shared" si="23"/>
        <v>documentary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106</v>
      </c>
      <c r="P331">
        <f t="shared" si="21"/>
        <v>63.17</v>
      </c>
      <c r="Q331" t="str">
        <f t="shared" si="22"/>
        <v>film &amp; video</v>
      </c>
      <c r="R331" t="str">
        <f t="shared" si="23"/>
        <v>documentary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102</v>
      </c>
      <c r="P332">
        <f t="shared" si="21"/>
        <v>104.82</v>
      </c>
      <c r="Q332" t="str">
        <f t="shared" si="22"/>
        <v>film &amp; video</v>
      </c>
      <c r="R332" t="str">
        <f t="shared" si="23"/>
        <v>documentary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107</v>
      </c>
      <c r="P333">
        <f t="shared" si="21"/>
        <v>97.36</v>
      </c>
      <c r="Q333" t="str">
        <f t="shared" si="22"/>
        <v>film &amp; video</v>
      </c>
      <c r="R333" t="str">
        <f t="shared" si="23"/>
        <v>documentary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</v>
      </c>
      <c r="P334">
        <f t="shared" si="21"/>
        <v>203.63</v>
      </c>
      <c r="Q334" t="str">
        <f t="shared" si="22"/>
        <v>film &amp; video</v>
      </c>
      <c r="R334" t="str">
        <f t="shared" si="23"/>
        <v>documentary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</v>
      </c>
      <c r="P335">
        <f t="shared" si="21"/>
        <v>188.31</v>
      </c>
      <c r="Q335" t="str">
        <f t="shared" si="22"/>
        <v>film &amp; video</v>
      </c>
      <c r="R335" t="str">
        <f t="shared" si="23"/>
        <v>documentary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</v>
      </c>
      <c r="P336">
        <f t="shared" si="21"/>
        <v>146.65</v>
      </c>
      <c r="Q336" t="str">
        <f t="shared" si="22"/>
        <v>film &amp; video</v>
      </c>
      <c r="R336" t="str">
        <f t="shared" si="23"/>
        <v>documentary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103</v>
      </c>
      <c r="P337">
        <f t="shared" si="21"/>
        <v>109.19</v>
      </c>
      <c r="Q337" t="str">
        <f t="shared" si="22"/>
        <v>film &amp; video</v>
      </c>
      <c r="R337" t="str">
        <f t="shared" si="23"/>
        <v>documentary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117</v>
      </c>
      <c r="P338">
        <f t="shared" si="21"/>
        <v>59.25</v>
      </c>
      <c r="Q338" t="str">
        <f t="shared" si="22"/>
        <v>film &amp; video</v>
      </c>
      <c r="R338" t="str">
        <f t="shared" si="23"/>
        <v>documentary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</v>
      </c>
      <c r="P339">
        <f t="shared" si="21"/>
        <v>97.9</v>
      </c>
      <c r="Q339" t="str">
        <f t="shared" si="22"/>
        <v>film &amp; video</v>
      </c>
      <c r="R339" t="str">
        <f t="shared" si="23"/>
        <v>documentary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</v>
      </c>
      <c r="P340">
        <f t="shared" si="21"/>
        <v>70</v>
      </c>
      <c r="Q340" t="str">
        <f t="shared" si="22"/>
        <v>film &amp; video</v>
      </c>
      <c r="R340" t="str">
        <f t="shared" si="23"/>
        <v>documentary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</v>
      </c>
      <c r="P341">
        <f t="shared" si="21"/>
        <v>72.87</v>
      </c>
      <c r="Q341" t="str">
        <f t="shared" si="22"/>
        <v>film &amp; video</v>
      </c>
      <c r="R341" t="str">
        <f t="shared" si="23"/>
        <v>documentary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</v>
      </c>
      <c r="P342">
        <f t="shared" si="21"/>
        <v>146.35</v>
      </c>
      <c r="Q342" t="str">
        <f t="shared" si="22"/>
        <v>film &amp; video</v>
      </c>
      <c r="R342" t="str">
        <f t="shared" si="23"/>
        <v>documentary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107</v>
      </c>
      <c r="P343">
        <f t="shared" si="21"/>
        <v>67.91</v>
      </c>
      <c r="Q343" t="str">
        <f t="shared" si="22"/>
        <v>film &amp; video</v>
      </c>
      <c r="R343" t="str">
        <f t="shared" si="23"/>
        <v>documentary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</v>
      </c>
      <c r="P344">
        <f t="shared" si="21"/>
        <v>169.85</v>
      </c>
      <c r="Q344" t="str">
        <f t="shared" si="22"/>
        <v>film &amp; video</v>
      </c>
      <c r="R344" t="str">
        <f t="shared" si="23"/>
        <v>documentary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</v>
      </c>
      <c r="P345">
        <f t="shared" si="21"/>
        <v>58.41</v>
      </c>
      <c r="Q345" t="str">
        <f t="shared" si="22"/>
        <v>film &amp; video</v>
      </c>
      <c r="R345" t="str">
        <f t="shared" si="23"/>
        <v>documentary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</v>
      </c>
      <c r="P346">
        <f t="shared" si="21"/>
        <v>119.99</v>
      </c>
      <c r="Q346" t="str">
        <f t="shared" si="22"/>
        <v>film &amp; video</v>
      </c>
      <c r="R346" t="str">
        <f t="shared" si="23"/>
        <v>documentary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</v>
      </c>
      <c r="P347">
        <f t="shared" si="21"/>
        <v>99.86</v>
      </c>
      <c r="Q347" t="str">
        <f t="shared" si="22"/>
        <v>film &amp; video</v>
      </c>
      <c r="R347" t="str">
        <f t="shared" si="23"/>
        <v>documentary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</v>
      </c>
      <c r="P348">
        <f t="shared" si="21"/>
        <v>90.58</v>
      </c>
      <c r="Q348" t="str">
        <f t="shared" si="22"/>
        <v>film &amp; video</v>
      </c>
      <c r="R348" t="str">
        <f t="shared" si="23"/>
        <v>documentary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112</v>
      </c>
      <c r="P349">
        <f t="shared" si="21"/>
        <v>117.77</v>
      </c>
      <c r="Q349" t="str">
        <f t="shared" si="22"/>
        <v>film &amp; video</v>
      </c>
      <c r="R349" t="str">
        <f t="shared" si="23"/>
        <v>documentary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86.55</v>
      </c>
      <c r="Q350" t="str">
        <f t="shared" si="22"/>
        <v>film &amp; video</v>
      </c>
      <c r="R350" t="str">
        <f t="shared" si="23"/>
        <v>documentary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107</v>
      </c>
      <c r="P351">
        <f t="shared" si="21"/>
        <v>71.900000000000006</v>
      </c>
      <c r="Q351" t="str">
        <f t="shared" si="22"/>
        <v>film &amp; video</v>
      </c>
      <c r="R351" t="str">
        <f t="shared" si="23"/>
        <v>documentary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115</v>
      </c>
      <c r="P352">
        <f t="shared" si="21"/>
        <v>129.82</v>
      </c>
      <c r="Q352" t="str">
        <f t="shared" si="22"/>
        <v>film &amp; video</v>
      </c>
      <c r="R352" t="str">
        <f t="shared" si="23"/>
        <v>documentary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</v>
      </c>
      <c r="P353">
        <f t="shared" si="21"/>
        <v>44.91</v>
      </c>
      <c r="Q353" t="str">
        <f t="shared" si="22"/>
        <v>film &amp; video</v>
      </c>
      <c r="R353" t="str">
        <f t="shared" si="23"/>
        <v>documentary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117</v>
      </c>
      <c r="P354">
        <f t="shared" si="21"/>
        <v>40.76</v>
      </c>
      <c r="Q354" t="str">
        <f t="shared" si="22"/>
        <v>film &amp; video</v>
      </c>
      <c r="R354" t="str">
        <f t="shared" si="23"/>
        <v>documentary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109</v>
      </c>
      <c r="P355">
        <f t="shared" si="21"/>
        <v>103.52</v>
      </c>
      <c r="Q355" t="str">
        <f t="shared" si="22"/>
        <v>film &amp; video</v>
      </c>
      <c r="R355" t="str">
        <f t="shared" si="23"/>
        <v>documentary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104</v>
      </c>
      <c r="P356">
        <f t="shared" si="21"/>
        <v>125.45</v>
      </c>
      <c r="Q356" t="str">
        <f t="shared" si="22"/>
        <v>film &amp; video</v>
      </c>
      <c r="R356" t="str">
        <f t="shared" si="23"/>
        <v>documentary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</v>
      </c>
      <c r="P357">
        <f t="shared" si="21"/>
        <v>246.61</v>
      </c>
      <c r="Q357" t="str">
        <f t="shared" si="22"/>
        <v>film &amp; video</v>
      </c>
      <c r="R357" t="str">
        <f t="shared" si="23"/>
        <v>documentary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103</v>
      </c>
      <c r="P358">
        <f t="shared" si="21"/>
        <v>79.400000000000006</v>
      </c>
      <c r="Q358" t="str">
        <f t="shared" si="22"/>
        <v>film &amp; video</v>
      </c>
      <c r="R358" t="str">
        <f t="shared" si="23"/>
        <v>documentary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86.14</v>
      </c>
      <c r="Q359" t="str">
        <f t="shared" si="22"/>
        <v>film &amp; video</v>
      </c>
      <c r="R359" t="str">
        <f t="shared" si="23"/>
        <v>documentary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</v>
      </c>
      <c r="P360">
        <f t="shared" si="21"/>
        <v>193.05</v>
      </c>
      <c r="Q360" t="str">
        <f t="shared" si="22"/>
        <v>film &amp; video</v>
      </c>
      <c r="R360" t="str">
        <f t="shared" si="23"/>
        <v>documentary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105</v>
      </c>
      <c r="P361">
        <f t="shared" si="21"/>
        <v>84.02</v>
      </c>
      <c r="Q361" t="str">
        <f t="shared" si="22"/>
        <v>film &amp; video</v>
      </c>
      <c r="R361" t="str">
        <f t="shared" si="23"/>
        <v>documentary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</v>
      </c>
      <c r="P362">
        <f t="shared" si="21"/>
        <v>139.83000000000001</v>
      </c>
      <c r="Q362" t="str">
        <f t="shared" si="22"/>
        <v>film &amp; video</v>
      </c>
      <c r="R362" t="str">
        <f t="shared" si="23"/>
        <v>documentary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</v>
      </c>
      <c r="P363">
        <f t="shared" si="21"/>
        <v>109.82</v>
      </c>
      <c r="Q363" t="str">
        <f t="shared" si="22"/>
        <v>film &amp; video</v>
      </c>
      <c r="R363" t="str">
        <f t="shared" si="23"/>
        <v>documentary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</v>
      </c>
      <c r="P364">
        <f t="shared" si="21"/>
        <v>139.53</v>
      </c>
      <c r="Q364" t="str">
        <f t="shared" si="22"/>
        <v>film &amp; video</v>
      </c>
      <c r="R364" t="str">
        <f t="shared" si="23"/>
        <v>documentary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</v>
      </c>
      <c r="P365">
        <f t="shared" si="21"/>
        <v>347.85</v>
      </c>
      <c r="Q365" t="str">
        <f t="shared" si="22"/>
        <v>film &amp; video</v>
      </c>
      <c r="R365" t="str">
        <f t="shared" si="23"/>
        <v>documentary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</v>
      </c>
      <c r="P366">
        <f t="shared" si="21"/>
        <v>68.239999999999995</v>
      </c>
      <c r="Q366" t="str">
        <f t="shared" si="22"/>
        <v>film &amp; video</v>
      </c>
      <c r="R366" t="str">
        <f t="shared" si="23"/>
        <v>documentary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104</v>
      </c>
      <c r="P367">
        <f t="shared" si="21"/>
        <v>239.94</v>
      </c>
      <c r="Q367" t="str">
        <f t="shared" si="22"/>
        <v>film &amp; video</v>
      </c>
      <c r="R367" t="str">
        <f t="shared" si="23"/>
        <v>documentary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</v>
      </c>
      <c r="P368">
        <f t="shared" si="21"/>
        <v>287.31</v>
      </c>
      <c r="Q368" t="str">
        <f t="shared" si="22"/>
        <v>film &amp; video</v>
      </c>
      <c r="R368" t="str">
        <f t="shared" si="23"/>
        <v>documentary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</v>
      </c>
      <c r="P369">
        <f t="shared" si="21"/>
        <v>86.85</v>
      </c>
      <c r="Q369" t="str">
        <f t="shared" si="22"/>
        <v>film &amp; video</v>
      </c>
      <c r="R369" t="str">
        <f t="shared" si="23"/>
        <v>documentary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</v>
      </c>
      <c r="P370">
        <f t="shared" si="21"/>
        <v>81.849999999999994</v>
      </c>
      <c r="Q370" t="str">
        <f t="shared" si="22"/>
        <v>film &amp; video</v>
      </c>
      <c r="R370" t="str">
        <f t="shared" si="23"/>
        <v>documentary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</v>
      </c>
      <c r="P371">
        <f t="shared" si="21"/>
        <v>42.87</v>
      </c>
      <c r="Q371" t="str">
        <f t="shared" si="22"/>
        <v>film &amp; video</v>
      </c>
      <c r="R371" t="str">
        <f t="shared" si="23"/>
        <v>documentary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</v>
      </c>
      <c r="P372">
        <f t="shared" si="21"/>
        <v>709.42</v>
      </c>
      <c r="Q372" t="str">
        <f t="shared" si="22"/>
        <v>film &amp; video</v>
      </c>
      <c r="R372" t="str">
        <f t="shared" si="23"/>
        <v>documentary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</v>
      </c>
      <c r="P373">
        <f t="shared" si="21"/>
        <v>161.26</v>
      </c>
      <c r="Q373" t="str">
        <f t="shared" si="22"/>
        <v>film &amp; video</v>
      </c>
      <c r="R373" t="str">
        <f t="shared" si="23"/>
        <v>documentary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</v>
      </c>
      <c r="P374">
        <f t="shared" si="21"/>
        <v>41.78</v>
      </c>
      <c r="Q374" t="str">
        <f t="shared" si="22"/>
        <v>film &amp; video</v>
      </c>
      <c r="R374" t="str">
        <f t="shared" si="23"/>
        <v>documentary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107</v>
      </c>
      <c r="P375">
        <f t="shared" si="21"/>
        <v>89.89</v>
      </c>
      <c r="Q375" t="str">
        <f t="shared" si="22"/>
        <v>film &amp; video</v>
      </c>
      <c r="R375" t="str">
        <f t="shared" si="23"/>
        <v>documentary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131</v>
      </c>
      <c r="P376">
        <f t="shared" si="21"/>
        <v>45.05</v>
      </c>
      <c r="Q376" t="str">
        <f t="shared" si="22"/>
        <v>film &amp; video</v>
      </c>
      <c r="R376" t="str">
        <f t="shared" si="23"/>
        <v>documentary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42.86</v>
      </c>
      <c r="Q377" t="str">
        <f t="shared" si="22"/>
        <v>film &amp; video</v>
      </c>
      <c r="R377" t="str">
        <f t="shared" si="23"/>
        <v>documentary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106</v>
      </c>
      <c r="P378">
        <f t="shared" si="21"/>
        <v>54.08</v>
      </c>
      <c r="Q378" t="str">
        <f t="shared" si="22"/>
        <v>film &amp; video</v>
      </c>
      <c r="R378" t="str">
        <f t="shared" si="23"/>
        <v>documentary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</v>
      </c>
      <c r="P379">
        <f t="shared" si="21"/>
        <v>103.22</v>
      </c>
      <c r="Q379" t="str">
        <f t="shared" si="22"/>
        <v>film &amp; video</v>
      </c>
      <c r="R379" t="str">
        <f t="shared" si="23"/>
        <v>documentary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112</v>
      </c>
      <c r="P380">
        <f t="shared" si="21"/>
        <v>40.4</v>
      </c>
      <c r="Q380" t="str">
        <f t="shared" si="22"/>
        <v>film &amp; video</v>
      </c>
      <c r="R380" t="str">
        <f t="shared" si="23"/>
        <v>documentary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</v>
      </c>
      <c r="P381">
        <f t="shared" si="21"/>
        <v>116.86</v>
      </c>
      <c r="Q381" t="str">
        <f t="shared" si="22"/>
        <v>film &amp; video</v>
      </c>
      <c r="R381" t="str">
        <f t="shared" si="23"/>
        <v>documentary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142</v>
      </c>
      <c r="P382">
        <f t="shared" si="21"/>
        <v>115.51</v>
      </c>
      <c r="Q382" t="str">
        <f t="shared" si="22"/>
        <v>film &amp; video</v>
      </c>
      <c r="R382" t="str">
        <f t="shared" si="23"/>
        <v>documentary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105</v>
      </c>
      <c r="P383">
        <f t="shared" si="21"/>
        <v>104.31</v>
      </c>
      <c r="Q383" t="str">
        <f t="shared" si="22"/>
        <v>film &amp; video</v>
      </c>
      <c r="R383" t="str">
        <f t="shared" si="23"/>
        <v>documentary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256</v>
      </c>
      <c r="P384">
        <f t="shared" si="21"/>
        <v>69.77</v>
      </c>
      <c r="Q384" t="str">
        <f t="shared" si="22"/>
        <v>film &amp; video</v>
      </c>
      <c r="R384" t="str">
        <f t="shared" si="23"/>
        <v>documentary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207</v>
      </c>
      <c r="P385">
        <f t="shared" si="21"/>
        <v>43.02</v>
      </c>
      <c r="Q385" t="str">
        <f t="shared" si="22"/>
        <v>film &amp; video</v>
      </c>
      <c r="R385" t="str">
        <f t="shared" si="23"/>
        <v>documentary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112</v>
      </c>
      <c r="P386">
        <f t="shared" si="21"/>
        <v>58.54</v>
      </c>
      <c r="Q386" t="str">
        <f t="shared" si="22"/>
        <v>film &amp; video</v>
      </c>
      <c r="R386" t="str">
        <f t="shared" si="23"/>
        <v>documentary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ROUND((E387/D387)*100, 0)</f>
        <v>106</v>
      </c>
      <c r="P387">
        <f t="shared" ref="P387:P450" si="25">ROUND(E387/L387, 2)</f>
        <v>111.8</v>
      </c>
      <c r="Q387" t="str">
        <f t="shared" ref="Q387:Q450" si="26">LEFT(N387,FIND("/",N387)-1)</f>
        <v>film &amp; video</v>
      </c>
      <c r="R387" t="str">
        <f t="shared" ref="R387:R450" si="27">RIGHT(N387,LEN(N387)-FIND("/",N387))</f>
        <v>documentary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</v>
      </c>
      <c r="P388">
        <f t="shared" si="25"/>
        <v>46.23</v>
      </c>
      <c r="Q388" t="str">
        <f t="shared" si="26"/>
        <v>film &amp; video</v>
      </c>
      <c r="R388" t="str">
        <f t="shared" si="27"/>
        <v>documentary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214</v>
      </c>
      <c r="P389">
        <f t="shared" si="25"/>
        <v>144.69</v>
      </c>
      <c r="Q389" t="str">
        <f t="shared" si="26"/>
        <v>film &amp; video</v>
      </c>
      <c r="R389" t="str">
        <f t="shared" si="27"/>
        <v>documentary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</v>
      </c>
      <c r="P390">
        <f t="shared" si="25"/>
        <v>88.85</v>
      </c>
      <c r="Q390" t="str">
        <f t="shared" si="26"/>
        <v>film &amp; video</v>
      </c>
      <c r="R390" t="str">
        <f t="shared" si="27"/>
        <v>documentary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182</v>
      </c>
      <c r="P391">
        <f t="shared" si="25"/>
        <v>81.75</v>
      </c>
      <c r="Q391" t="str">
        <f t="shared" si="26"/>
        <v>film &amp; video</v>
      </c>
      <c r="R391" t="str">
        <f t="shared" si="27"/>
        <v>documentary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71.430000000000007</v>
      </c>
      <c r="Q392" t="str">
        <f t="shared" si="26"/>
        <v>film &amp; video</v>
      </c>
      <c r="R392" t="str">
        <f t="shared" si="27"/>
        <v>documentary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101</v>
      </c>
      <c r="P393">
        <f t="shared" si="25"/>
        <v>104.26</v>
      </c>
      <c r="Q393" t="str">
        <f t="shared" si="26"/>
        <v>film &amp; video</v>
      </c>
      <c r="R393" t="str">
        <f t="shared" si="27"/>
        <v>documentary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101</v>
      </c>
      <c r="P394">
        <f t="shared" si="25"/>
        <v>90.62</v>
      </c>
      <c r="Q394" t="str">
        <f t="shared" si="26"/>
        <v>film &amp; video</v>
      </c>
      <c r="R394" t="str">
        <f t="shared" si="27"/>
        <v>documentary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</v>
      </c>
      <c r="P395">
        <f t="shared" si="25"/>
        <v>157.33000000000001</v>
      </c>
      <c r="Q395" t="str">
        <f t="shared" si="26"/>
        <v>film &amp; video</v>
      </c>
      <c r="R395" t="str">
        <f t="shared" si="27"/>
        <v>documentary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112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</v>
      </c>
      <c r="P397">
        <f t="shared" si="25"/>
        <v>58.72</v>
      </c>
      <c r="Q397" t="str">
        <f t="shared" si="26"/>
        <v>film &amp; video</v>
      </c>
      <c r="R397" t="str">
        <f t="shared" si="27"/>
        <v>documentary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107</v>
      </c>
      <c r="P398">
        <f t="shared" si="25"/>
        <v>81.63</v>
      </c>
      <c r="Q398" t="str">
        <f t="shared" si="26"/>
        <v>film &amp; video</v>
      </c>
      <c r="R398" t="str">
        <f t="shared" si="27"/>
        <v>documentary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104</v>
      </c>
      <c r="P399">
        <f t="shared" si="25"/>
        <v>56.46</v>
      </c>
      <c r="Q399" t="str">
        <f t="shared" si="26"/>
        <v>film &amp; video</v>
      </c>
      <c r="R399" t="str">
        <f t="shared" si="27"/>
        <v>documentary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</v>
      </c>
      <c r="P400">
        <f t="shared" si="25"/>
        <v>140.1</v>
      </c>
      <c r="Q400" t="str">
        <f t="shared" si="26"/>
        <v>film &amp; video</v>
      </c>
      <c r="R400" t="str">
        <f t="shared" si="27"/>
        <v>documentary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107</v>
      </c>
      <c r="P401">
        <f t="shared" si="25"/>
        <v>224.85</v>
      </c>
      <c r="Q401" t="str">
        <f t="shared" si="26"/>
        <v>film &amp; video</v>
      </c>
      <c r="R401" t="str">
        <f t="shared" si="27"/>
        <v>documentary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</v>
      </c>
      <c r="P402">
        <f t="shared" si="25"/>
        <v>181.13</v>
      </c>
      <c r="Q402" t="str">
        <f t="shared" si="26"/>
        <v>film &amp; video</v>
      </c>
      <c r="R402" t="str">
        <f t="shared" si="27"/>
        <v>documentary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104</v>
      </c>
      <c r="P403">
        <f t="shared" si="25"/>
        <v>711.04</v>
      </c>
      <c r="Q403" t="str">
        <f t="shared" si="26"/>
        <v>film &amp; video</v>
      </c>
      <c r="R403" t="str">
        <f t="shared" si="27"/>
        <v>documentary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142</v>
      </c>
      <c r="P404">
        <f t="shared" si="25"/>
        <v>65.88</v>
      </c>
      <c r="Q404" t="str">
        <f t="shared" si="26"/>
        <v>film &amp; video</v>
      </c>
      <c r="R404" t="str">
        <f t="shared" si="27"/>
        <v>documentary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</v>
      </c>
      <c r="P405">
        <f t="shared" si="25"/>
        <v>75.19</v>
      </c>
      <c r="Q405" t="str">
        <f t="shared" si="26"/>
        <v>film &amp; video</v>
      </c>
      <c r="R405" t="str">
        <f t="shared" si="27"/>
        <v>documentary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</v>
      </c>
      <c r="P406">
        <f t="shared" si="25"/>
        <v>133.13999999999999</v>
      </c>
      <c r="Q406" t="str">
        <f t="shared" si="26"/>
        <v>film &amp; video</v>
      </c>
      <c r="R406" t="str">
        <f t="shared" si="27"/>
        <v>documentary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108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108</v>
      </c>
      <c r="P408">
        <f t="shared" si="25"/>
        <v>86.16</v>
      </c>
      <c r="Q408" t="str">
        <f t="shared" si="26"/>
        <v>film &amp; video</v>
      </c>
      <c r="R408" t="str">
        <f t="shared" si="27"/>
        <v>documentary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102</v>
      </c>
      <c r="P409">
        <f t="shared" si="25"/>
        <v>92.32</v>
      </c>
      <c r="Q409" t="str">
        <f t="shared" si="26"/>
        <v>film &amp; video</v>
      </c>
      <c r="R409" t="str">
        <f t="shared" si="27"/>
        <v>documentary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</v>
      </c>
      <c r="P410">
        <f t="shared" si="25"/>
        <v>160.16</v>
      </c>
      <c r="Q410" t="str">
        <f t="shared" si="26"/>
        <v>film &amp; video</v>
      </c>
      <c r="R410" t="str">
        <f t="shared" si="27"/>
        <v>documentary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137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</v>
      </c>
      <c r="P412">
        <f t="shared" si="25"/>
        <v>183.29</v>
      </c>
      <c r="Q412" t="str">
        <f t="shared" si="26"/>
        <v>film &amp; video</v>
      </c>
      <c r="R412" t="str">
        <f t="shared" si="27"/>
        <v>documentary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</v>
      </c>
      <c r="P413">
        <f t="shared" si="25"/>
        <v>125.79</v>
      </c>
      <c r="Q413" t="str">
        <f t="shared" si="26"/>
        <v>film &amp; video</v>
      </c>
      <c r="R413" t="str">
        <f t="shared" si="27"/>
        <v>documentary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127</v>
      </c>
      <c r="P414">
        <f t="shared" si="25"/>
        <v>57.65</v>
      </c>
      <c r="Q414" t="str">
        <f t="shared" si="26"/>
        <v>film &amp; video</v>
      </c>
      <c r="R414" t="str">
        <f t="shared" si="27"/>
        <v>documentary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</v>
      </c>
      <c r="P415">
        <f t="shared" si="25"/>
        <v>78.66</v>
      </c>
      <c r="Q415" t="str">
        <f t="shared" si="26"/>
        <v>film &amp; video</v>
      </c>
      <c r="R415" t="str">
        <f t="shared" si="27"/>
        <v>documentary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103</v>
      </c>
      <c r="P416">
        <f t="shared" si="25"/>
        <v>91.48</v>
      </c>
      <c r="Q416" t="str">
        <f t="shared" si="26"/>
        <v>film &amp; video</v>
      </c>
      <c r="R416" t="str">
        <f t="shared" si="27"/>
        <v>documentary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</v>
      </c>
      <c r="P417">
        <f t="shared" si="25"/>
        <v>68.099999999999994</v>
      </c>
      <c r="Q417" t="str">
        <f t="shared" si="26"/>
        <v>film &amp; video</v>
      </c>
      <c r="R417" t="str">
        <f t="shared" si="27"/>
        <v>documentary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</v>
      </c>
      <c r="P418">
        <f t="shared" si="25"/>
        <v>48.09</v>
      </c>
      <c r="Q418" t="str">
        <f t="shared" si="26"/>
        <v>film &amp; video</v>
      </c>
      <c r="R418" t="str">
        <f t="shared" si="27"/>
        <v>documentary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</v>
      </c>
      <c r="P419">
        <f t="shared" si="25"/>
        <v>202.42</v>
      </c>
      <c r="Q419" t="str">
        <f t="shared" si="26"/>
        <v>film &amp; video</v>
      </c>
      <c r="R419" t="str">
        <f t="shared" si="27"/>
        <v>documentary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101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</v>
      </c>
      <c r="P421">
        <f t="shared" si="25"/>
        <v>110.07</v>
      </c>
      <c r="Q421" t="str">
        <f t="shared" si="26"/>
        <v>film &amp; video</v>
      </c>
      <c r="R421" t="str">
        <f t="shared" si="27"/>
        <v>documentary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</v>
      </c>
      <c r="P422">
        <f t="shared" si="25"/>
        <v>4.83</v>
      </c>
      <c r="Q422" t="str">
        <f t="shared" si="26"/>
        <v>film &amp; video</v>
      </c>
      <c r="R422" t="str">
        <f t="shared" si="27"/>
        <v>animation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</v>
      </c>
      <c r="P423">
        <f t="shared" si="25"/>
        <v>50.17</v>
      </c>
      <c r="Q423" t="str">
        <f t="shared" si="26"/>
        <v>film &amp; video</v>
      </c>
      <c r="R423" t="str">
        <f t="shared" si="27"/>
        <v>animation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</v>
      </c>
      <c r="P424">
        <f t="shared" si="25"/>
        <v>35.83</v>
      </c>
      <c r="Q424" t="str">
        <f t="shared" si="26"/>
        <v>film &amp; video</v>
      </c>
      <c r="R424" t="str">
        <f t="shared" si="27"/>
        <v>animation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1</v>
      </c>
      <c r="P425">
        <f t="shared" si="25"/>
        <v>11.77</v>
      </c>
      <c r="Q425" t="str">
        <f t="shared" si="26"/>
        <v>film &amp; video</v>
      </c>
      <c r="R425" t="str">
        <f t="shared" si="27"/>
        <v>animation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7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0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</v>
      </c>
      <c r="P428">
        <f t="shared" si="25"/>
        <v>16.63</v>
      </c>
      <c r="Q428" t="str">
        <f t="shared" si="26"/>
        <v>film &amp; video</v>
      </c>
      <c r="R428" t="str">
        <f t="shared" si="27"/>
        <v>animation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6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14</v>
      </c>
      <c r="P433">
        <f t="shared" si="25"/>
        <v>51.88</v>
      </c>
      <c r="Q433" t="str">
        <f t="shared" si="26"/>
        <v>film &amp; video</v>
      </c>
      <c r="R433" t="str">
        <f t="shared" si="27"/>
        <v>animation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10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0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</v>
      </c>
      <c r="P440">
        <f t="shared" si="25"/>
        <v>170.55</v>
      </c>
      <c r="Q440" t="str">
        <f t="shared" si="26"/>
        <v>film &amp; video</v>
      </c>
      <c r="R440" t="str">
        <f t="shared" si="27"/>
        <v>animation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</v>
      </c>
      <c r="P444">
        <f t="shared" si="25"/>
        <v>393.59</v>
      </c>
      <c r="Q444" t="str">
        <f t="shared" si="26"/>
        <v>film &amp; video</v>
      </c>
      <c r="R444" t="str">
        <f t="shared" si="27"/>
        <v>animation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0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</v>
      </c>
      <c r="P448">
        <f t="shared" si="25"/>
        <v>47.88</v>
      </c>
      <c r="Q448" t="str">
        <f t="shared" si="26"/>
        <v>film &amp; video</v>
      </c>
      <c r="R448" t="str">
        <f t="shared" si="27"/>
        <v>animation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0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3</v>
      </c>
      <c r="P450">
        <f t="shared" si="25"/>
        <v>20.5</v>
      </c>
      <c r="Q450" t="str">
        <f t="shared" si="26"/>
        <v>film &amp; video</v>
      </c>
      <c r="R450" t="str">
        <f t="shared" si="27"/>
        <v>animation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ROUND((E451/D451)*100, 0)</f>
        <v>2</v>
      </c>
      <c r="P451">
        <f t="shared" ref="P451:P514" si="29">ROUND(E451/L451, 2)</f>
        <v>9</v>
      </c>
      <c r="Q451" t="str">
        <f t="shared" ref="Q451:Q514" si="30">LEFT(N451,FIND("/",N451)-1)</f>
        <v>film &amp; video</v>
      </c>
      <c r="R451" t="str">
        <f t="shared" ref="R451:R514" si="31">RIGHT(N451,LEN(N451)-FIND("/",N451))</f>
        <v>animation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1</v>
      </c>
      <c r="P452">
        <f t="shared" si="29"/>
        <v>56.57</v>
      </c>
      <c r="Q452" t="str">
        <f t="shared" si="30"/>
        <v>film &amp; video</v>
      </c>
      <c r="R452" t="str">
        <f t="shared" si="31"/>
        <v>animation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0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1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0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1</v>
      </c>
      <c r="P458">
        <f t="shared" si="29"/>
        <v>20.329999999999998</v>
      </c>
      <c r="Q458" t="str">
        <f t="shared" si="30"/>
        <v>film &amp; video</v>
      </c>
      <c r="R458" t="str">
        <f t="shared" si="31"/>
        <v>animation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</v>
      </c>
      <c r="P460">
        <f t="shared" si="29"/>
        <v>16.760000000000002</v>
      </c>
      <c r="Q460" t="str">
        <f t="shared" si="30"/>
        <v>film &amp; video</v>
      </c>
      <c r="R460" t="str">
        <f t="shared" si="31"/>
        <v>animation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0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</v>
      </c>
      <c r="P465">
        <f t="shared" si="29"/>
        <v>113.64</v>
      </c>
      <c r="Q465" t="str">
        <f t="shared" si="30"/>
        <v>film &amp; video</v>
      </c>
      <c r="R465" t="str">
        <f t="shared" si="31"/>
        <v>animation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0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27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1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22</v>
      </c>
      <c r="P469">
        <f t="shared" si="29"/>
        <v>110.64</v>
      </c>
      <c r="Q469" t="str">
        <f t="shared" si="30"/>
        <v>film &amp; video</v>
      </c>
      <c r="R469" t="str">
        <f t="shared" si="31"/>
        <v>animation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12</v>
      </c>
      <c r="P473">
        <f t="shared" si="29"/>
        <v>38.479999999999997</v>
      </c>
      <c r="Q473" t="str">
        <f t="shared" si="30"/>
        <v>film &amp; video</v>
      </c>
      <c r="R473" t="str">
        <f t="shared" si="31"/>
        <v>animation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18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3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0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</v>
      </c>
      <c r="P478">
        <f t="shared" si="29"/>
        <v>39.57</v>
      </c>
      <c r="Q478" t="str">
        <f t="shared" si="30"/>
        <v>film &amp; video</v>
      </c>
      <c r="R478" t="str">
        <f t="shared" si="31"/>
        <v>animation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33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</v>
      </c>
      <c r="P482">
        <f t="shared" si="29"/>
        <v>55.46</v>
      </c>
      <c r="Q482" t="str">
        <f t="shared" si="30"/>
        <v>film &amp; video</v>
      </c>
      <c r="R482" t="str">
        <f t="shared" si="31"/>
        <v>animation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</v>
      </c>
      <c r="P483">
        <f t="shared" si="29"/>
        <v>87.14</v>
      </c>
      <c r="Q483" t="str">
        <f t="shared" si="30"/>
        <v>film &amp; video</v>
      </c>
      <c r="R483" t="str">
        <f t="shared" si="31"/>
        <v>animation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</v>
      </c>
      <c r="P485">
        <f t="shared" si="29"/>
        <v>51.22</v>
      </c>
      <c r="Q485" t="str">
        <f t="shared" si="30"/>
        <v>film &amp; video</v>
      </c>
      <c r="R485" t="str">
        <f t="shared" si="31"/>
        <v>animation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</v>
      </c>
      <c r="P486">
        <f t="shared" si="29"/>
        <v>13.55</v>
      </c>
      <c r="Q486" t="str">
        <f t="shared" si="30"/>
        <v>film &amp; video</v>
      </c>
      <c r="R486" t="str">
        <f t="shared" si="31"/>
        <v>animation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22</v>
      </c>
      <c r="P487">
        <f t="shared" si="29"/>
        <v>66.52</v>
      </c>
      <c r="Q487" t="str">
        <f t="shared" si="30"/>
        <v>film &amp; video</v>
      </c>
      <c r="R487" t="str">
        <f t="shared" si="31"/>
        <v>animation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0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</v>
      </c>
      <c r="P491">
        <f t="shared" si="29"/>
        <v>71.67</v>
      </c>
      <c r="Q491" t="str">
        <f t="shared" si="30"/>
        <v>film &amp; video</v>
      </c>
      <c r="R491" t="str">
        <f t="shared" si="31"/>
        <v>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</v>
      </c>
      <c r="P496">
        <f t="shared" si="29"/>
        <v>10.33</v>
      </c>
      <c r="Q496" t="str">
        <f t="shared" si="30"/>
        <v>film &amp; video</v>
      </c>
      <c r="R496" t="str">
        <f t="shared" si="31"/>
        <v>animation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0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5</v>
      </c>
      <c r="P500">
        <f t="shared" si="29"/>
        <v>136.09</v>
      </c>
      <c r="Q500" t="str">
        <f t="shared" si="30"/>
        <v>film &amp; video</v>
      </c>
      <c r="R500" t="str">
        <f t="shared" si="31"/>
        <v>animation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10</v>
      </c>
      <c r="P501">
        <f t="shared" si="29"/>
        <v>73.459999999999994</v>
      </c>
      <c r="Q501" t="str">
        <f t="shared" si="30"/>
        <v>film &amp; video</v>
      </c>
      <c r="R501" t="str">
        <f t="shared" si="31"/>
        <v>animation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2</v>
      </c>
      <c r="P505">
        <f t="shared" si="29"/>
        <v>12.67</v>
      </c>
      <c r="Q505" t="str">
        <f t="shared" si="30"/>
        <v>film &amp; video</v>
      </c>
      <c r="R505" t="str">
        <f t="shared" si="31"/>
        <v>animation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</v>
      </c>
      <c r="P507">
        <f t="shared" si="29"/>
        <v>3.71</v>
      </c>
      <c r="Q507" t="str">
        <f t="shared" si="30"/>
        <v>film &amp; video</v>
      </c>
      <c r="R507" t="str">
        <f t="shared" si="31"/>
        <v>animation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1</v>
      </c>
      <c r="P510">
        <f t="shared" si="29"/>
        <v>133.33000000000001</v>
      </c>
      <c r="Q510" t="str">
        <f t="shared" si="30"/>
        <v>film &amp; video</v>
      </c>
      <c r="R510" t="str">
        <f t="shared" si="31"/>
        <v>animation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0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ROUND((E515/D515)*100, 0)</f>
        <v>14</v>
      </c>
      <c r="P515">
        <f t="shared" ref="P515:P578" si="33">ROUND(E515/L515, 2)</f>
        <v>102.38</v>
      </c>
      <c r="Q515" t="str">
        <f t="shared" ref="Q515:Q578" si="34">LEFT(N515,FIND("/",N515)-1)</f>
        <v>film &amp; video</v>
      </c>
      <c r="R515" t="str">
        <f t="shared" ref="R515:R578" si="35">RIGHT(N515,LEN(N515)-FIND("/",N515))</f>
        <v>animation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</v>
      </c>
      <c r="P516">
        <f t="shared" si="33"/>
        <v>16.670000000000002</v>
      </c>
      <c r="Q516" t="str">
        <f t="shared" si="34"/>
        <v>film &amp; video</v>
      </c>
      <c r="R516" t="str">
        <f t="shared" si="35"/>
        <v>animation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</v>
      </c>
      <c r="P517">
        <f t="shared" si="33"/>
        <v>725.03</v>
      </c>
      <c r="Q517" t="str">
        <f t="shared" si="34"/>
        <v>film &amp; video</v>
      </c>
      <c r="R517" t="str">
        <f t="shared" si="35"/>
        <v>animation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</v>
      </c>
      <c r="P519">
        <f t="shared" si="33"/>
        <v>68.33</v>
      </c>
      <c r="Q519" t="str">
        <f t="shared" si="34"/>
        <v>film &amp; video</v>
      </c>
      <c r="R519" t="str">
        <f t="shared" si="35"/>
        <v>animation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23</v>
      </c>
      <c r="P521">
        <f t="shared" si="33"/>
        <v>39.229999999999997</v>
      </c>
      <c r="Q521" t="str">
        <f t="shared" si="34"/>
        <v>film &amp; video</v>
      </c>
      <c r="R521" t="str">
        <f t="shared" si="35"/>
        <v>animation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</v>
      </c>
      <c r="P522">
        <f t="shared" si="33"/>
        <v>150.15</v>
      </c>
      <c r="Q522" t="str">
        <f t="shared" si="34"/>
        <v>theater</v>
      </c>
      <c r="R522" t="str">
        <f t="shared" si="35"/>
        <v>plays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105</v>
      </c>
      <c r="P523">
        <f t="shared" si="33"/>
        <v>93.43</v>
      </c>
      <c r="Q523" t="str">
        <f t="shared" si="34"/>
        <v>theater</v>
      </c>
      <c r="R523" t="str">
        <f t="shared" si="35"/>
        <v>plays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115</v>
      </c>
      <c r="P524">
        <f t="shared" si="33"/>
        <v>110.97</v>
      </c>
      <c r="Q524" t="str">
        <f t="shared" si="34"/>
        <v>theater</v>
      </c>
      <c r="R524" t="str">
        <f t="shared" si="35"/>
        <v>plays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121</v>
      </c>
      <c r="P525">
        <f t="shared" si="33"/>
        <v>71.790000000000006</v>
      </c>
      <c r="Q525" t="str">
        <f t="shared" si="34"/>
        <v>theater</v>
      </c>
      <c r="R525" t="str">
        <f t="shared" si="35"/>
        <v>plays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109</v>
      </c>
      <c r="P526">
        <f t="shared" si="33"/>
        <v>29.26</v>
      </c>
      <c r="Q526" t="str">
        <f t="shared" si="34"/>
        <v>theater</v>
      </c>
      <c r="R526" t="str">
        <f t="shared" si="35"/>
        <v>plays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114</v>
      </c>
      <c r="P528">
        <f t="shared" si="33"/>
        <v>74.349999999999994</v>
      </c>
      <c r="Q528" t="str">
        <f t="shared" si="34"/>
        <v>theater</v>
      </c>
      <c r="R528" t="str">
        <f t="shared" si="35"/>
        <v>plays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101</v>
      </c>
      <c r="P529">
        <f t="shared" si="33"/>
        <v>63.83</v>
      </c>
      <c r="Q529" t="str">
        <f t="shared" si="34"/>
        <v>theater</v>
      </c>
      <c r="R529" t="str">
        <f t="shared" si="35"/>
        <v>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116</v>
      </c>
      <c r="P530">
        <f t="shared" si="33"/>
        <v>44.33</v>
      </c>
      <c r="Q530" t="str">
        <f t="shared" si="34"/>
        <v>theater</v>
      </c>
      <c r="R530" t="str">
        <f t="shared" si="35"/>
        <v>plays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</v>
      </c>
      <c r="P531">
        <f t="shared" si="33"/>
        <v>86.94</v>
      </c>
      <c r="Q531" t="str">
        <f t="shared" si="34"/>
        <v>theater</v>
      </c>
      <c r="R531" t="str">
        <f t="shared" si="35"/>
        <v>plays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108</v>
      </c>
      <c r="P532">
        <f t="shared" si="33"/>
        <v>126.55</v>
      </c>
      <c r="Q532" t="str">
        <f t="shared" si="34"/>
        <v>theater</v>
      </c>
      <c r="R532" t="str">
        <f t="shared" si="35"/>
        <v>plays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129.03</v>
      </c>
      <c r="Q533" t="str">
        <f t="shared" si="34"/>
        <v>theater</v>
      </c>
      <c r="R533" t="str">
        <f t="shared" si="35"/>
        <v>plays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</v>
      </c>
      <c r="P534">
        <f t="shared" si="33"/>
        <v>71.239999999999995</v>
      </c>
      <c r="Q534" t="str">
        <f t="shared" si="34"/>
        <v>theater</v>
      </c>
      <c r="R534" t="str">
        <f t="shared" si="35"/>
        <v>plays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</v>
      </c>
      <c r="P535">
        <f t="shared" si="33"/>
        <v>117.88</v>
      </c>
      <c r="Q535" t="str">
        <f t="shared" si="34"/>
        <v>theater</v>
      </c>
      <c r="R535" t="str">
        <f t="shared" si="35"/>
        <v>plays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105</v>
      </c>
      <c r="P536">
        <f t="shared" si="33"/>
        <v>327.08</v>
      </c>
      <c r="Q536" t="str">
        <f t="shared" si="34"/>
        <v>theater</v>
      </c>
      <c r="R536" t="str">
        <f t="shared" si="35"/>
        <v>plays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103</v>
      </c>
      <c r="P537">
        <f t="shared" si="33"/>
        <v>34.75</v>
      </c>
      <c r="Q537" t="str">
        <f t="shared" si="34"/>
        <v>theater</v>
      </c>
      <c r="R537" t="str">
        <f t="shared" si="35"/>
        <v>plays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</v>
      </c>
      <c r="P538">
        <f t="shared" si="33"/>
        <v>100.06</v>
      </c>
      <c r="Q538" t="str">
        <f t="shared" si="34"/>
        <v>theater</v>
      </c>
      <c r="R538" t="str">
        <f t="shared" si="35"/>
        <v>plays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121</v>
      </c>
      <c r="P539">
        <f t="shared" si="33"/>
        <v>40.85</v>
      </c>
      <c r="Q539" t="str">
        <f t="shared" si="34"/>
        <v>theater</v>
      </c>
      <c r="R539" t="str">
        <f t="shared" si="35"/>
        <v>plays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</v>
      </c>
      <c r="P540">
        <f t="shared" si="33"/>
        <v>252.02</v>
      </c>
      <c r="Q540" t="str">
        <f t="shared" si="34"/>
        <v>theater</v>
      </c>
      <c r="R540" t="str">
        <f t="shared" si="35"/>
        <v>plays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101</v>
      </c>
      <c r="P541">
        <f t="shared" si="33"/>
        <v>25.16</v>
      </c>
      <c r="Q541" t="str">
        <f t="shared" si="34"/>
        <v>theater</v>
      </c>
      <c r="R541" t="str">
        <f t="shared" si="35"/>
        <v>plays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0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1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0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</v>
      </c>
      <c r="P547">
        <f t="shared" si="33"/>
        <v>402.71</v>
      </c>
      <c r="Q547" t="str">
        <f t="shared" si="34"/>
        <v>technology</v>
      </c>
      <c r="R547" t="str">
        <f t="shared" si="35"/>
        <v>web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0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3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1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</v>
      </c>
      <c r="P553">
        <f t="shared" si="33"/>
        <v>135.04</v>
      </c>
      <c r="Q553" t="str">
        <f t="shared" si="34"/>
        <v>technology</v>
      </c>
      <c r="R553" t="str">
        <f t="shared" si="35"/>
        <v>web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37</v>
      </c>
      <c r="P556">
        <f t="shared" si="33"/>
        <v>64.36</v>
      </c>
      <c r="Q556" t="str">
        <f t="shared" si="34"/>
        <v>technology</v>
      </c>
      <c r="R556" t="str">
        <f t="shared" si="35"/>
        <v>web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3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1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0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0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0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0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1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</v>
      </c>
      <c r="P575">
        <f t="shared" si="33"/>
        <v>38.44</v>
      </c>
      <c r="Q575" t="str">
        <f t="shared" si="34"/>
        <v>technology</v>
      </c>
      <c r="R575" t="str">
        <f t="shared" si="35"/>
        <v>web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1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0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ROUND((E579/D579)*100, 0)</f>
        <v>0</v>
      </c>
      <c r="P579">
        <f t="shared" ref="P579:P642" si="37">ROUND(E579/L579, 2)</f>
        <v>10</v>
      </c>
      <c r="Q579" t="str">
        <f t="shared" ref="Q579:Q642" si="38">LEFT(N579,FIND("/",N579)-1)</f>
        <v>technology</v>
      </c>
      <c r="R579" t="str">
        <f t="shared" ref="R579:R642" si="39">RIGHT(N579,LEN(N579)-FIND("/",N579))</f>
        <v>web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0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0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0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1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</v>
      </c>
      <c r="P589">
        <f t="shared" si="37"/>
        <v>389.29</v>
      </c>
      <c r="Q589" t="str">
        <f t="shared" si="38"/>
        <v>technology</v>
      </c>
      <c r="R589" t="str">
        <f t="shared" si="39"/>
        <v>web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0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</v>
      </c>
      <c r="P592">
        <f t="shared" si="37"/>
        <v>24.78</v>
      </c>
      <c r="Q592" t="str">
        <f t="shared" si="38"/>
        <v>technology</v>
      </c>
      <c r="R592" t="str">
        <f t="shared" si="39"/>
        <v>web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0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16.43</v>
      </c>
      <c r="Q595" t="str">
        <f t="shared" si="38"/>
        <v>technology</v>
      </c>
      <c r="R595" t="str">
        <f t="shared" si="39"/>
        <v>web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121.43</v>
      </c>
      <c r="Q600" t="str">
        <f t="shared" si="38"/>
        <v>technology</v>
      </c>
      <c r="R600" t="str">
        <f t="shared" si="39"/>
        <v>web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0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</v>
      </c>
      <c r="P603">
        <f t="shared" si="37"/>
        <v>23.33</v>
      </c>
      <c r="Q603" t="str">
        <f t="shared" si="38"/>
        <v>technology</v>
      </c>
      <c r="R603" t="str">
        <f t="shared" si="39"/>
        <v>web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4</v>
      </c>
      <c r="P605">
        <f t="shared" si="37"/>
        <v>45.39</v>
      </c>
      <c r="Q605" t="str">
        <f t="shared" si="38"/>
        <v>technology</v>
      </c>
      <c r="R605" t="str">
        <f t="shared" si="39"/>
        <v>web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3</v>
      </c>
      <c r="P607">
        <f t="shared" si="37"/>
        <v>16.38</v>
      </c>
      <c r="Q607" t="str">
        <f t="shared" si="38"/>
        <v>technology</v>
      </c>
      <c r="R607" t="str">
        <f t="shared" si="39"/>
        <v>web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1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1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</v>
      </c>
      <c r="P615">
        <f t="shared" si="37"/>
        <v>105.93</v>
      </c>
      <c r="Q615" t="str">
        <f t="shared" si="38"/>
        <v>technology</v>
      </c>
      <c r="R615" t="str">
        <f t="shared" si="39"/>
        <v>web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0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6</v>
      </c>
      <c r="P624">
        <f t="shared" si="37"/>
        <v>37.89</v>
      </c>
      <c r="Q624" t="str">
        <f t="shared" si="38"/>
        <v>technology</v>
      </c>
      <c r="R624" t="str">
        <f t="shared" si="39"/>
        <v>web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</v>
      </c>
      <c r="P628">
        <f t="shared" si="37"/>
        <v>111.41</v>
      </c>
      <c r="Q628" t="str">
        <f t="shared" si="38"/>
        <v>technology</v>
      </c>
      <c r="R628" t="str">
        <f t="shared" si="39"/>
        <v>web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</v>
      </c>
      <c r="P631">
        <f t="shared" si="37"/>
        <v>116.67</v>
      </c>
      <c r="Q631" t="str">
        <f t="shared" si="38"/>
        <v>technology</v>
      </c>
      <c r="R631" t="str">
        <f t="shared" si="39"/>
        <v>web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0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</v>
      </c>
      <c r="P633">
        <f t="shared" si="37"/>
        <v>76.67</v>
      </c>
      <c r="Q633" t="str">
        <f t="shared" si="38"/>
        <v>technology</v>
      </c>
      <c r="R633" t="str">
        <f t="shared" si="39"/>
        <v>web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0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0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0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144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ROUND((E643/D643)*100, 0)</f>
        <v>119</v>
      </c>
      <c r="P643">
        <f t="shared" ref="P643:P706" si="41">ROUND(E643/L643, 2)</f>
        <v>151.32</v>
      </c>
      <c r="Q643" t="str">
        <f t="shared" ref="Q643:Q706" si="42">LEFT(N643,FIND("/",N643)-1)</f>
        <v>technology</v>
      </c>
      <c r="R643" t="str">
        <f t="shared" ref="R643:R706" si="43">RIGHT(N643,LEN(N643)-FIND("/",N643))</f>
        <v>wearables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</v>
      </c>
      <c r="P644">
        <f t="shared" si="41"/>
        <v>134.36000000000001</v>
      </c>
      <c r="Q644" t="str">
        <f t="shared" si="42"/>
        <v>technology</v>
      </c>
      <c r="R644" t="str">
        <f t="shared" si="43"/>
        <v>wearables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106</v>
      </c>
      <c r="P645">
        <f t="shared" si="41"/>
        <v>174.03</v>
      </c>
      <c r="Q645" t="str">
        <f t="shared" si="42"/>
        <v>technology</v>
      </c>
      <c r="R645" t="str">
        <f t="shared" si="43"/>
        <v>wearables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</v>
      </c>
      <c r="P646">
        <f t="shared" si="41"/>
        <v>73.489999999999995</v>
      </c>
      <c r="Q646" t="str">
        <f t="shared" si="42"/>
        <v>technology</v>
      </c>
      <c r="R646" t="str">
        <f t="shared" si="43"/>
        <v>wearables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279</v>
      </c>
      <c r="P647">
        <f t="shared" si="41"/>
        <v>23.52</v>
      </c>
      <c r="Q647" t="str">
        <f t="shared" si="42"/>
        <v>technology</v>
      </c>
      <c r="R647" t="str">
        <f t="shared" si="43"/>
        <v>wearables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132</v>
      </c>
      <c r="P648">
        <f t="shared" si="41"/>
        <v>39.07</v>
      </c>
      <c r="Q648" t="str">
        <f t="shared" si="42"/>
        <v>technology</v>
      </c>
      <c r="R648" t="str">
        <f t="shared" si="43"/>
        <v>wearables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</v>
      </c>
      <c r="P649">
        <f t="shared" si="41"/>
        <v>125.94</v>
      </c>
      <c r="Q649" t="str">
        <f t="shared" si="42"/>
        <v>technology</v>
      </c>
      <c r="R649" t="str">
        <f t="shared" si="43"/>
        <v>wearables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127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140</v>
      </c>
      <c r="P651">
        <f t="shared" si="41"/>
        <v>42.67</v>
      </c>
      <c r="Q651" t="str">
        <f t="shared" si="42"/>
        <v>technology</v>
      </c>
      <c r="R651" t="str">
        <f t="shared" si="43"/>
        <v>wearables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</v>
      </c>
      <c r="P652">
        <f t="shared" si="41"/>
        <v>35.130000000000003</v>
      </c>
      <c r="Q652" t="str">
        <f t="shared" si="42"/>
        <v>technology</v>
      </c>
      <c r="R652" t="str">
        <f t="shared" si="43"/>
        <v>wearables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101</v>
      </c>
      <c r="P653">
        <f t="shared" si="41"/>
        <v>239.35</v>
      </c>
      <c r="Q653" t="str">
        <f t="shared" si="42"/>
        <v>technology</v>
      </c>
      <c r="R653" t="str">
        <f t="shared" si="43"/>
        <v>wearables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</v>
      </c>
      <c r="P654">
        <f t="shared" si="41"/>
        <v>107.64</v>
      </c>
      <c r="Q654" t="str">
        <f t="shared" si="42"/>
        <v>technology</v>
      </c>
      <c r="R654" t="str">
        <f t="shared" si="43"/>
        <v>wearables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</v>
      </c>
      <c r="P655">
        <f t="shared" si="41"/>
        <v>95.83</v>
      </c>
      <c r="Q655" t="str">
        <f t="shared" si="42"/>
        <v>technology</v>
      </c>
      <c r="R655" t="str">
        <f t="shared" si="43"/>
        <v>wearables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</v>
      </c>
      <c r="P656">
        <f t="shared" si="41"/>
        <v>31.66</v>
      </c>
      <c r="Q656" t="str">
        <f t="shared" si="42"/>
        <v>technology</v>
      </c>
      <c r="R656" t="str">
        <f t="shared" si="43"/>
        <v>wearables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147</v>
      </c>
      <c r="P657">
        <f t="shared" si="41"/>
        <v>42.89</v>
      </c>
      <c r="Q657" t="str">
        <f t="shared" si="42"/>
        <v>technology</v>
      </c>
      <c r="R657" t="str">
        <f t="shared" si="43"/>
        <v>wearables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214</v>
      </c>
      <c r="P658">
        <f t="shared" si="41"/>
        <v>122.74</v>
      </c>
      <c r="Q658" t="str">
        <f t="shared" si="42"/>
        <v>technology</v>
      </c>
      <c r="R658" t="str">
        <f t="shared" si="43"/>
        <v>wearables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126</v>
      </c>
      <c r="P659">
        <f t="shared" si="41"/>
        <v>190.45</v>
      </c>
      <c r="Q659" t="str">
        <f t="shared" si="42"/>
        <v>technology</v>
      </c>
      <c r="R659" t="str">
        <f t="shared" si="43"/>
        <v>wearables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</v>
      </c>
      <c r="P660">
        <f t="shared" si="41"/>
        <v>109.34</v>
      </c>
      <c r="Q660" t="str">
        <f t="shared" si="42"/>
        <v>technology</v>
      </c>
      <c r="R660" t="str">
        <f t="shared" si="43"/>
        <v>wearables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101</v>
      </c>
      <c r="P661">
        <f t="shared" si="41"/>
        <v>143.66999999999999</v>
      </c>
      <c r="Q661" t="str">
        <f t="shared" si="42"/>
        <v>technology</v>
      </c>
      <c r="R661" t="str">
        <f t="shared" si="43"/>
        <v>wearables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</v>
      </c>
      <c r="P662">
        <f t="shared" si="41"/>
        <v>84.94</v>
      </c>
      <c r="Q662" t="str">
        <f t="shared" si="42"/>
        <v>technology</v>
      </c>
      <c r="R662" t="str">
        <f t="shared" si="43"/>
        <v>wearables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1</v>
      </c>
      <c r="P663">
        <f t="shared" si="41"/>
        <v>10.56</v>
      </c>
      <c r="Q663" t="str">
        <f t="shared" si="42"/>
        <v>technology</v>
      </c>
      <c r="R663" t="str">
        <f t="shared" si="43"/>
        <v>wearables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8</v>
      </c>
      <c r="P666">
        <f t="shared" si="41"/>
        <v>31.17</v>
      </c>
      <c r="Q666" t="str">
        <f t="shared" si="42"/>
        <v>technology</v>
      </c>
      <c r="R666" t="str">
        <f t="shared" si="43"/>
        <v>wearables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19</v>
      </c>
      <c r="P667">
        <f t="shared" si="41"/>
        <v>155.33000000000001</v>
      </c>
      <c r="Q667" t="str">
        <f t="shared" si="42"/>
        <v>technology</v>
      </c>
      <c r="R667" t="str">
        <f t="shared" si="43"/>
        <v>wearables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0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</v>
      </c>
      <c r="P669">
        <f t="shared" si="41"/>
        <v>178.93</v>
      </c>
      <c r="Q669" t="str">
        <f t="shared" si="42"/>
        <v>technology</v>
      </c>
      <c r="R669" t="str">
        <f t="shared" si="43"/>
        <v>wearables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5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22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</v>
      </c>
      <c r="P672">
        <f t="shared" si="41"/>
        <v>85</v>
      </c>
      <c r="Q672" t="str">
        <f t="shared" si="42"/>
        <v>technology</v>
      </c>
      <c r="R672" t="str">
        <f t="shared" si="43"/>
        <v>wearables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</v>
      </c>
      <c r="P673">
        <f t="shared" si="41"/>
        <v>788.53</v>
      </c>
      <c r="Q673" t="str">
        <f t="shared" si="42"/>
        <v>technology</v>
      </c>
      <c r="R673" t="str">
        <f t="shared" si="43"/>
        <v>wearables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22</v>
      </c>
      <c r="P674">
        <f t="shared" si="41"/>
        <v>50.3</v>
      </c>
      <c r="Q674" t="str">
        <f t="shared" si="42"/>
        <v>technology</v>
      </c>
      <c r="R674" t="str">
        <f t="shared" si="43"/>
        <v>wearables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</v>
      </c>
      <c r="P675">
        <f t="shared" si="41"/>
        <v>68.33</v>
      </c>
      <c r="Q675" t="str">
        <f t="shared" si="42"/>
        <v>technology</v>
      </c>
      <c r="R675" t="str">
        <f t="shared" si="43"/>
        <v>wearables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15</v>
      </c>
      <c r="P677">
        <f t="shared" si="41"/>
        <v>34.270000000000003</v>
      </c>
      <c r="Q677" t="str">
        <f t="shared" si="42"/>
        <v>technology</v>
      </c>
      <c r="R677" t="str">
        <f t="shared" si="43"/>
        <v>wearables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</v>
      </c>
      <c r="P678">
        <f t="shared" si="41"/>
        <v>61.29</v>
      </c>
      <c r="Q678" t="str">
        <f t="shared" si="42"/>
        <v>technology</v>
      </c>
      <c r="R678" t="str">
        <f t="shared" si="43"/>
        <v>wearables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26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4</v>
      </c>
      <c r="P680">
        <f t="shared" si="41"/>
        <v>65.180000000000007</v>
      </c>
      <c r="Q680" t="str">
        <f t="shared" si="42"/>
        <v>technology</v>
      </c>
      <c r="R680" t="str">
        <f t="shared" si="43"/>
        <v>wearables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</v>
      </c>
      <c r="P681">
        <f t="shared" si="41"/>
        <v>93.9</v>
      </c>
      <c r="Q681" t="str">
        <f t="shared" si="42"/>
        <v>technology</v>
      </c>
      <c r="R681" t="str">
        <f t="shared" si="43"/>
        <v>wearables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26</v>
      </c>
      <c r="P682">
        <f t="shared" si="41"/>
        <v>150.65</v>
      </c>
      <c r="Q682" t="str">
        <f t="shared" si="42"/>
        <v>technology</v>
      </c>
      <c r="R682" t="str">
        <f t="shared" si="43"/>
        <v>wearables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1</v>
      </c>
      <c r="P685">
        <f t="shared" si="41"/>
        <v>99.33</v>
      </c>
      <c r="Q685" t="str">
        <f t="shared" si="42"/>
        <v>technology</v>
      </c>
      <c r="R685" t="str">
        <f t="shared" si="43"/>
        <v>wearables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</v>
      </c>
      <c r="P686">
        <f t="shared" si="41"/>
        <v>177.39</v>
      </c>
      <c r="Q686" t="str">
        <f t="shared" si="42"/>
        <v>technology</v>
      </c>
      <c r="R686" t="str">
        <f t="shared" si="43"/>
        <v>wearables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28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4</v>
      </c>
      <c r="P689">
        <f t="shared" si="41"/>
        <v>591.66999999999996</v>
      </c>
      <c r="Q689" t="str">
        <f t="shared" si="42"/>
        <v>technology</v>
      </c>
      <c r="R689" t="str">
        <f t="shared" si="43"/>
        <v>wearables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73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58</v>
      </c>
      <c r="P691">
        <f t="shared" si="41"/>
        <v>343.15</v>
      </c>
      <c r="Q691" t="str">
        <f t="shared" si="42"/>
        <v>technology</v>
      </c>
      <c r="R691" t="str">
        <f t="shared" si="43"/>
        <v>wearables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</v>
      </c>
      <c r="P692">
        <f t="shared" si="41"/>
        <v>72.59</v>
      </c>
      <c r="Q692" t="str">
        <f t="shared" si="42"/>
        <v>technology</v>
      </c>
      <c r="R692" t="str">
        <f t="shared" si="43"/>
        <v>wearables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1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7</v>
      </c>
      <c r="P694">
        <f t="shared" si="41"/>
        <v>6.5</v>
      </c>
      <c r="Q694" t="str">
        <f t="shared" si="42"/>
        <v>technology</v>
      </c>
      <c r="R694" t="str">
        <f t="shared" si="43"/>
        <v>wearables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</v>
      </c>
      <c r="P695">
        <f t="shared" si="41"/>
        <v>119.39</v>
      </c>
      <c r="Q695" t="str">
        <f t="shared" si="42"/>
        <v>technology</v>
      </c>
      <c r="R695" t="str">
        <f t="shared" si="43"/>
        <v>wearables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</v>
      </c>
      <c r="P696">
        <f t="shared" si="41"/>
        <v>84.29</v>
      </c>
      <c r="Q696" t="str">
        <f t="shared" si="42"/>
        <v>technology</v>
      </c>
      <c r="R696" t="str">
        <f t="shared" si="43"/>
        <v>wearables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</v>
      </c>
      <c r="P697">
        <f t="shared" si="41"/>
        <v>90.86</v>
      </c>
      <c r="Q697" t="str">
        <f t="shared" si="42"/>
        <v>technology</v>
      </c>
      <c r="R697" t="str">
        <f t="shared" si="43"/>
        <v>wearables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0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</v>
      </c>
      <c r="P699">
        <f t="shared" si="41"/>
        <v>20.34</v>
      </c>
      <c r="Q699" t="str">
        <f t="shared" si="42"/>
        <v>technology</v>
      </c>
      <c r="R699" t="str">
        <f t="shared" si="43"/>
        <v>wearables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</v>
      </c>
      <c r="P700">
        <f t="shared" si="41"/>
        <v>530.69000000000005</v>
      </c>
      <c r="Q700" t="str">
        <f t="shared" si="42"/>
        <v>technology</v>
      </c>
      <c r="R700" t="str">
        <f t="shared" si="43"/>
        <v>wearables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</v>
      </c>
      <c r="P701">
        <f t="shared" si="41"/>
        <v>120.39</v>
      </c>
      <c r="Q701" t="str">
        <f t="shared" si="42"/>
        <v>technology</v>
      </c>
      <c r="R701" t="str">
        <f t="shared" si="43"/>
        <v>wearables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3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27</v>
      </c>
      <c r="P703">
        <f t="shared" si="41"/>
        <v>291.33</v>
      </c>
      <c r="Q703" t="str">
        <f t="shared" si="42"/>
        <v>technology</v>
      </c>
      <c r="R703" t="str">
        <f t="shared" si="43"/>
        <v>wearables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31</v>
      </c>
      <c r="P704">
        <f t="shared" si="41"/>
        <v>124.92</v>
      </c>
      <c r="Q704" t="str">
        <f t="shared" si="42"/>
        <v>technology</v>
      </c>
      <c r="R704" t="str">
        <f t="shared" si="43"/>
        <v>wearables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6</v>
      </c>
      <c r="P705">
        <f t="shared" si="41"/>
        <v>119.57</v>
      </c>
      <c r="Q705" t="str">
        <f t="shared" si="42"/>
        <v>technology</v>
      </c>
      <c r="R705" t="str">
        <f t="shared" si="43"/>
        <v>wearables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1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ROUND((E707/D707)*100, 0)</f>
        <v>1</v>
      </c>
      <c r="P707">
        <f t="shared" ref="P707:P770" si="45">ROUND(E707/L707, 2)</f>
        <v>195.4</v>
      </c>
      <c r="Q707" t="str">
        <f t="shared" ref="Q707:Q770" si="46">LEFT(N707,FIND("/",N707)-1)</f>
        <v>technology</v>
      </c>
      <c r="R707" t="str">
        <f t="shared" ref="R707:R770" si="47">RIGHT(N707,LEN(N707)-FIND("/",N707))</f>
        <v>wearables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79</v>
      </c>
      <c r="P709">
        <f t="shared" si="45"/>
        <v>117.7</v>
      </c>
      <c r="Q709" t="str">
        <f t="shared" si="46"/>
        <v>technology</v>
      </c>
      <c r="R709" t="str">
        <f t="shared" si="47"/>
        <v>wearables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</v>
      </c>
      <c r="P710">
        <f t="shared" si="45"/>
        <v>23.95</v>
      </c>
      <c r="Q710" t="str">
        <f t="shared" si="46"/>
        <v>technology</v>
      </c>
      <c r="R710" t="str">
        <f t="shared" si="47"/>
        <v>wearables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34</v>
      </c>
      <c r="P713">
        <f t="shared" si="45"/>
        <v>99.97</v>
      </c>
      <c r="Q713" t="str">
        <f t="shared" si="46"/>
        <v>technology</v>
      </c>
      <c r="R713" t="str">
        <f t="shared" si="47"/>
        <v>wearables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1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15</v>
      </c>
      <c r="P716">
        <f t="shared" si="45"/>
        <v>80.319999999999993</v>
      </c>
      <c r="Q716" t="str">
        <f t="shared" si="46"/>
        <v>technology</v>
      </c>
      <c r="R716" t="str">
        <f t="shared" si="47"/>
        <v>wearables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</v>
      </c>
      <c r="P718">
        <f t="shared" si="45"/>
        <v>44.69</v>
      </c>
      <c r="Q718" t="str">
        <f t="shared" si="46"/>
        <v>technology</v>
      </c>
      <c r="R718" t="str">
        <f t="shared" si="47"/>
        <v>wearables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1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144</v>
      </c>
      <c r="P722">
        <f t="shared" si="45"/>
        <v>66.709999999999994</v>
      </c>
      <c r="Q722" t="str">
        <f t="shared" si="46"/>
        <v>publishing</v>
      </c>
      <c r="R722" t="str">
        <f t="shared" si="47"/>
        <v>nonfiction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</v>
      </c>
      <c r="P723">
        <f t="shared" si="45"/>
        <v>84.14</v>
      </c>
      <c r="Q723" t="str">
        <f t="shared" si="46"/>
        <v>publishing</v>
      </c>
      <c r="R723" t="str">
        <f t="shared" si="47"/>
        <v>nonfiction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</v>
      </c>
      <c r="P724">
        <f t="shared" si="45"/>
        <v>215.73</v>
      </c>
      <c r="Q724" t="str">
        <f t="shared" si="46"/>
        <v>publishing</v>
      </c>
      <c r="R724" t="str">
        <f t="shared" si="47"/>
        <v>nonfiction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</v>
      </c>
      <c r="P726">
        <f t="shared" si="45"/>
        <v>51.63</v>
      </c>
      <c r="Q726" t="str">
        <f t="shared" si="46"/>
        <v>publishing</v>
      </c>
      <c r="R726" t="str">
        <f t="shared" si="47"/>
        <v>nonfiction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</v>
      </c>
      <c r="P727">
        <f t="shared" si="45"/>
        <v>143.36000000000001</v>
      </c>
      <c r="Q727" t="str">
        <f t="shared" si="46"/>
        <v>publishing</v>
      </c>
      <c r="R727" t="str">
        <f t="shared" si="47"/>
        <v>nonfiction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</v>
      </c>
      <c r="P728">
        <f t="shared" si="45"/>
        <v>72.430000000000007</v>
      </c>
      <c r="Q728" t="str">
        <f t="shared" si="46"/>
        <v>publishing</v>
      </c>
      <c r="R728" t="str">
        <f t="shared" si="47"/>
        <v>nonfiction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156</v>
      </c>
      <c r="P729">
        <f t="shared" si="45"/>
        <v>36.53</v>
      </c>
      <c r="Q729" t="str">
        <f t="shared" si="46"/>
        <v>publishing</v>
      </c>
      <c r="R729" t="str">
        <f t="shared" si="47"/>
        <v>nonfiction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106</v>
      </c>
      <c r="P730">
        <f t="shared" si="45"/>
        <v>60.9</v>
      </c>
      <c r="Q730" t="str">
        <f t="shared" si="46"/>
        <v>publishing</v>
      </c>
      <c r="R730" t="str">
        <f t="shared" si="47"/>
        <v>nonfiction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131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</v>
      </c>
      <c r="P732">
        <f t="shared" si="45"/>
        <v>99.77</v>
      </c>
      <c r="Q732" t="str">
        <f t="shared" si="46"/>
        <v>publishing</v>
      </c>
      <c r="R732" t="str">
        <f t="shared" si="47"/>
        <v>nonfiction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88.73</v>
      </c>
      <c r="Q733" t="str">
        <f t="shared" si="46"/>
        <v>publishing</v>
      </c>
      <c r="R733" t="str">
        <f t="shared" si="47"/>
        <v>nonfiction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4.92</v>
      </c>
      <c r="Q734" t="str">
        <f t="shared" si="46"/>
        <v>publishing</v>
      </c>
      <c r="R734" t="str">
        <f t="shared" si="47"/>
        <v>nonfiction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</v>
      </c>
      <c r="P735">
        <f t="shared" si="45"/>
        <v>17.82</v>
      </c>
      <c r="Q735" t="str">
        <f t="shared" si="46"/>
        <v>publishing</v>
      </c>
      <c r="R735" t="str">
        <f t="shared" si="47"/>
        <v>nonfiction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126</v>
      </c>
      <c r="P736">
        <f t="shared" si="45"/>
        <v>187.19</v>
      </c>
      <c r="Q736" t="str">
        <f t="shared" si="46"/>
        <v>publishing</v>
      </c>
      <c r="R736" t="str">
        <f t="shared" si="47"/>
        <v>nonfiction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</v>
      </c>
      <c r="P737">
        <f t="shared" si="45"/>
        <v>234.81</v>
      </c>
      <c r="Q737" t="str">
        <f t="shared" si="46"/>
        <v>publishing</v>
      </c>
      <c r="R737" t="str">
        <f t="shared" si="47"/>
        <v>nonfiction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</v>
      </c>
      <c r="P738">
        <f t="shared" si="45"/>
        <v>105.05</v>
      </c>
      <c r="Q738" t="str">
        <f t="shared" si="46"/>
        <v>publishing</v>
      </c>
      <c r="R738" t="str">
        <f t="shared" si="47"/>
        <v>nonfiction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</v>
      </c>
      <c r="P739">
        <f t="shared" si="45"/>
        <v>56.67</v>
      </c>
      <c r="Q739" t="str">
        <f t="shared" si="46"/>
        <v>publishing</v>
      </c>
      <c r="R739" t="str">
        <f t="shared" si="47"/>
        <v>nonfiction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107</v>
      </c>
      <c r="P740">
        <f t="shared" si="45"/>
        <v>39.049999999999997</v>
      </c>
      <c r="Q740" t="str">
        <f t="shared" si="46"/>
        <v>publishing</v>
      </c>
      <c r="R740" t="str">
        <f t="shared" si="47"/>
        <v>nonfiction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</v>
      </c>
      <c r="P741">
        <f t="shared" si="45"/>
        <v>68.349999999999994</v>
      </c>
      <c r="Q741" t="str">
        <f t="shared" si="46"/>
        <v>publishing</v>
      </c>
      <c r="R741" t="str">
        <f t="shared" si="47"/>
        <v>nonfiction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</v>
      </c>
      <c r="P742">
        <f t="shared" si="45"/>
        <v>169.58</v>
      </c>
      <c r="Q742" t="str">
        <f t="shared" si="46"/>
        <v>publishing</v>
      </c>
      <c r="R742" t="str">
        <f t="shared" si="47"/>
        <v>nonfiction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</v>
      </c>
      <c r="P743">
        <f t="shared" si="45"/>
        <v>141.41999999999999</v>
      </c>
      <c r="Q743" t="str">
        <f t="shared" si="46"/>
        <v>publishing</v>
      </c>
      <c r="R743" t="str">
        <f t="shared" si="47"/>
        <v>nonfiction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111</v>
      </c>
      <c r="P744">
        <f t="shared" si="45"/>
        <v>67.39</v>
      </c>
      <c r="Q744" t="str">
        <f t="shared" si="46"/>
        <v>publishing</v>
      </c>
      <c r="R744" t="str">
        <f t="shared" si="47"/>
        <v>nonfiction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54.27</v>
      </c>
      <c r="Q745" t="str">
        <f t="shared" si="46"/>
        <v>publishing</v>
      </c>
      <c r="R745" t="str">
        <f t="shared" si="47"/>
        <v>nonfiction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</v>
      </c>
      <c r="P746">
        <f t="shared" si="45"/>
        <v>82.52</v>
      </c>
      <c r="Q746" t="str">
        <f t="shared" si="46"/>
        <v>publishing</v>
      </c>
      <c r="R746" t="str">
        <f t="shared" si="47"/>
        <v>nonfiction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</v>
      </c>
      <c r="P747">
        <f t="shared" si="45"/>
        <v>53.73</v>
      </c>
      <c r="Q747" t="str">
        <f t="shared" si="46"/>
        <v>publishing</v>
      </c>
      <c r="R747" t="str">
        <f t="shared" si="47"/>
        <v>nonfiction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</v>
      </c>
      <c r="P748">
        <f t="shared" si="45"/>
        <v>34.21</v>
      </c>
      <c r="Q748" t="str">
        <f t="shared" si="46"/>
        <v>publishing</v>
      </c>
      <c r="R748" t="str">
        <f t="shared" si="47"/>
        <v>nonfiction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</v>
      </c>
      <c r="P749">
        <f t="shared" si="45"/>
        <v>127.33</v>
      </c>
      <c r="Q749" t="str">
        <f t="shared" si="46"/>
        <v>publishing</v>
      </c>
      <c r="R749" t="str">
        <f t="shared" si="47"/>
        <v>nonfiction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</v>
      </c>
      <c r="P750">
        <f t="shared" si="45"/>
        <v>45.57</v>
      </c>
      <c r="Q750" t="str">
        <f t="shared" si="46"/>
        <v>publishing</v>
      </c>
      <c r="R750" t="str">
        <f t="shared" si="47"/>
        <v>nonfiction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106</v>
      </c>
      <c r="P751">
        <f t="shared" si="45"/>
        <v>95.96</v>
      </c>
      <c r="Q751" t="str">
        <f t="shared" si="46"/>
        <v>publishing</v>
      </c>
      <c r="R751" t="str">
        <f t="shared" si="47"/>
        <v>nonfiction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103</v>
      </c>
      <c r="P752">
        <f t="shared" si="45"/>
        <v>77.27</v>
      </c>
      <c r="Q752" t="str">
        <f t="shared" si="46"/>
        <v>publishing</v>
      </c>
      <c r="R752" t="str">
        <f t="shared" si="47"/>
        <v>nonfiction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119</v>
      </c>
      <c r="P753">
        <f t="shared" si="45"/>
        <v>57.34</v>
      </c>
      <c r="Q753" t="str">
        <f t="shared" si="46"/>
        <v>publishing</v>
      </c>
      <c r="R753" t="str">
        <f t="shared" si="47"/>
        <v>nonfiction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112</v>
      </c>
      <c r="P754">
        <f t="shared" si="45"/>
        <v>53.19</v>
      </c>
      <c r="Q754" t="str">
        <f t="shared" si="46"/>
        <v>publishing</v>
      </c>
      <c r="R754" t="str">
        <f t="shared" si="47"/>
        <v>nonfiction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492.31</v>
      </c>
      <c r="Q755" t="str">
        <f t="shared" si="46"/>
        <v>publishing</v>
      </c>
      <c r="R755" t="str">
        <f t="shared" si="47"/>
        <v>nonfiction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104</v>
      </c>
      <c r="P756">
        <f t="shared" si="45"/>
        <v>42.35</v>
      </c>
      <c r="Q756" t="str">
        <f t="shared" si="46"/>
        <v>publishing</v>
      </c>
      <c r="R756" t="str">
        <f t="shared" si="47"/>
        <v>nonfiction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102</v>
      </c>
      <c r="P757">
        <f t="shared" si="45"/>
        <v>37.47</v>
      </c>
      <c r="Q757" t="str">
        <f t="shared" si="46"/>
        <v>publishing</v>
      </c>
      <c r="R757" t="str">
        <f t="shared" si="47"/>
        <v>nonfiction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118</v>
      </c>
      <c r="P758">
        <f t="shared" si="45"/>
        <v>37.450000000000003</v>
      </c>
      <c r="Q758" t="str">
        <f t="shared" si="46"/>
        <v>publishing</v>
      </c>
      <c r="R758" t="str">
        <f t="shared" si="47"/>
        <v>nonfiction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33.06</v>
      </c>
      <c r="Q759" t="str">
        <f t="shared" si="46"/>
        <v>publishing</v>
      </c>
      <c r="R759" t="str">
        <f t="shared" si="47"/>
        <v>nonfiction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134.21</v>
      </c>
      <c r="Q760" t="str">
        <f t="shared" si="46"/>
        <v>publishing</v>
      </c>
      <c r="R760" t="str">
        <f t="shared" si="47"/>
        <v>nonfiction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102</v>
      </c>
      <c r="P761">
        <f t="shared" si="45"/>
        <v>51.47</v>
      </c>
      <c r="Q761" t="str">
        <f t="shared" si="46"/>
        <v>publishing</v>
      </c>
      <c r="R761" t="str">
        <f t="shared" si="47"/>
        <v>nonfiction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5</v>
      </c>
      <c r="P763">
        <f t="shared" si="45"/>
        <v>39.17</v>
      </c>
      <c r="Q763" t="str">
        <f t="shared" si="46"/>
        <v>publishing</v>
      </c>
      <c r="R763" t="str">
        <f t="shared" si="47"/>
        <v>fiction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</v>
      </c>
      <c r="P767">
        <f t="shared" si="45"/>
        <v>57.3</v>
      </c>
      <c r="Q767" t="str">
        <f t="shared" si="46"/>
        <v>publishing</v>
      </c>
      <c r="R767" t="str">
        <f t="shared" si="47"/>
        <v>fiction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ROUND((E771/D771)*100, 0)</f>
        <v>41</v>
      </c>
      <c r="P771">
        <f t="shared" ref="P771:P834" si="49">ROUND(E771/L771, 2)</f>
        <v>31.85</v>
      </c>
      <c r="Q771" t="str">
        <f t="shared" ref="Q771:Q834" si="50">LEFT(N771,FIND("/",N771)-1)</f>
        <v>publishing</v>
      </c>
      <c r="R771" t="str">
        <f t="shared" ref="R771:R834" si="51">RIGHT(N771,LEN(N771)-FIND("/",N771))</f>
        <v>fiction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0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1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</v>
      </c>
      <c r="P778">
        <f t="shared" si="49"/>
        <v>63.12</v>
      </c>
      <c r="Q778" t="str">
        <f t="shared" si="50"/>
        <v>publishing</v>
      </c>
      <c r="R778" t="str">
        <f t="shared" si="51"/>
        <v>fiction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1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3</v>
      </c>
      <c r="P781">
        <f t="shared" si="49"/>
        <v>66.67</v>
      </c>
      <c r="Q781" t="str">
        <f t="shared" si="50"/>
        <v>publishing</v>
      </c>
      <c r="R781" t="str">
        <f t="shared" si="51"/>
        <v>fiction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38.520000000000003</v>
      </c>
      <c r="Q782" t="str">
        <f t="shared" si="50"/>
        <v>music</v>
      </c>
      <c r="R782" t="str">
        <f t="shared" si="51"/>
        <v>rock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</v>
      </c>
      <c r="P783">
        <f t="shared" si="49"/>
        <v>42.61</v>
      </c>
      <c r="Q783" t="str">
        <f t="shared" si="50"/>
        <v>music</v>
      </c>
      <c r="R783" t="str">
        <f t="shared" si="51"/>
        <v>rock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</v>
      </c>
      <c r="P785">
        <f t="shared" si="49"/>
        <v>63.49</v>
      </c>
      <c r="Q785" t="str">
        <f t="shared" si="50"/>
        <v>music</v>
      </c>
      <c r="R785" t="str">
        <f t="shared" si="51"/>
        <v>rock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103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181</v>
      </c>
      <c r="P787">
        <f t="shared" si="49"/>
        <v>31.14</v>
      </c>
      <c r="Q787" t="str">
        <f t="shared" si="50"/>
        <v>music</v>
      </c>
      <c r="R787" t="str">
        <f t="shared" si="51"/>
        <v>rock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143</v>
      </c>
      <c r="P788">
        <f t="shared" si="49"/>
        <v>162.27000000000001</v>
      </c>
      <c r="Q788" t="str">
        <f t="shared" si="50"/>
        <v>music</v>
      </c>
      <c r="R788" t="str">
        <f t="shared" si="51"/>
        <v>rock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</v>
      </c>
      <c r="P789">
        <f t="shared" si="49"/>
        <v>80.59</v>
      </c>
      <c r="Q789" t="str">
        <f t="shared" si="50"/>
        <v>music</v>
      </c>
      <c r="R789" t="str">
        <f t="shared" si="51"/>
        <v>rock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204</v>
      </c>
      <c r="P790">
        <f t="shared" si="49"/>
        <v>59.85</v>
      </c>
      <c r="Q790" t="str">
        <f t="shared" si="50"/>
        <v>music</v>
      </c>
      <c r="R790" t="str">
        <f t="shared" si="51"/>
        <v>rock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</v>
      </c>
      <c r="P791">
        <f t="shared" si="49"/>
        <v>132.86000000000001</v>
      </c>
      <c r="Q791" t="str">
        <f t="shared" si="50"/>
        <v>music</v>
      </c>
      <c r="R791" t="str">
        <f t="shared" si="51"/>
        <v>rock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</v>
      </c>
      <c r="P792">
        <f t="shared" si="49"/>
        <v>92.55</v>
      </c>
      <c r="Q792" t="str">
        <f t="shared" si="50"/>
        <v>music</v>
      </c>
      <c r="R792" t="str">
        <f t="shared" si="51"/>
        <v>rock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104</v>
      </c>
      <c r="P793">
        <f t="shared" si="49"/>
        <v>60.86</v>
      </c>
      <c r="Q793" t="str">
        <f t="shared" si="50"/>
        <v>music</v>
      </c>
      <c r="R793" t="str">
        <f t="shared" si="51"/>
        <v>rock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</v>
      </c>
      <c r="P794">
        <f t="shared" si="49"/>
        <v>41.85</v>
      </c>
      <c r="Q794" t="str">
        <f t="shared" si="50"/>
        <v>music</v>
      </c>
      <c r="R794" t="str">
        <f t="shared" si="51"/>
        <v>rock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103</v>
      </c>
      <c r="P795">
        <f t="shared" si="49"/>
        <v>88.33</v>
      </c>
      <c r="Q795" t="str">
        <f t="shared" si="50"/>
        <v>music</v>
      </c>
      <c r="R795" t="str">
        <f t="shared" si="51"/>
        <v>rock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</v>
      </c>
      <c r="P796">
        <f t="shared" si="49"/>
        <v>158.96</v>
      </c>
      <c r="Q796" t="str">
        <f t="shared" si="50"/>
        <v>music</v>
      </c>
      <c r="R796" t="str">
        <f t="shared" si="51"/>
        <v>rock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112</v>
      </c>
      <c r="P797">
        <f t="shared" si="49"/>
        <v>85.05</v>
      </c>
      <c r="Q797" t="str">
        <f t="shared" si="50"/>
        <v>music</v>
      </c>
      <c r="R797" t="str">
        <f t="shared" si="51"/>
        <v>rock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</v>
      </c>
      <c r="P798">
        <f t="shared" si="49"/>
        <v>112.61</v>
      </c>
      <c r="Q798" t="str">
        <f t="shared" si="50"/>
        <v>music</v>
      </c>
      <c r="R798" t="str">
        <f t="shared" si="51"/>
        <v>rock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108</v>
      </c>
      <c r="P799">
        <f t="shared" si="49"/>
        <v>45.44</v>
      </c>
      <c r="Q799" t="str">
        <f t="shared" si="50"/>
        <v>music</v>
      </c>
      <c r="R799" t="str">
        <f t="shared" si="51"/>
        <v>rock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115</v>
      </c>
      <c r="P800">
        <f t="shared" si="49"/>
        <v>46.22</v>
      </c>
      <c r="Q800" t="str">
        <f t="shared" si="50"/>
        <v>music</v>
      </c>
      <c r="R800" t="str">
        <f t="shared" si="51"/>
        <v>rock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</v>
      </c>
      <c r="P801">
        <f t="shared" si="49"/>
        <v>178.61</v>
      </c>
      <c r="Q801" t="str">
        <f t="shared" si="50"/>
        <v>music</v>
      </c>
      <c r="R801" t="str">
        <f t="shared" si="51"/>
        <v>rock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112</v>
      </c>
      <c r="P803">
        <f t="shared" si="49"/>
        <v>43.73</v>
      </c>
      <c r="Q803" t="str">
        <f t="shared" si="50"/>
        <v>music</v>
      </c>
      <c r="R803" t="str">
        <f t="shared" si="51"/>
        <v>rock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</v>
      </c>
      <c r="P804">
        <f t="shared" si="49"/>
        <v>81.069999999999993</v>
      </c>
      <c r="Q804" t="str">
        <f t="shared" si="50"/>
        <v>music</v>
      </c>
      <c r="R804" t="str">
        <f t="shared" si="51"/>
        <v>rock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</v>
      </c>
      <c r="P805">
        <f t="shared" si="49"/>
        <v>74.61</v>
      </c>
      <c r="Q805" t="str">
        <f t="shared" si="50"/>
        <v>music</v>
      </c>
      <c r="R805" t="str">
        <f t="shared" si="51"/>
        <v>rock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305.56</v>
      </c>
      <c r="Q806" t="str">
        <f t="shared" si="50"/>
        <v>music</v>
      </c>
      <c r="R806" t="str">
        <f t="shared" si="51"/>
        <v>rock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58.33</v>
      </c>
      <c r="Q807" t="str">
        <f t="shared" si="50"/>
        <v>music</v>
      </c>
      <c r="R807" t="str">
        <f t="shared" si="51"/>
        <v>rock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</v>
      </c>
      <c r="P808">
        <f t="shared" si="49"/>
        <v>117.68</v>
      </c>
      <c r="Q808" t="str">
        <f t="shared" si="50"/>
        <v>music</v>
      </c>
      <c r="R808" t="str">
        <f t="shared" si="51"/>
        <v>rock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</v>
      </c>
      <c r="P809">
        <f t="shared" si="49"/>
        <v>73.77</v>
      </c>
      <c r="Q809" t="str">
        <f t="shared" si="50"/>
        <v>music</v>
      </c>
      <c r="R809" t="str">
        <f t="shared" si="51"/>
        <v>rock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104.65</v>
      </c>
      <c r="Q810" t="str">
        <f t="shared" si="50"/>
        <v>music</v>
      </c>
      <c r="R810" t="str">
        <f t="shared" si="51"/>
        <v>rock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104</v>
      </c>
      <c r="P811">
        <f t="shared" si="49"/>
        <v>79.83</v>
      </c>
      <c r="Q811" t="str">
        <f t="shared" si="50"/>
        <v>music</v>
      </c>
      <c r="R811" t="str">
        <f t="shared" si="51"/>
        <v>rock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58.33</v>
      </c>
      <c r="Q812" t="str">
        <f t="shared" si="50"/>
        <v>music</v>
      </c>
      <c r="R812" t="str">
        <f t="shared" si="51"/>
        <v>rock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86.67</v>
      </c>
      <c r="Q813" t="str">
        <f t="shared" si="50"/>
        <v>music</v>
      </c>
      <c r="R813" t="str">
        <f t="shared" si="51"/>
        <v>rock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152</v>
      </c>
      <c r="P814">
        <f t="shared" si="49"/>
        <v>27.61</v>
      </c>
      <c r="Q814" t="str">
        <f t="shared" si="50"/>
        <v>music</v>
      </c>
      <c r="R814" t="str">
        <f t="shared" si="51"/>
        <v>rock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160</v>
      </c>
      <c r="P815">
        <f t="shared" si="49"/>
        <v>25</v>
      </c>
      <c r="Q815" t="str">
        <f t="shared" si="50"/>
        <v>music</v>
      </c>
      <c r="R815" t="str">
        <f t="shared" si="51"/>
        <v>rock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</v>
      </c>
      <c r="P816">
        <f t="shared" si="49"/>
        <v>45.46</v>
      </c>
      <c r="Q816" t="str">
        <f t="shared" si="50"/>
        <v>music</v>
      </c>
      <c r="R816" t="str">
        <f t="shared" si="51"/>
        <v>rock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99.53</v>
      </c>
      <c r="Q817" t="str">
        <f t="shared" si="50"/>
        <v>music</v>
      </c>
      <c r="R817" t="str">
        <f t="shared" si="51"/>
        <v>rock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</v>
      </c>
      <c r="P819">
        <f t="shared" si="49"/>
        <v>89.42</v>
      </c>
      <c r="Q819" t="str">
        <f t="shared" si="50"/>
        <v>music</v>
      </c>
      <c r="R819" t="str">
        <f t="shared" si="51"/>
        <v>rock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156</v>
      </c>
      <c r="P820">
        <f t="shared" si="49"/>
        <v>28.68</v>
      </c>
      <c r="Q820" t="str">
        <f t="shared" si="50"/>
        <v>music</v>
      </c>
      <c r="R820" t="str">
        <f t="shared" si="51"/>
        <v>rock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109</v>
      </c>
      <c r="P821">
        <f t="shared" si="49"/>
        <v>31.07</v>
      </c>
      <c r="Q821" t="str">
        <f t="shared" si="50"/>
        <v>music</v>
      </c>
      <c r="R821" t="str">
        <f t="shared" si="51"/>
        <v>rock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</v>
      </c>
      <c r="P822">
        <f t="shared" si="49"/>
        <v>70.55</v>
      </c>
      <c r="Q822" t="str">
        <f t="shared" si="50"/>
        <v>music</v>
      </c>
      <c r="R822" t="str">
        <f t="shared" si="51"/>
        <v>rock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224.13</v>
      </c>
      <c r="Q823" t="str">
        <f t="shared" si="50"/>
        <v>music</v>
      </c>
      <c r="R823" t="str">
        <f t="shared" si="51"/>
        <v>rock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</v>
      </c>
      <c r="P824">
        <f t="shared" si="49"/>
        <v>51.81</v>
      </c>
      <c r="Q824" t="str">
        <f t="shared" si="50"/>
        <v>music</v>
      </c>
      <c r="R824" t="str">
        <f t="shared" si="51"/>
        <v>rock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180</v>
      </c>
      <c r="P825">
        <f t="shared" si="49"/>
        <v>43.52</v>
      </c>
      <c r="Q825" t="str">
        <f t="shared" si="50"/>
        <v>music</v>
      </c>
      <c r="R825" t="str">
        <f t="shared" si="51"/>
        <v>rock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</v>
      </c>
      <c r="P826">
        <f t="shared" si="49"/>
        <v>39.82</v>
      </c>
      <c r="Q826" t="str">
        <f t="shared" si="50"/>
        <v>music</v>
      </c>
      <c r="R826" t="str">
        <f t="shared" si="51"/>
        <v>rock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</v>
      </c>
      <c r="P827">
        <f t="shared" si="49"/>
        <v>126.81</v>
      </c>
      <c r="Q827" t="str">
        <f t="shared" si="50"/>
        <v>music</v>
      </c>
      <c r="R827" t="str">
        <f t="shared" si="51"/>
        <v>rock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</v>
      </c>
      <c r="P828">
        <f t="shared" si="49"/>
        <v>113.88</v>
      </c>
      <c r="Q828" t="str">
        <f t="shared" si="50"/>
        <v>music</v>
      </c>
      <c r="R828" t="str">
        <f t="shared" si="51"/>
        <v>rock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</v>
      </c>
      <c r="P829">
        <f t="shared" si="49"/>
        <v>28.18</v>
      </c>
      <c r="Q829" t="str">
        <f t="shared" si="50"/>
        <v>music</v>
      </c>
      <c r="R829" t="str">
        <f t="shared" si="51"/>
        <v>rock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36.61</v>
      </c>
      <c r="Q830" t="str">
        <f t="shared" si="50"/>
        <v>music</v>
      </c>
      <c r="R830" t="str">
        <f t="shared" si="51"/>
        <v>rock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108</v>
      </c>
      <c r="P832">
        <f t="shared" si="49"/>
        <v>60.66</v>
      </c>
      <c r="Q832" t="str">
        <f t="shared" si="50"/>
        <v>music</v>
      </c>
      <c r="R832" t="str">
        <f t="shared" si="51"/>
        <v>rock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101</v>
      </c>
      <c r="P834">
        <f t="shared" si="49"/>
        <v>97.99</v>
      </c>
      <c r="Q834" t="str">
        <f t="shared" si="50"/>
        <v>music</v>
      </c>
      <c r="R834" t="str">
        <f t="shared" si="51"/>
        <v>rock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ROUND((E835/D835)*100, 0)</f>
        <v>102</v>
      </c>
      <c r="P835">
        <f t="shared" ref="P835:P898" si="53">ROUND(E835/L835, 2)</f>
        <v>148.78</v>
      </c>
      <c r="Q835" t="str">
        <f t="shared" ref="Q835:Q898" si="54">LEFT(N835,FIND("/",N835)-1)</f>
        <v>music</v>
      </c>
      <c r="R835" t="str">
        <f t="shared" ref="R835:R898" si="55">RIGHT(N835,LEN(N835)-FIND("/",N835))</f>
        <v>rock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</v>
      </c>
      <c r="P837">
        <f t="shared" si="53"/>
        <v>58.63</v>
      </c>
      <c r="Q837" t="str">
        <f t="shared" si="54"/>
        <v>music</v>
      </c>
      <c r="R837" t="str">
        <f t="shared" si="55"/>
        <v>rock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101</v>
      </c>
      <c r="P838">
        <f t="shared" si="53"/>
        <v>109.71</v>
      </c>
      <c r="Q838" t="str">
        <f t="shared" si="54"/>
        <v>music</v>
      </c>
      <c r="R838" t="str">
        <f t="shared" si="55"/>
        <v>rock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122</v>
      </c>
      <c r="P839">
        <f t="shared" si="53"/>
        <v>49.11</v>
      </c>
      <c r="Q839" t="str">
        <f t="shared" si="54"/>
        <v>music</v>
      </c>
      <c r="R839" t="str">
        <f t="shared" si="55"/>
        <v>rock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</v>
      </c>
      <c r="P840">
        <f t="shared" si="53"/>
        <v>47.67</v>
      </c>
      <c r="Q840" t="str">
        <f t="shared" si="54"/>
        <v>music</v>
      </c>
      <c r="R840" t="str">
        <f t="shared" si="55"/>
        <v>rock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117</v>
      </c>
      <c r="P841">
        <f t="shared" si="53"/>
        <v>60.74</v>
      </c>
      <c r="Q841" t="str">
        <f t="shared" si="54"/>
        <v>music</v>
      </c>
      <c r="R841" t="str">
        <f t="shared" si="55"/>
        <v>rock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</v>
      </c>
      <c r="P842">
        <f t="shared" si="53"/>
        <v>63.38</v>
      </c>
      <c r="Q842" t="str">
        <f t="shared" si="54"/>
        <v>music</v>
      </c>
      <c r="R842" t="str">
        <f t="shared" si="55"/>
        <v>metal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</v>
      </c>
      <c r="P843">
        <f t="shared" si="53"/>
        <v>53.89</v>
      </c>
      <c r="Q843" t="str">
        <f t="shared" si="54"/>
        <v>music</v>
      </c>
      <c r="R843" t="str">
        <f t="shared" si="55"/>
        <v>metal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</v>
      </c>
      <c r="P844">
        <f t="shared" si="53"/>
        <v>66.87</v>
      </c>
      <c r="Q844" t="str">
        <f t="shared" si="54"/>
        <v>music</v>
      </c>
      <c r="R844" t="str">
        <f t="shared" si="55"/>
        <v>metal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</v>
      </c>
      <c r="P845">
        <f t="shared" si="53"/>
        <v>63.1</v>
      </c>
      <c r="Q845" t="str">
        <f t="shared" si="54"/>
        <v>music</v>
      </c>
      <c r="R845" t="str">
        <f t="shared" si="55"/>
        <v>metal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</v>
      </c>
      <c r="P846">
        <f t="shared" si="53"/>
        <v>36.630000000000003</v>
      </c>
      <c r="Q846" t="str">
        <f t="shared" si="54"/>
        <v>music</v>
      </c>
      <c r="R846" t="str">
        <f t="shared" si="55"/>
        <v>metal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</v>
      </c>
      <c r="P847">
        <f t="shared" si="53"/>
        <v>34.01</v>
      </c>
      <c r="Q847" t="str">
        <f t="shared" si="54"/>
        <v>music</v>
      </c>
      <c r="R847" t="str">
        <f t="shared" si="55"/>
        <v>metal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</v>
      </c>
      <c r="P848">
        <f t="shared" si="53"/>
        <v>28.55</v>
      </c>
      <c r="Q848" t="str">
        <f t="shared" si="54"/>
        <v>music</v>
      </c>
      <c r="R848" t="str">
        <f t="shared" si="55"/>
        <v>metal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120</v>
      </c>
      <c r="P851">
        <f t="shared" si="53"/>
        <v>41.7</v>
      </c>
      <c r="Q851" t="str">
        <f t="shared" si="54"/>
        <v>music</v>
      </c>
      <c r="R851" t="str">
        <f t="shared" si="55"/>
        <v>metal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</v>
      </c>
      <c r="P852">
        <f t="shared" si="53"/>
        <v>46.67</v>
      </c>
      <c r="Q852" t="str">
        <f t="shared" si="54"/>
        <v>music</v>
      </c>
      <c r="R852" t="str">
        <f t="shared" si="55"/>
        <v>metal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</v>
      </c>
      <c r="P853">
        <f t="shared" si="53"/>
        <v>37.270000000000003</v>
      </c>
      <c r="Q853" t="str">
        <f t="shared" si="54"/>
        <v>music</v>
      </c>
      <c r="R853" t="str">
        <f t="shared" si="55"/>
        <v>metal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105</v>
      </c>
      <c r="P854">
        <f t="shared" si="53"/>
        <v>59.26</v>
      </c>
      <c r="Q854" t="str">
        <f t="shared" si="54"/>
        <v>music</v>
      </c>
      <c r="R854" t="str">
        <f t="shared" si="55"/>
        <v>metal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</v>
      </c>
      <c r="P856">
        <f t="shared" si="53"/>
        <v>65.86</v>
      </c>
      <c r="Q856" t="str">
        <f t="shared" si="54"/>
        <v>music</v>
      </c>
      <c r="R856" t="str">
        <f t="shared" si="55"/>
        <v>metal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</v>
      </c>
      <c r="P857">
        <f t="shared" si="53"/>
        <v>31.91</v>
      </c>
      <c r="Q857" t="str">
        <f t="shared" si="54"/>
        <v>music</v>
      </c>
      <c r="R857" t="str">
        <f t="shared" si="55"/>
        <v>metal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</v>
      </c>
      <c r="P858">
        <f t="shared" si="53"/>
        <v>19.46</v>
      </c>
      <c r="Q858" t="str">
        <f t="shared" si="54"/>
        <v>music</v>
      </c>
      <c r="R858" t="str">
        <f t="shared" si="55"/>
        <v>metal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</v>
      </c>
      <c r="P860">
        <f t="shared" si="53"/>
        <v>22.74</v>
      </c>
      <c r="Q860" t="str">
        <f t="shared" si="54"/>
        <v>music</v>
      </c>
      <c r="R860" t="str">
        <f t="shared" si="55"/>
        <v>metal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105</v>
      </c>
      <c r="P861">
        <f t="shared" si="53"/>
        <v>42.72</v>
      </c>
      <c r="Q861" t="str">
        <f t="shared" si="54"/>
        <v>music</v>
      </c>
      <c r="R861" t="str">
        <f t="shared" si="55"/>
        <v>metal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</v>
      </c>
      <c r="P862">
        <f t="shared" si="53"/>
        <v>52.92</v>
      </c>
      <c r="Q862" t="str">
        <f t="shared" si="54"/>
        <v>music</v>
      </c>
      <c r="R862" t="str">
        <f t="shared" si="55"/>
        <v>jazz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42</v>
      </c>
      <c r="P866">
        <f t="shared" si="53"/>
        <v>34.18</v>
      </c>
      <c r="Q866" t="str">
        <f t="shared" si="54"/>
        <v>music</v>
      </c>
      <c r="R866" t="str">
        <f t="shared" si="55"/>
        <v>jazz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</v>
      </c>
      <c r="P868">
        <f t="shared" si="53"/>
        <v>58.18</v>
      </c>
      <c r="Q868" t="str">
        <f t="shared" si="54"/>
        <v>music</v>
      </c>
      <c r="R868" t="str">
        <f t="shared" si="55"/>
        <v>jazz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</v>
      </c>
      <c r="P869">
        <f t="shared" si="53"/>
        <v>109.18</v>
      </c>
      <c r="Q869" t="str">
        <f t="shared" si="54"/>
        <v>music</v>
      </c>
      <c r="R869" t="str">
        <f t="shared" si="55"/>
        <v>jazz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12</v>
      </c>
      <c r="P871">
        <f t="shared" si="53"/>
        <v>346.67</v>
      </c>
      <c r="Q871" t="str">
        <f t="shared" si="54"/>
        <v>music</v>
      </c>
      <c r="R871" t="str">
        <f t="shared" si="55"/>
        <v>jazz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</v>
      </c>
      <c r="P873">
        <f t="shared" si="53"/>
        <v>27.08</v>
      </c>
      <c r="Q873" t="str">
        <f t="shared" si="54"/>
        <v>music</v>
      </c>
      <c r="R873" t="str">
        <f t="shared" si="55"/>
        <v>jazz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1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</v>
      </c>
      <c r="P876">
        <f t="shared" si="53"/>
        <v>34.76</v>
      </c>
      <c r="Q876" t="str">
        <f t="shared" si="54"/>
        <v>music</v>
      </c>
      <c r="R876" t="str">
        <f t="shared" si="55"/>
        <v>jazz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41</v>
      </c>
      <c r="P878">
        <f t="shared" si="53"/>
        <v>28.58</v>
      </c>
      <c r="Q878" t="str">
        <f t="shared" si="54"/>
        <v>music</v>
      </c>
      <c r="R878" t="str">
        <f t="shared" si="55"/>
        <v>jazz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68</v>
      </c>
      <c r="P879">
        <f t="shared" si="53"/>
        <v>46.59</v>
      </c>
      <c r="Q879" t="str">
        <f t="shared" si="54"/>
        <v>music</v>
      </c>
      <c r="R879" t="str">
        <f t="shared" si="55"/>
        <v>jazz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31</v>
      </c>
      <c r="P881">
        <f t="shared" si="53"/>
        <v>21.47</v>
      </c>
      <c r="Q881" t="str">
        <f t="shared" si="54"/>
        <v>music</v>
      </c>
      <c r="R881" t="str">
        <f t="shared" si="55"/>
        <v>jazz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3</v>
      </c>
      <c r="P882">
        <f t="shared" si="53"/>
        <v>14.13</v>
      </c>
      <c r="Q882" t="str">
        <f t="shared" si="54"/>
        <v>music</v>
      </c>
      <c r="R882" t="str">
        <f t="shared" si="55"/>
        <v>indie rock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1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</v>
      </c>
      <c r="P884">
        <f t="shared" si="53"/>
        <v>21.57</v>
      </c>
      <c r="Q884" t="str">
        <f t="shared" si="54"/>
        <v>music</v>
      </c>
      <c r="R884" t="str">
        <f t="shared" si="55"/>
        <v>indie rock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</v>
      </c>
      <c r="P885">
        <f t="shared" si="53"/>
        <v>83.38</v>
      </c>
      <c r="Q885" t="str">
        <f t="shared" si="54"/>
        <v>music</v>
      </c>
      <c r="R885" t="str">
        <f t="shared" si="55"/>
        <v>indie rock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35.71</v>
      </c>
      <c r="Q887" t="str">
        <f t="shared" si="54"/>
        <v>music</v>
      </c>
      <c r="R887" t="str">
        <f t="shared" si="55"/>
        <v>indie rock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29.29</v>
      </c>
      <c r="Q888" t="str">
        <f t="shared" si="54"/>
        <v>music</v>
      </c>
      <c r="R888" t="str">
        <f t="shared" si="55"/>
        <v>indie rock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</v>
      </c>
      <c r="P893">
        <f t="shared" si="53"/>
        <v>28.89</v>
      </c>
      <c r="Q893" t="str">
        <f t="shared" si="54"/>
        <v>music</v>
      </c>
      <c r="R893" t="str">
        <f t="shared" si="55"/>
        <v>indie rock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41</v>
      </c>
      <c r="P894">
        <f t="shared" si="53"/>
        <v>143.82</v>
      </c>
      <c r="Q894" t="str">
        <f t="shared" si="54"/>
        <v>music</v>
      </c>
      <c r="R894" t="str">
        <f t="shared" si="55"/>
        <v>indie rock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</v>
      </c>
      <c r="P896">
        <f t="shared" si="53"/>
        <v>147.81</v>
      </c>
      <c r="Q896" t="str">
        <f t="shared" si="54"/>
        <v>music</v>
      </c>
      <c r="R896" t="str">
        <f t="shared" si="55"/>
        <v>indie rock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</v>
      </c>
      <c r="P897">
        <f t="shared" si="53"/>
        <v>27.86</v>
      </c>
      <c r="Q897" t="str">
        <f t="shared" si="54"/>
        <v>music</v>
      </c>
      <c r="R897" t="str">
        <f t="shared" si="55"/>
        <v>indie rock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40</v>
      </c>
      <c r="P898">
        <f t="shared" si="53"/>
        <v>44.44</v>
      </c>
      <c r="Q898" t="str">
        <f t="shared" si="54"/>
        <v>music</v>
      </c>
      <c r="R898" t="str">
        <f t="shared" si="55"/>
        <v>indie rock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56">ROUND((E899/D899)*100, 0)</f>
        <v>0</v>
      </c>
      <c r="P899" t="e">
        <f t="shared" ref="P899:P962" si="57">ROUND(E899/L899, 2)</f>
        <v>#DIV/0!</v>
      </c>
      <c r="Q899" t="str">
        <f t="shared" ref="Q899:Q962" si="58">LEFT(N899,FIND("/",N899)-1)</f>
        <v>music</v>
      </c>
      <c r="R899" t="str">
        <f t="shared" ref="R899:R962" si="59">RIGHT(N899,LEN(N899)-FIND("/",N899))</f>
        <v>indie rock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3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</v>
      </c>
      <c r="P906">
        <f t="shared" si="57"/>
        <v>50.33</v>
      </c>
      <c r="Q906" t="str">
        <f t="shared" si="58"/>
        <v>music</v>
      </c>
      <c r="R906" t="str">
        <f t="shared" si="59"/>
        <v>jazz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</v>
      </c>
      <c r="P907">
        <f t="shared" si="57"/>
        <v>32.67</v>
      </c>
      <c r="Q907" t="str">
        <f t="shared" si="58"/>
        <v>music</v>
      </c>
      <c r="R907" t="str">
        <f t="shared" si="59"/>
        <v>jazz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7</v>
      </c>
      <c r="P915">
        <f t="shared" si="57"/>
        <v>82.58</v>
      </c>
      <c r="Q915" t="str">
        <f t="shared" si="58"/>
        <v>music</v>
      </c>
      <c r="R915" t="str">
        <f t="shared" si="59"/>
        <v>jazz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6</v>
      </c>
      <c r="P917">
        <f t="shared" si="57"/>
        <v>41.67</v>
      </c>
      <c r="Q917" t="str">
        <f t="shared" si="58"/>
        <v>music</v>
      </c>
      <c r="R917" t="str">
        <f t="shared" si="59"/>
        <v>jazz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1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1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31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21</v>
      </c>
      <c r="P924">
        <f t="shared" si="57"/>
        <v>189.33</v>
      </c>
      <c r="Q924" t="str">
        <f t="shared" si="58"/>
        <v>music</v>
      </c>
      <c r="R924" t="str">
        <f t="shared" si="59"/>
        <v>jazz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11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3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11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38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7</v>
      </c>
      <c r="P933">
        <f t="shared" si="57"/>
        <v>18.71</v>
      </c>
      <c r="Q933" t="str">
        <f t="shared" si="58"/>
        <v>music</v>
      </c>
      <c r="R933" t="str">
        <f t="shared" si="59"/>
        <v>jazz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15</v>
      </c>
      <c r="P934">
        <f t="shared" si="57"/>
        <v>46.03</v>
      </c>
      <c r="Q934" t="str">
        <f t="shared" si="58"/>
        <v>music</v>
      </c>
      <c r="R934" t="str">
        <f t="shared" si="59"/>
        <v>jazz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30</v>
      </c>
      <c r="P936">
        <f t="shared" si="57"/>
        <v>50.67</v>
      </c>
      <c r="Q936" t="str">
        <f t="shared" si="58"/>
        <v>music</v>
      </c>
      <c r="R936" t="str">
        <f t="shared" si="59"/>
        <v>jazz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1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1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0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1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17</v>
      </c>
      <c r="P942">
        <f t="shared" si="57"/>
        <v>110.29</v>
      </c>
      <c r="Q942" t="str">
        <f t="shared" si="58"/>
        <v>technology</v>
      </c>
      <c r="R942" t="str">
        <f t="shared" si="59"/>
        <v>wearables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2</v>
      </c>
      <c r="P943">
        <f t="shared" si="57"/>
        <v>37.450000000000003</v>
      </c>
      <c r="Q943" t="str">
        <f t="shared" si="58"/>
        <v>technology</v>
      </c>
      <c r="R943" t="str">
        <f t="shared" si="59"/>
        <v>wearables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9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10</v>
      </c>
      <c r="P945">
        <f t="shared" si="57"/>
        <v>24.08</v>
      </c>
      <c r="Q945" t="str">
        <f t="shared" si="58"/>
        <v>technology</v>
      </c>
      <c r="R945" t="str">
        <f t="shared" si="59"/>
        <v>wearables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13</v>
      </c>
      <c r="P946">
        <f t="shared" si="57"/>
        <v>69.41</v>
      </c>
      <c r="Q946" t="str">
        <f t="shared" si="58"/>
        <v>technology</v>
      </c>
      <c r="R946" t="str">
        <f t="shared" si="59"/>
        <v>wearables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1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28</v>
      </c>
      <c r="P952">
        <f t="shared" si="57"/>
        <v>58.42</v>
      </c>
      <c r="Q952" t="str">
        <f t="shared" si="58"/>
        <v>technology</v>
      </c>
      <c r="R952" t="str">
        <f t="shared" si="59"/>
        <v>wearables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38</v>
      </c>
      <c r="P953">
        <f t="shared" si="57"/>
        <v>158.63999999999999</v>
      </c>
      <c r="Q953" t="str">
        <f t="shared" si="58"/>
        <v>technology</v>
      </c>
      <c r="R953" t="str">
        <f t="shared" si="59"/>
        <v>wearables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40</v>
      </c>
      <c r="P954">
        <f t="shared" si="57"/>
        <v>99.86</v>
      </c>
      <c r="Q954" t="str">
        <f t="shared" si="58"/>
        <v>technology</v>
      </c>
      <c r="R954" t="str">
        <f t="shared" si="59"/>
        <v>wearables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1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43</v>
      </c>
      <c r="P956">
        <f t="shared" si="57"/>
        <v>89.19</v>
      </c>
      <c r="Q956" t="str">
        <f t="shared" si="58"/>
        <v>technology</v>
      </c>
      <c r="R956" t="str">
        <f t="shared" si="59"/>
        <v>wearables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6</v>
      </c>
      <c r="P957">
        <f t="shared" si="57"/>
        <v>182.62</v>
      </c>
      <c r="Q957" t="str">
        <f t="shared" si="58"/>
        <v>technology</v>
      </c>
      <c r="R957" t="str">
        <f t="shared" si="59"/>
        <v>wearables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2</v>
      </c>
      <c r="P958">
        <f t="shared" si="57"/>
        <v>50.65</v>
      </c>
      <c r="Q958" t="str">
        <f t="shared" si="58"/>
        <v>technology</v>
      </c>
      <c r="R958" t="str">
        <f t="shared" si="59"/>
        <v>wearables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2</v>
      </c>
      <c r="P959">
        <f t="shared" si="57"/>
        <v>33.29</v>
      </c>
      <c r="Q959" t="str">
        <f t="shared" si="58"/>
        <v>technology</v>
      </c>
      <c r="R959" t="str">
        <f t="shared" si="59"/>
        <v>wearables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11</v>
      </c>
      <c r="P960">
        <f t="shared" si="57"/>
        <v>51.82</v>
      </c>
      <c r="Q960" t="str">
        <f t="shared" si="58"/>
        <v>technology</v>
      </c>
      <c r="R960" t="str">
        <f t="shared" si="59"/>
        <v>wearables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39</v>
      </c>
      <c r="P961">
        <f t="shared" si="57"/>
        <v>113.63</v>
      </c>
      <c r="Q961" t="str">
        <f t="shared" si="58"/>
        <v>technology</v>
      </c>
      <c r="R961" t="str">
        <f t="shared" si="59"/>
        <v>wearables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56"/>
        <v>46</v>
      </c>
      <c r="P962">
        <f t="shared" si="57"/>
        <v>136.46</v>
      </c>
      <c r="Q962" t="str">
        <f t="shared" si="58"/>
        <v>technology</v>
      </c>
      <c r="R962" t="str">
        <f t="shared" si="59"/>
        <v>wearables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60">ROUND((E963/D963)*100, 0)</f>
        <v>42</v>
      </c>
      <c r="P963">
        <f t="shared" ref="P963:P1026" si="61">ROUND(E963/L963, 2)</f>
        <v>364.35</v>
      </c>
      <c r="Q963" t="str">
        <f t="shared" ref="Q963:Q1026" si="62">LEFT(N963,FIND("/",N963)-1)</f>
        <v>technology</v>
      </c>
      <c r="R963" t="str">
        <f t="shared" ref="R963:R1026" si="63">RIGHT(N963,LEN(N963)-FIND("/",N963))</f>
        <v>wearables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</v>
      </c>
      <c r="P964">
        <f t="shared" si="61"/>
        <v>19.239999999999998</v>
      </c>
      <c r="Q964" t="str">
        <f t="shared" si="62"/>
        <v>technology</v>
      </c>
      <c r="R964" t="str">
        <f t="shared" si="63"/>
        <v>wearables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</v>
      </c>
      <c r="P965">
        <f t="shared" si="61"/>
        <v>41.89</v>
      </c>
      <c r="Q965" t="str">
        <f t="shared" si="62"/>
        <v>technology</v>
      </c>
      <c r="R965" t="str">
        <f t="shared" si="63"/>
        <v>wearables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1</v>
      </c>
      <c r="P966">
        <f t="shared" si="61"/>
        <v>30.31</v>
      </c>
      <c r="Q966" t="str">
        <f t="shared" si="62"/>
        <v>technology</v>
      </c>
      <c r="R966" t="str">
        <f t="shared" si="63"/>
        <v>wearables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</v>
      </c>
      <c r="P967">
        <f t="shared" si="61"/>
        <v>49.67</v>
      </c>
      <c r="Q967" t="str">
        <f t="shared" si="62"/>
        <v>technology</v>
      </c>
      <c r="R967" t="str">
        <f t="shared" si="63"/>
        <v>wearables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15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18</v>
      </c>
      <c r="P969">
        <f t="shared" si="61"/>
        <v>43.98</v>
      </c>
      <c r="Q969" t="str">
        <f t="shared" si="62"/>
        <v>technology</v>
      </c>
      <c r="R969" t="str">
        <f t="shared" si="63"/>
        <v>wearables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47</v>
      </c>
      <c r="P971">
        <f t="shared" si="61"/>
        <v>1272.73</v>
      </c>
      <c r="Q971" t="str">
        <f t="shared" si="62"/>
        <v>technology</v>
      </c>
      <c r="R971" t="str">
        <f t="shared" si="63"/>
        <v>wearables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46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35</v>
      </c>
      <c r="P974">
        <f t="shared" si="61"/>
        <v>153.88999999999999</v>
      </c>
      <c r="Q974" t="str">
        <f t="shared" si="62"/>
        <v>technology</v>
      </c>
      <c r="R974" t="str">
        <f t="shared" si="63"/>
        <v>wearables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</v>
      </c>
      <c r="P975">
        <f t="shared" si="61"/>
        <v>51.38</v>
      </c>
      <c r="Q975" t="str">
        <f t="shared" si="62"/>
        <v>technology</v>
      </c>
      <c r="R975" t="str">
        <f t="shared" si="63"/>
        <v>wearables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1</v>
      </c>
      <c r="P976">
        <f t="shared" si="61"/>
        <v>93.33</v>
      </c>
      <c r="Q976" t="str">
        <f t="shared" si="62"/>
        <v>technology</v>
      </c>
      <c r="R976" t="str">
        <f t="shared" si="63"/>
        <v>wearables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3</v>
      </c>
      <c r="P977">
        <f t="shared" si="61"/>
        <v>108.63</v>
      </c>
      <c r="Q977" t="str">
        <f t="shared" si="62"/>
        <v>technology</v>
      </c>
      <c r="R977" t="str">
        <f t="shared" si="63"/>
        <v>wearables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34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56</v>
      </c>
      <c r="P980">
        <f t="shared" si="61"/>
        <v>790.84</v>
      </c>
      <c r="Q980" t="str">
        <f t="shared" si="62"/>
        <v>technology</v>
      </c>
      <c r="R980" t="str">
        <f t="shared" si="63"/>
        <v>wearables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83</v>
      </c>
      <c r="P981">
        <f t="shared" si="61"/>
        <v>301.94</v>
      </c>
      <c r="Q981" t="str">
        <f t="shared" si="62"/>
        <v>technology</v>
      </c>
      <c r="R981" t="str">
        <f t="shared" si="63"/>
        <v>wearables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15</v>
      </c>
      <c r="P982">
        <f t="shared" si="61"/>
        <v>47.94</v>
      </c>
      <c r="Q982" t="str">
        <f t="shared" si="62"/>
        <v>technology</v>
      </c>
      <c r="R982" t="str">
        <f t="shared" si="63"/>
        <v>wearables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0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0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30</v>
      </c>
      <c r="P985">
        <f t="shared" si="61"/>
        <v>171.79</v>
      </c>
      <c r="Q985" t="str">
        <f t="shared" si="62"/>
        <v>technology</v>
      </c>
      <c r="R985" t="str">
        <f t="shared" si="63"/>
        <v>wearables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1</v>
      </c>
      <c r="P986">
        <f t="shared" si="61"/>
        <v>35.33</v>
      </c>
      <c r="Q986" t="str">
        <f t="shared" si="62"/>
        <v>technology</v>
      </c>
      <c r="R986" t="str">
        <f t="shared" si="63"/>
        <v>wearables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6</v>
      </c>
      <c r="P987">
        <f t="shared" si="61"/>
        <v>82.09</v>
      </c>
      <c r="Q987" t="str">
        <f t="shared" si="62"/>
        <v>technology</v>
      </c>
      <c r="R987" t="str">
        <f t="shared" si="63"/>
        <v>wearables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13</v>
      </c>
      <c r="P988">
        <f t="shared" si="61"/>
        <v>110.87</v>
      </c>
      <c r="Q988" t="str">
        <f t="shared" si="62"/>
        <v>technology</v>
      </c>
      <c r="R988" t="str">
        <f t="shared" si="63"/>
        <v>wearables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13</v>
      </c>
      <c r="P989">
        <f t="shared" si="61"/>
        <v>161.22</v>
      </c>
      <c r="Q989" t="str">
        <f t="shared" si="62"/>
        <v>technology</v>
      </c>
      <c r="R989" t="str">
        <f t="shared" si="63"/>
        <v>wearables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17</v>
      </c>
      <c r="P991">
        <f t="shared" si="61"/>
        <v>52.41</v>
      </c>
      <c r="Q991" t="str">
        <f t="shared" si="62"/>
        <v>technology</v>
      </c>
      <c r="R991" t="str">
        <f t="shared" si="63"/>
        <v>wearables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0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4</v>
      </c>
      <c r="P993">
        <f t="shared" si="61"/>
        <v>30.29</v>
      </c>
      <c r="Q993" t="str">
        <f t="shared" si="62"/>
        <v>technology</v>
      </c>
      <c r="R993" t="str">
        <f t="shared" si="63"/>
        <v>wearables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0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25</v>
      </c>
      <c r="P995">
        <f t="shared" si="61"/>
        <v>89.6</v>
      </c>
      <c r="Q995" t="str">
        <f t="shared" si="62"/>
        <v>technology</v>
      </c>
      <c r="R995" t="str">
        <f t="shared" si="63"/>
        <v>wearables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2</v>
      </c>
      <c r="P996">
        <f t="shared" si="61"/>
        <v>424.45</v>
      </c>
      <c r="Q996" t="str">
        <f t="shared" si="62"/>
        <v>technology</v>
      </c>
      <c r="R996" t="str">
        <f t="shared" si="63"/>
        <v>wearables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7</v>
      </c>
      <c r="P997">
        <f t="shared" si="61"/>
        <v>80.67</v>
      </c>
      <c r="Q997" t="str">
        <f t="shared" si="62"/>
        <v>technology</v>
      </c>
      <c r="R997" t="str">
        <f t="shared" si="63"/>
        <v>wearables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1</v>
      </c>
      <c r="P999">
        <f t="shared" si="61"/>
        <v>8.1300000000000008</v>
      </c>
      <c r="Q999" t="str">
        <f t="shared" si="62"/>
        <v>technology</v>
      </c>
      <c r="R999" t="str">
        <f t="shared" si="63"/>
        <v>wearables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59</v>
      </c>
      <c r="P1000">
        <f t="shared" si="61"/>
        <v>153.43</v>
      </c>
      <c r="Q1000" t="str">
        <f t="shared" si="62"/>
        <v>technology</v>
      </c>
      <c r="R1000" t="str">
        <f t="shared" si="63"/>
        <v>wearables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8</v>
      </c>
      <c r="P1001">
        <f t="shared" si="61"/>
        <v>292.08</v>
      </c>
      <c r="Q1001" t="str">
        <f t="shared" si="62"/>
        <v>technology</v>
      </c>
      <c r="R1001" t="str">
        <f t="shared" si="63"/>
        <v>wearables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30</v>
      </c>
      <c r="P1004">
        <f t="shared" si="61"/>
        <v>134.55000000000001</v>
      </c>
      <c r="Q1004" t="str">
        <f t="shared" si="62"/>
        <v>technology</v>
      </c>
      <c r="R1004" t="str">
        <f t="shared" si="63"/>
        <v>wearables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16</v>
      </c>
      <c r="P1005">
        <f t="shared" si="61"/>
        <v>214.07</v>
      </c>
      <c r="Q1005" t="str">
        <f t="shared" si="62"/>
        <v>technology</v>
      </c>
      <c r="R1005" t="str">
        <f t="shared" si="63"/>
        <v>wearables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82</v>
      </c>
      <c r="P1006">
        <f t="shared" si="61"/>
        <v>216.34</v>
      </c>
      <c r="Q1006" t="str">
        <f t="shared" si="62"/>
        <v>technology</v>
      </c>
      <c r="R1006" t="str">
        <f t="shared" si="63"/>
        <v>wearables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75</v>
      </c>
      <c r="P1007">
        <f t="shared" si="61"/>
        <v>932.31</v>
      </c>
      <c r="Q1007" t="str">
        <f t="shared" si="62"/>
        <v>technology</v>
      </c>
      <c r="R1007" t="str">
        <f t="shared" si="63"/>
        <v>wearables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6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44</v>
      </c>
      <c r="P1009">
        <f t="shared" si="61"/>
        <v>174.95</v>
      </c>
      <c r="Q1009" t="str">
        <f t="shared" si="62"/>
        <v>technology</v>
      </c>
      <c r="R1009" t="str">
        <f t="shared" si="63"/>
        <v>wearables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0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0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0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21535</v>
      </c>
      <c r="P1014">
        <f t="shared" si="61"/>
        <v>1389.36</v>
      </c>
      <c r="Q1014" t="str">
        <f t="shared" si="62"/>
        <v>technology</v>
      </c>
      <c r="R1014" t="str">
        <f t="shared" si="63"/>
        <v>wearables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35</v>
      </c>
      <c r="P1015">
        <f t="shared" si="61"/>
        <v>95.91</v>
      </c>
      <c r="Q1015" t="str">
        <f t="shared" si="62"/>
        <v>technology</v>
      </c>
      <c r="R1015" t="str">
        <f t="shared" si="63"/>
        <v>wearables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31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3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3</v>
      </c>
      <c r="P1018">
        <f t="shared" si="61"/>
        <v>74.790000000000006</v>
      </c>
      <c r="Q1018" t="str">
        <f t="shared" si="62"/>
        <v>technology</v>
      </c>
      <c r="R1018" t="str">
        <f t="shared" si="63"/>
        <v>wearables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23</v>
      </c>
      <c r="P1019">
        <f t="shared" si="61"/>
        <v>161.12</v>
      </c>
      <c r="Q1019" t="str">
        <f t="shared" si="62"/>
        <v>technology</v>
      </c>
      <c r="R1019" t="str">
        <f t="shared" si="63"/>
        <v>wearables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3</v>
      </c>
      <c r="P1020">
        <f t="shared" si="61"/>
        <v>88.71</v>
      </c>
      <c r="Q1020" t="str">
        <f t="shared" si="62"/>
        <v>technology</v>
      </c>
      <c r="R1020" t="str">
        <f t="shared" si="63"/>
        <v>wearables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47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206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352</v>
      </c>
      <c r="P1023">
        <f t="shared" si="61"/>
        <v>22.08</v>
      </c>
      <c r="Q1023" t="str">
        <f t="shared" si="62"/>
        <v>music</v>
      </c>
      <c r="R1023" t="str">
        <f t="shared" si="63"/>
        <v>electronic music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115</v>
      </c>
      <c r="P1024">
        <f t="shared" si="61"/>
        <v>31.05</v>
      </c>
      <c r="Q1024" t="str">
        <f t="shared" si="62"/>
        <v>music</v>
      </c>
      <c r="R1024" t="str">
        <f t="shared" si="63"/>
        <v>electronic music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237</v>
      </c>
      <c r="P1025">
        <f t="shared" si="61"/>
        <v>36.21</v>
      </c>
      <c r="Q1025" t="str">
        <f t="shared" si="62"/>
        <v>music</v>
      </c>
      <c r="R1025" t="str">
        <f t="shared" si="63"/>
        <v>electronic music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0"/>
        <v>119</v>
      </c>
      <c r="P1026">
        <f t="shared" si="61"/>
        <v>388.98</v>
      </c>
      <c r="Q1026" t="str">
        <f t="shared" si="62"/>
        <v>music</v>
      </c>
      <c r="R1026" t="str">
        <f t="shared" si="63"/>
        <v>electronic music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64">ROUND((E1027/D1027)*100, 0)</f>
        <v>110</v>
      </c>
      <c r="P1027">
        <f t="shared" ref="P1027:P1090" si="65">ROUND(E1027/L1027, 2)</f>
        <v>71.849999999999994</v>
      </c>
      <c r="Q1027" t="str">
        <f t="shared" ref="Q1027:Q1090" si="66">LEFT(N1027,FIND("/",N1027)-1)</f>
        <v>music</v>
      </c>
      <c r="R1027" t="str">
        <f t="shared" ref="R1027:R1090" si="67">RIGHT(N1027,LEN(N1027)-FIND("/",N1027))</f>
        <v>electronic music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</v>
      </c>
      <c r="P1028">
        <f t="shared" si="65"/>
        <v>57.38</v>
      </c>
      <c r="Q1028" t="str">
        <f t="shared" si="66"/>
        <v>music</v>
      </c>
      <c r="R1028" t="str">
        <f t="shared" si="67"/>
        <v>electronic music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</v>
      </c>
      <c r="P1029">
        <f t="shared" si="65"/>
        <v>69.67</v>
      </c>
      <c r="Q1029" t="str">
        <f t="shared" si="66"/>
        <v>music</v>
      </c>
      <c r="R1029" t="str">
        <f t="shared" si="67"/>
        <v>electronic music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</v>
      </c>
      <c r="P1030">
        <f t="shared" si="65"/>
        <v>45.99</v>
      </c>
      <c r="Q1030" t="str">
        <f t="shared" si="66"/>
        <v>music</v>
      </c>
      <c r="R1030" t="str">
        <f t="shared" si="67"/>
        <v>electronic music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112</v>
      </c>
      <c r="P1031">
        <f t="shared" si="65"/>
        <v>79.260000000000005</v>
      </c>
      <c r="Q1031" t="str">
        <f t="shared" si="66"/>
        <v>music</v>
      </c>
      <c r="R1031" t="str">
        <f t="shared" si="67"/>
        <v>electronic music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</v>
      </c>
      <c r="P1032">
        <f t="shared" si="65"/>
        <v>43.03</v>
      </c>
      <c r="Q1032" t="str">
        <f t="shared" si="66"/>
        <v>music</v>
      </c>
      <c r="R1032" t="str">
        <f t="shared" si="67"/>
        <v>electronic music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</v>
      </c>
      <c r="P1033">
        <f t="shared" si="65"/>
        <v>108.48</v>
      </c>
      <c r="Q1033" t="str">
        <f t="shared" si="66"/>
        <v>music</v>
      </c>
      <c r="R1033" t="str">
        <f t="shared" si="67"/>
        <v>electronic music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</v>
      </c>
      <c r="P1034">
        <f t="shared" si="65"/>
        <v>61.03</v>
      </c>
      <c r="Q1034" t="str">
        <f t="shared" si="66"/>
        <v>music</v>
      </c>
      <c r="R1034" t="str">
        <f t="shared" si="67"/>
        <v>electronic music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103</v>
      </c>
      <c r="P1035">
        <f t="shared" si="65"/>
        <v>50.59</v>
      </c>
      <c r="Q1035" t="str">
        <f t="shared" si="66"/>
        <v>music</v>
      </c>
      <c r="R1035" t="str">
        <f t="shared" si="67"/>
        <v>electronic music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</v>
      </c>
      <c r="P1036">
        <f t="shared" si="65"/>
        <v>39.159999999999997</v>
      </c>
      <c r="Q1036" t="str">
        <f t="shared" si="66"/>
        <v>music</v>
      </c>
      <c r="R1036" t="str">
        <f t="shared" si="67"/>
        <v>electronic music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108</v>
      </c>
      <c r="P1037">
        <f t="shared" si="65"/>
        <v>65.16</v>
      </c>
      <c r="Q1037" t="str">
        <f t="shared" si="66"/>
        <v>music</v>
      </c>
      <c r="R1037" t="str">
        <f t="shared" si="67"/>
        <v>electronic music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</v>
      </c>
      <c r="P1038">
        <f t="shared" si="65"/>
        <v>23.96</v>
      </c>
      <c r="Q1038" t="str">
        <f t="shared" si="66"/>
        <v>music</v>
      </c>
      <c r="R1038" t="str">
        <f t="shared" si="67"/>
        <v>electronic music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</v>
      </c>
      <c r="P1039">
        <f t="shared" si="65"/>
        <v>48.62</v>
      </c>
      <c r="Q1039" t="str">
        <f t="shared" si="66"/>
        <v>music</v>
      </c>
      <c r="R1039" t="str">
        <f t="shared" si="67"/>
        <v>electronic music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</v>
      </c>
      <c r="P1040">
        <f t="shared" si="65"/>
        <v>35.74</v>
      </c>
      <c r="Q1040" t="str">
        <f t="shared" si="66"/>
        <v>music</v>
      </c>
      <c r="R1040" t="str">
        <f t="shared" si="67"/>
        <v>electronic music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</v>
      </c>
      <c r="P1041">
        <f t="shared" si="65"/>
        <v>21.37</v>
      </c>
      <c r="Q1041" t="str">
        <f t="shared" si="66"/>
        <v>music</v>
      </c>
      <c r="R1041" t="str">
        <f t="shared" si="67"/>
        <v>electronic music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0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9</v>
      </c>
      <c r="P1045">
        <f t="shared" si="65"/>
        <v>29.24</v>
      </c>
      <c r="Q1045" t="str">
        <f t="shared" si="66"/>
        <v>journalism</v>
      </c>
      <c r="R1045" t="str">
        <f t="shared" si="67"/>
        <v>audio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0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3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0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1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95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9</v>
      </c>
      <c r="P1066">
        <f t="shared" si="65"/>
        <v>65.67</v>
      </c>
      <c r="Q1066" t="str">
        <f t="shared" si="66"/>
        <v>games</v>
      </c>
      <c r="R1066" t="str">
        <f t="shared" si="67"/>
        <v>video games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3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3</v>
      </c>
      <c r="P1068">
        <f t="shared" si="65"/>
        <v>34.130000000000003</v>
      </c>
      <c r="Q1068" t="str">
        <f t="shared" si="66"/>
        <v>games</v>
      </c>
      <c r="R1068" t="str">
        <f t="shared" si="67"/>
        <v>video games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0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39</v>
      </c>
      <c r="P1071">
        <f t="shared" si="65"/>
        <v>40.479999999999997</v>
      </c>
      <c r="Q1071" t="str">
        <f t="shared" si="66"/>
        <v>games</v>
      </c>
      <c r="R1071" t="str">
        <f t="shared" si="67"/>
        <v>video games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1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0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1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6</v>
      </c>
      <c r="P1076">
        <f t="shared" si="65"/>
        <v>113.57</v>
      </c>
      <c r="Q1076" t="str">
        <f t="shared" si="66"/>
        <v>games</v>
      </c>
      <c r="R1076" t="str">
        <f t="shared" si="67"/>
        <v>video games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63</v>
      </c>
      <c r="P1078">
        <f t="shared" si="65"/>
        <v>48.28</v>
      </c>
      <c r="Q1078" t="str">
        <f t="shared" si="66"/>
        <v>games</v>
      </c>
      <c r="R1078" t="str">
        <f t="shared" si="67"/>
        <v>video games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29</v>
      </c>
      <c r="P1079">
        <f t="shared" si="65"/>
        <v>43.98</v>
      </c>
      <c r="Q1079" t="str">
        <f t="shared" si="66"/>
        <v>games</v>
      </c>
      <c r="R1079" t="str">
        <f t="shared" si="67"/>
        <v>video games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8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3</v>
      </c>
      <c r="P1081">
        <f t="shared" si="65"/>
        <v>37.67</v>
      </c>
      <c r="Q1081" t="str">
        <f t="shared" si="66"/>
        <v>games</v>
      </c>
      <c r="R1081" t="str">
        <f t="shared" si="67"/>
        <v>video games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9</v>
      </c>
      <c r="P1082">
        <f t="shared" si="65"/>
        <v>18.579999999999998</v>
      </c>
      <c r="Q1082" t="str">
        <f t="shared" si="66"/>
        <v>games</v>
      </c>
      <c r="R1082" t="str">
        <f t="shared" si="67"/>
        <v>video games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0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1</v>
      </c>
      <c r="P1084">
        <f t="shared" si="65"/>
        <v>18.670000000000002</v>
      </c>
      <c r="Q1084" t="str">
        <f t="shared" si="66"/>
        <v>games</v>
      </c>
      <c r="R1084" t="str">
        <f t="shared" si="67"/>
        <v>video games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1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3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0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4"/>
        <v>14</v>
      </c>
      <c r="P1090">
        <f t="shared" si="65"/>
        <v>43.42</v>
      </c>
      <c r="Q1090" t="str">
        <f t="shared" si="66"/>
        <v>games</v>
      </c>
      <c r="R1090" t="str">
        <f t="shared" si="67"/>
        <v>video games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68">ROUND((E1091/D1091)*100, 0)</f>
        <v>8</v>
      </c>
      <c r="P1091">
        <f t="shared" ref="P1091:P1154" si="69">ROUND(E1091/L1091, 2)</f>
        <v>23.96</v>
      </c>
      <c r="Q1091" t="str">
        <f t="shared" ref="Q1091:Q1154" si="70">LEFT(N1091,FIND("/",N1091)-1)</f>
        <v>games</v>
      </c>
      <c r="R1091" t="str">
        <f t="shared" ref="R1091:R1154" si="71">RIGHT(N1091,LEN(N1091)-FIND("/",N1091))</f>
        <v>video games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0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13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</v>
      </c>
      <c r="P1095">
        <f t="shared" si="69"/>
        <v>10.56</v>
      </c>
      <c r="Q1095" t="str">
        <f t="shared" si="70"/>
        <v>games</v>
      </c>
      <c r="R1095" t="str">
        <f t="shared" si="71"/>
        <v>video games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</v>
      </c>
      <c r="P1096">
        <f t="shared" si="69"/>
        <v>122</v>
      </c>
      <c r="Q1096" t="str">
        <f t="shared" si="70"/>
        <v>games</v>
      </c>
      <c r="R1096" t="str">
        <f t="shared" si="71"/>
        <v>video games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</v>
      </c>
      <c r="P1097">
        <f t="shared" si="69"/>
        <v>267.81</v>
      </c>
      <c r="Q1097" t="str">
        <f t="shared" si="70"/>
        <v>games</v>
      </c>
      <c r="R1097" t="str">
        <f t="shared" si="71"/>
        <v>video games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18</v>
      </c>
      <c r="P1098">
        <f t="shared" si="69"/>
        <v>74.209999999999994</v>
      </c>
      <c r="Q1098" t="str">
        <f t="shared" si="70"/>
        <v>games</v>
      </c>
      <c r="R1098" t="str">
        <f t="shared" si="71"/>
        <v>video games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0</v>
      </c>
      <c r="P1099">
        <f t="shared" si="69"/>
        <v>6.71</v>
      </c>
      <c r="Q1099" t="str">
        <f t="shared" si="70"/>
        <v>games</v>
      </c>
      <c r="R1099" t="str">
        <f t="shared" si="71"/>
        <v>video games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</v>
      </c>
      <c r="P1100">
        <f t="shared" si="69"/>
        <v>81.95</v>
      </c>
      <c r="Q1100" t="str">
        <f t="shared" si="70"/>
        <v>games</v>
      </c>
      <c r="R1100" t="str">
        <f t="shared" si="71"/>
        <v>video games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1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3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0</v>
      </c>
      <c r="P1103">
        <f t="shared" si="69"/>
        <v>6.83</v>
      </c>
      <c r="Q1103" t="str">
        <f t="shared" si="70"/>
        <v>games</v>
      </c>
      <c r="R1103" t="str">
        <f t="shared" si="71"/>
        <v>video games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</v>
      </c>
      <c r="P1104">
        <f t="shared" si="69"/>
        <v>17.71</v>
      </c>
      <c r="Q1104" t="str">
        <f t="shared" si="70"/>
        <v>games</v>
      </c>
      <c r="R1104" t="str">
        <f t="shared" si="71"/>
        <v>video games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5</v>
      </c>
      <c r="P1106">
        <f t="shared" si="69"/>
        <v>80.3</v>
      </c>
      <c r="Q1106" t="str">
        <f t="shared" si="70"/>
        <v>games</v>
      </c>
      <c r="R1106" t="str">
        <f t="shared" si="71"/>
        <v>video games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0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41</v>
      </c>
      <c r="P1108">
        <f t="shared" si="69"/>
        <v>23.57</v>
      </c>
      <c r="Q1108" t="str">
        <f t="shared" si="70"/>
        <v>games</v>
      </c>
      <c r="R1108" t="str">
        <f t="shared" si="71"/>
        <v>video games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3</v>
      </c>
      <c r="P1110">
        <f t="shared" si="69"/>
        <v>34.880000000000003</v>
      </c>
      <c r="Q1110" t="str">
        <f t="shared" si="70"/>
        <v>games</v>
      </c>
      <c r="R1110" t="str">
        <f t="shared" si="71"/>
        <v>video games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0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1</v>
      </c>
      <c r="P1112">
        <f t="shared" si="69"/>
        <v>23.18</v>
      </c>
      <c r="Q1112" t="str">
        <f t="shared" si="70"/>
        <v>games</v>
      </c>
      <c r="R1112" t="str">
        <f t="shared" si="71"/>
        <v>video games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0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36</v>
      </c>
      <c r="P1114">
        <f t="shared" si="69"/>
        <v>100.23</v>
      </c>
      <c r="Q1114" t="str">
        <f t="shared" si="70"/>
        <v>games</v>
      </c>
      <c r="R1114" t="str">
        <f t="shared" si="71"/>
        <v>video games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1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0</v>
      </c>
      <c r="P1116">
        <f t="shared" si="69"/>
        <v>3.33</v>
      </c>
      <c r="Q1116" t="str">
        <f t="shared" si="70"/>
        <v>games</v>
      </c>
      <c r="R1116" t="str">
        <f t="shared" si="71"/>
        <v>video games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0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0</v>
      </c>
      <c r="P1118">
        <f t="shared" si="69"/>
        <v>17.850000000000001</v>
      </c>
      <c r="Q1118" t="str">
        <f t="shared" si="70"/>
        <v>games</v>
      </c>
      <c r="R1118" t="str">
        <f t="shared" si="71"/>
        <v>video games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8</v>
      </c>
      <c r="P1119">
        <f t="shared" si="69"/>
        <v>10.38</v>
      </c>
      <c r="Q1119" t="str">
        <f t="shared" si="70"/>
        <v>games</v>
      </c>
      <c r="R1119" t="str">
        <f t="shared" si="71"/>
        <v>video games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2</v>
      </c>
      <c r="P1120">
        <f t="shared" si="69"/>
        <v>36.33</v>
      </c>
      <c r="Q1120" t="str">
        <f t="shared" si="70"/>
        <v>games</v>
      </c>
      <c r="R1120" t="str">
        <f t="shared" si="71"/>
        <v>video games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0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0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0</v>
      </c>
      <c r="P1125">
        <f t="shared" si="69"/>
        <v>3.67</v>
      </c>
      <c r="Q1125" t="str">
        <f t="shared" si="70"/>
        <v>games</v>
      </c>
      <c r="R1125" t="str">
        <f t="shared" si="71"/>
        <v>video games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0</v>
      </c>
      <c r="P1126">
        <f t="shared" si="69"/>
        <v>60.71</v>
      </c>
      <c r="Q1126" t="str">
        <f t="shared" si="70"/>
        <v>games</v>
      </c>
      <c r="R1126" t="str">
        <f t="shared" si="71"/>
        <v>mobile games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1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2</v>
      </c>
      <c r="P1129">
        <f t="shared" si="69"/>
        <v>25.43</v>
      </c>
      <c r="Q1129" t="str">
        <f t="shared" si="70"/>
        <v>games</v>
      </c>
      <c r="R1129" t="str">
        <f t="shared" si="71"/>
        <v>mobile games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0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0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0</v>
      </c>
      <c r="P1132">
        <f t="shared" si="69"/>
        <v>3.67</v>
      </c>
      <c r="Q1132" t="str">
        <f t="shared" si="70"/>
        <v>games</v>
      </c>
      <c r="R1132" t="str">
        <f t="shared" si="71"/>
        <v>mobile games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14</v>
      </c>
      <c r="P1134">
        <f t="shared" si="69"/>
        <v>110.62</v>
      </c>
      <c r="Q1134" t="str">
        <f t="shared" si="70"/>
        <v>games</v>
      </c>
      <c r="R1134" t="str">
        <f t="shared" si="71"/>
        <v>mobile games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1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0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6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40</v>
      </c>
      <c r="P1139">
        <f t="shared" si="69"/>
        <v>253.21</v>
      </c>
      <c r="Q1139" t="str">
        <f t="shared" si="70"/>
        <v>games</v>
      </c>
      <c r="R1139" t="str">
        <f t="shared" si="71"/>
        <v>mobile games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0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0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0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0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9</v>
      </c>
      <c r="P1148">
        <f t="shared" si="69"/>
        <v>44.17</v>
      </c>
      <c r="Q1148" t="str">
        <f t="shared" si="70"/>
        <v>food</v>
      </c>
      <c r="R1148" t="str">
        <f t="shared" si="71"/>
        <v>food trucks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0</v>
      </c>
      <c r="P1150">
        <f t="shared" si="69"/>
        <v>24.33</v>
      </c>
      <c r="Q1150" t="str">
        <f t="shared" si="70"/>
        <v>food</v>
      </c>
      <c r="R1150" t="str">
        <f t="shared" si="71"/>
        <v>food trucks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0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10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68"/>
        <v>6</v>
      </c>
      <c r="P1154">
        <f t="shared" si="69"/>
        <v>60.73</v>
      </c>
      <c r="Q1154" t="str">
        <f t="shared" si="70"/>
        <v>food</v>
      </c>
      <c r="R1154" t="str">
        <f t="shared" si="71"/>
        <v>food trucks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72">ROUND((E1155/D1155)*100, 0)</f>
        <v>1</v>
      </c>
      <c r="P1155">
        <f t="shared" ref="P1155:P1218" si="73">ROUND(E1155/L1155, 2)</f>
        <v>50</v>
      </c>
      <c r="Q1155" t="str">
        <f t="shared" ref="Q1155:Q1218" si="74">LEFT(N1155,FIND("/",N1155)-1)</f>
        <v>food</v>
      </c>
      <c r="R1155" t="str">
        <f t="shared" ref="R1155:R1218" si="75">RIGHT(N1155,LEN(N1155)-FIND("/",N1155))</f>
        <v>food trucks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7</v>
      </c>
      <c r="P1156">
        <f t="shared" si="73"/>
        <v>108.33</v>
      </c>
      <c r="Q1156" t="str">
        <f t="shared" si="74"/>
        <v>food</v>
      </c>
      <c r="R1156" t="str">
        <f t="shared" si="75"/>
        <v>food trucks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1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2</v>
      </c>
      <c r="P1159">
        <f t="shared" si="73"/>
        <v>50.33</v>
      </c>
      <c r="Q1159" t="str">
        <f t="shared" si="74"/>
        <v>food</v>
      </c>
      <c r="R1159" t="str">
        <f t="shared" si="75"/>
        <v>food trucks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</v>
      </c>
      <c r="P1160">
        <f t="shared" si="73"/>
        <v>11.67</v>
      </c>
      <c r="Q1160" t="str">
        <f t="shared" si="74"/>
        <v>food</v>
      </c>
      <c r="R1160" t="str">
        <f t="shared" si="75"/>
        <v>food trucks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4</v>
      </c>
      <c r="P1162">
        <f t="shared" si="73"/>
        <v>60.79</v>
      </c>
      <c r="Q1162" t="str">
        <f t="shared" si="74"/>
        <v>food</v>
      </c>
      <c r="R1162" t="str">
        <f t="shared" si="75"/>
        <v>food trucks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0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</v>
      </c>
      <c r="P1168">
        <f t="shared" si="73"/>
        <v>358.88</v>
      </c>
      <c r="Q1168" t="str">
        <f t="shared" si="74"/>
        <v>food</v>
      </c>
      <c r="R1168" t="str">
        <f t="shared" si="75"/>
        <v>food trucks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2</v>
      </c>
      <c r="P1169">
        <f t="shared" si="73"/>
        <v>61.19</v>
      </c>
      <c r="Q1169" t="str">
        <f t="shared" si="74"/>
        <v>food</v>
      </c>
      <c r="R1169" t="str">
        <f t="shared" si="75"/>
        <v>food trucks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6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0</v>
      </c>
      <c r="P1171">
        <f t="shared" si="73"/>
        <v>5.67</v>
      </c>
      <c r="Q1171" t="str">
        <f t="shared" si="74"/>
        <v>food</v>
      </c>
      <c r="R1171" t="str">
        <f t="shared" si="75"/>
        <v>food trucks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0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0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0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6</v>
      </c>
      <c r="P1176">
        <f t="shared" si="73"/>
        <v>46.63</v>
      </c>
      <c r="Q1176" t="str">
        <f t="shared" si="74"/>
        <v>food</v>
      </c>
      <c r="R1176" t="str">
        <f t="shared" si="75"/>
        <v>food trucks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3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0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0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5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12</v>
      </c>
      <c r="P1182">
        <f t="shared" si="73"/>
        <v>69.12</v>
      </c>
      <c r="Q1182" t="str">
        <f t="shared" si="74"/>
        <v>food</v>
      </c>
      <c r="R1182" t="str">
        <f t="shared" si="75"/>
        <v>food trucks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0</v>
      </c>
      <c r="P1183">
        <f t="shared" si="73"/>
        <v>1.33</v>
      </c>
      <c r="Q1183" t="str">
        <f t="shared" si="74"/>
        <v>food</v>
      </c>
      <c r="R1183" t="str">
        <f t="shared" si="75"/>
        <v>food trucks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4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4</v>
      </c>
      <c r="P1185">
        <f t="shared" si="73"/>
        <v>33.33</v>
      </c>
      <c r="Q1185" t="str">
        <f t="shared" si="74"/>
        <v>food</v>
      </c>
      <c r="R1185" t="str">
        <f t="shared" si="75"/>
        <v>food trucks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105</v>
      </c>
      <c r="P1186">
        <f t="shared" si="73"/>
        <v>61.56</v>
      </c>
      <c r="Q1186" t="str">
        <f t="shared" si="74"/>
        <v>photography</v>
      </c>
      <c r="R1186" t="str">
        <f t="shared" si="75"/>
        <v>photobooks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105</v>
      </c>
      <c r="P1187">
        <f t="shared" si="73"/>
        <v>118.74</v>
      </c>
      <c r="Q1187" t="str">
        <f t="shared" si="74"/>
        <v>photography</v>
      </c>
      <c r="R1187" t="str">
        <f t="shared" si="75"/>
        <v>photobooks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107</v>
      </c>
      <c r="P1188">
        <f t="shared" si="73"/>
        <v>65.08</v>
      </c>
      <c r="Q1188" t="str">
        <f t="shared" si="74"/>
        <v>photography</v>
      </c>
      <c r="R1188" t="str">
        <f t="shared" si="75"/>
        <v>photobooks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104</v>
      </c>
      <c r="P1189">
        <f t="shared" si="73"/>
        <v>130.16</v>
      </c>
      <c r="Q1189" t="str">
        <f t="shared" si="74"/>
        <v>photography</v>
      </c>
      <c r="R1189" t="str">
        <f t="shared" si="75"/>
        <v>photobooks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161</v>
      </c>
      <c r="P1190">
        <f t="shared" si="73"/>
        <v>37.78</v>
      </c>
      <c r="Q1190" t="str">
        <f t="shared" si="74"/>
        <v>photography</v>
      </c>
      <c r="R1190" t="str">
        <f t="shared" si="75"/>
        <v>photobooks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108</v>
      </c>
      <c r="P1191">
        <f t="shared" si="73"/>
        <v>112.79</v>
      </c>
      <c r="Q1191" t="str">
        <f t="shared" si="74"/>
        <v>photography</v>
      </c>
      <c r="R1191" t="str">
        <f t="shared" si="75"/>
        <v>photobooks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135</v>
      </c>
      <c r="P1192">
        <f t="shared" si="73"/>
        <v>51.92</v>
      </c>
      <c r="Q1192" t="str">
        <f t="shared" si="74"/>
        <v>photography</v>
      </c>
      <c r="R1192" t="str">
        <f t="shared" si="75"/>
        <v>photobooks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109</v>
      </c>
      <c r="P1193">
        <f t="shared" si="73"/>
        <v>89.24</v>
      </c>
      <c r="Q1193" t="str">
        <f t="shared" si="74"/>
        <v>photography</v>
      </c>
      <c r="R1193" t="str">
        <f t="shared" si="75"/>
        <v>photobooks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290</v>
      </c>
      <c r="P1194">
        <f t="shared" si="73"/>
        <v>19.329999999999998</v>
      </c>
      <c r="Q1194" t="str">
        <f t="shared" si="74"/>
        <v>photography</v>
      </c>
      <c r="R1194" t="str">
        <f t="shared" si="75"/>
        <v>photobooks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104</v>
      </c>
      <c r="P1195">
        <f t="shared" si="73"/>
        <v>79.97</v>
      </c>
      <c r="Q1195" t="str">
        <f t="shared" si="74"/>
        <v>photography</v>
      </c>
      <c r="R1195" t="str">
        <f t="shared" si="75"/>
        <v>photobooks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322</v>
      </c>
      <c r="P1196">
        <f t="shared" si="73"/>
        <v>56.41</v>
      </c>
      <c r="Q1196" t="str">
        <f t="shared" si="74"/>
        <v>photography</v>
      </c>
      <c r="R1196" t="str">
        <f t="shared" si="75"/>
        <v>photobooks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135</v>
      </c>
      <c r="P1197">
        <f t="shared" si="73"/>
        <v>79.41</v>
      </c>
      <c r="Q1197" t="str">
        <f t="shared" si="74"/>
        <v>photography</v>
      </c>
      <c r="R1197" t="str">
        <f t="shared" si="75"/>
        <v>photobooks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270</v>
      </c>
      <c r="P1198">
        <f t="shared" si="73"/>
        <v>76.44</v>
      </c>
      <c r="Q1198" t="str">
        <f t="shared" si="74"/>
        <v>photography</v>
      </c>
      <c r="R1198" t="str">
        <f t="shared" si="75"/>
        <v>photobooks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253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261</v>
      </c>
      <c r="P1200">
        <f t="shared" si="73"/>
        <v>54.62</v>
      </c>
      <c r="Q1200" t="str">
        <f t="shared" si="74"/>
        <v>photography</v>
      </c>
      <c r="R1200" t="str">
        <f t="shared" si="75"/>
        <v>photobooks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101</v>
      </c>
      <c r="P1201">
        <f t="shared" si="73"/>
        <v>299.22000000000003</v>
      </c>
      <c r="Q1201" t="str">
        <f t="shared" si="74"/>
        <v>photography</v>
      </c>
      <c r="R1201" t="str">
        <f t="shared" si="75"/>
        <v>photobooks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126</v>
      </c>
      <c r="P1202">
        <f t="shared" si="73"/>
        <v>58.53</v>
      </c>
      <c r="Q1202" t="str">
        <f t="shared" si="74"/>
        <v>photography</v>
      </c>
      <c r="R1202" t="str">
        <f t="shared" si="75"/>
        <v>photobooks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102</v>
      </c>
      <c r="P1203">
        <f t="shared" si="73"/>
        <v>55.37</v>
      </c>
      <c r="Q1203" t="str">
        <f t="shared" si="74"/>
        <v>photography</v>
      </c>
      <c r="R1203" t="str">
        <f t="shared" si="75"/>
        <v>photobooks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199</v>
      </c>
      <c r="P1204">
        <f t="shared" si="73"/>
        <v>183.8</v>
      </c>
      <c r="Q1204" t="str">
        <f t="shared" si="74"/>
        <v>photography</v>
      </c>
      <c r="R1204" t="str">
        <f t="shared" si="75"/>
        <v>photobooks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102</v>
      </c>
      <c r="P1205">
        <f t="shared" si="73"/>
        <v>165.35</v>
      </c>
      <c r="Q1205" t="str">
        <f t="shared" si="74"/>
        <v>photography</v>
      </c>
      <c r="R1205" t="str">
        <f t="shared" si="75"/>
        <v>photobooks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103</v>
      </c>
      <c r="P1206">
        <f t="shared" si="73"/>
        <v>234.79</v>
      </c>
      <c r="Q1206" t="str">
        <f t="shared" si="74"/>
        <v>photography</v>
      </c>
      <c r="R1206" t="str">
        <f t="shared" si="75"/>
        <v>photobooks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101</v>
      </c>
      <c r="P1207">
        <f t="shared" si="73"/>
        <v>211.48</v>
      </c>
      <c r="Q1207" t="str">
        <f t="shared" si="74"/>
        <v>photography</v>
      </c>
      <c r="R1207" t="str">
        <f t="shared" si="75"/>
        <v>photobooks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115</v>
      </c>
      <c r="P1208">
        <f t="shared" si="73"/>
        <v>32.340000000000003</v>
      </c>
      <c r="Q1208" t="str">
        <f t="shared" si="74"/>
        <v>photography</v>
      </c>
      <c r="R1208" t="str">
        <f t="shared" si="75"/>
        <v>photobooks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104</v>
      </c>
      <c r="P1209">
        <f t="shared" si="73"/>
        <v>123.38</v>
      </c>
      <c r="Q1209" t="str">
        <f t="shared" si="74"/>
        <v>photography</v>
      </c>
      <c r="R1209" t="str">
        <f t="shared" si="75"/>
        <v>photobooks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155</v>
      </c>
      <c r="P1210">
        <f t="shared" si="73"/>
        <v>207.07</v>
      </c>
      <c r="Q1210" t="str">
        <f t="shared" si="74"/>
        <v>photography</v>
      </c>
      <c r="R1210" t="str">
        <f t="shared" si="75"/>
        <v>photobooks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106</v>
      </c>
      <c r="P1211">
        <f t="shared" si="73"/>
        <v>138.26</v>
      </c>
      <c r="Q1211" t="str">
        <f t="shared" si="74"/>
        <v>photography</v>
      </c>
      <c r="R1211" t="str">
        <f t="shared" si="75"/>
        <v>photobooks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254</v>
      </c>
      <c r="P1212">
        <f t="shared" si="73"/>
        <v>493.82</v>
      </c>
      <c r="Q1212" t="str">
        <f t="shared" si="74"/>
        <v>photography</v>
      </c>
      <c r="R1212" t="str">
        <f t="shared" si="75"/>
        <v>photobooks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101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129</v>
      </c>
      <c r="P1214">
        <f t="shared" si="73"/>
        <v>38.869999999999997</v>
      </c>
      <c r="Q1214" t="str">
        <f t="shared" si="74"/>
        <v>photography</v>
      </c>
      <c r="R1214" t="str">
        <f t="shared" si="75"/>
        <v>photobooks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102</v>
      </c>
      <c r="P1215">
        <f t="shared" si="73"/>
        <v>61.53</v>
      </c>
      <c r="Q1215" t="str">
        <f t="shared" si="74"/>
        <v>photography</v>
      </c>
      <c r="R1215" t="str">
        <f t="shared" si="75"/>
        <v>photobooks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132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786</v>
      </c>
      <c r="P1217">
        <f t="shared" si="73"/>
        <v>71.59</v>
      </c>
      <c r="Q1217" t="str">
        <f t="shared" si="74"/>
        <v>photography</v>
      </c>
      <c r="R1217" t="str">
        <f t="shared" si="75"/>
        <v>photobooks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2"/>
        <v>146</v>
      </c>
      <c r="P1218">
        <f t="shared" si="73"/>
        <v>91.88</v>
      </c>
      <c r="Q1218" t="str">
        <f t="shared" si="74"/>
        <v>photography</v>
      </c>
      <c r="R1218" t="str">
        <f t="shared" si="75"/>
        <v>photobooks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76">ROUND((E1219/D1219)*100, 0)</f>
        <v>103</v>
      </c>
      <c r="P1219">
        <f t="shared" ref="P1219:P1282" si="77">ROUND(E1219/L1219, 2)</f>
        <v>148.57</v>
      </c>
      <c r="Q1219" t="str">
        <f t="shared" ref="Q1219:Q1282" si="78">LEFT(N1219,FIND("/",N1219)-1)</f>
        <v>photography</v>
      </c>
      <c r="R1219" t="str">
        <f t="shared" ref="R1219:R1282" si="79">RIGHT(N1219,LEN(N1219)-FIND("/",N1219))</f>
        <v>photobooks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</v>
      </c>
      <c r="P1220">
        <f t="shared" si="77"/>
        <v>174.21</v>
      </c>
      <c r="Q1220" t="str">
        <f t="shared" si="78"/>
        <v>photography</v>
      </c>
      <c r="R1220" t="str">
        <f t="shared" si="79"/>
        <v>photobooks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</v>
      </c>
      <c r="P1221">
        <f t="shared" si="77"/>
        <v>102.86</v>
      </c>
      <c r="Q1221" t="str">
        <f t="shared" si="78"/>
        <v>photography</v>
      </c>
      <c r="R1221" t="str">
        <f t="shared" si="79"/>
        <v>photobooks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104</v>
      </c>
      <c r="P1222">
        <f t="shared" si="77"/>
        <v>111.18</v>
      </c>
      <c r="Q1222" t="str">
        <f t="shared" si="78"/>
        <v>photography</v>
      </c>
      <c r="R1222" t="str">
        <f t="shared" si="79"/>
        <v>photobooks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</v>
      </c>
      <c r="P1223">
        <f t="shared" si="77"/>
        <v>23.8</v>
      </c>
      <c r="Q1223" t="str">
        <f t="shared" si="78"/>
        <v>photography</v>
      </c>
      <c r="R1223" t="str">
        <f t="shared" si="79"/>
        <v>photobooks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</v>
      </c>
      <c r="P1224">
        <f t="shared" si="77"/>
        <v>81.27</v>
      </c>
      <c r="Q1224" t="str">
        <f t="shared" si="78"/>
        <v>photography</v>
      </c>
      <c r="R1224" t="str">
        <f t="shared" si="79"/>
        <v>photobooks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</v>
      </c>
      <c r="P1225">
        <f t="shared" si="77"/>
        <v>116.21</v>
      </c>
      <c r="Q1225" t="str">
        <f t="shared" si="78"/>
        <v>photography</v>
      </c>
      <c r="R1225" t="str">
        <f t="shared" si="79"/>
        <v>photobooks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</v>
      </c>
      <c r="P1226">
        <f t="shared" si="77"/>
        <v>58.89</v>
      </c>
      <c r="Q1226" t="str">
        <f t="shared" si="78"/>
        <v>music</v>
      </c>
      <c r="R1226" t="str">
        <f t="shared" si="79"/>
        <v>world music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4</v>
      </c>
      <c r="P1228">
        <f t="shared" si="77"/>
        <v>48.43</v>
      </c>
      <c r="Q1228" t="str">
        <f t="shared" si="78"/>
        <v>music</v>
      </c>
      <c r="R1228" t="str">
        <f t="shared" si="79"/>
        <v>world music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</v>
      </c>
      <c r="P1230">
        <f t="shared" si="77"/>
        <v>61.04</v>
      </c>
      <c r="Q1230" t="str">
        <f t="shared" si="78"/>
        <v>music</v>
      </c>
      <c r="R1230" t="str">
        <f t="shared" si="79"/>
        <v>world music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1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1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12</v>
      </c>
      <c r="P1235">
        <f t="shared" si="77"/>
        <v>19.329999999999998</v>
      </c>
      <c r="Q1235" t="str">
        <f t="shared" si="78"/>
        <v>music</v>
      </c>
      <c r="R1235" t="str">
        <f t="shared" si="79"/>
        <v>world music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3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18</v>
      </c>
      <c r="P1240">
        <f t="shared" si="77"/>
        <v>59.33</v>
      </c>
      <c r="Q1240" t="str">
        <f t="shared" si="78"/>
        <v>music</v>
      </c>
      <c r="R1240" t="str">
        <f t="shared" si="79"/>
        <v>world music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3</v>
      </c>
      <c r="P1242">
        <f t="shared" si="77"/>
        <v>30.13</v>
      </c>
      <c r="Q1242" t="str">
        <f t="shared" si="78"/>
        <v>music</v>
      </c>
      <c r="R1242" t="str">
        <f t="shared" si="79"/>
        <v>world music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51</v>
      </c>
      <c r="P1243">
        <f t="shared" si="77"/>
        <v>74.62</v>
      </c>
      <c r="Q1243" t="str">
        <f t="shared" si="78"/>
        <v>music</v>
      </c>
      <c r="R1243" t="str">
        <f t="shared" si="79"/>
        <v>world music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1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14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104</v>
      </c>
      <c r="P1246">
        <f t="shared" si="77"/>
        <v>46.13</v>
      </c>
      <c r="Q1246" t="str">
        <f t="shared" si="78"/>
        <v>music</v>
      </c>
      <c r="R1246" t="str">
        <f t="shared" si="79"/>
        <v>rock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120</v>
      </c>
      <c r="P1247">
        <f t="shared" si="77"/>
        <v>141.47</v>
      </c>
      <c r="Q1247" t="str">
        <f t="shared" si="78"/>
        <v>music</v>
      </c>
      <c r="R1247" t="str">
        <f t="shared" si="79"/>
        <v>rock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117</v>
      </c>
      <c r="P1248">
        <f t="shared" si="77"/>
        <v>75.48</v>
      </c>
      <c r="Q1248" t="str">
        <f t="shared" si="78"/>
        <v>music</v>
      </c>
      <c r="R1248" t="str">
        <f t="shared" si="79"/>
        <v>rock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122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152</v>
      </c>
      <c r="P1250">
        <f t="shared" si="77"/>
        <v>64.25</v>
      </c>
      <c r="Q1250" t="str">
        <f t="shared" si="78"/>
        <v>music</v>
      </c>
      <c r="R1250" t="str">
        <f t="shared" si="79"/>
        <v>rock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104</v>
      </c>
      <c r="P1251">
        <f t="shared" si="77"/>
        <v>64.47</v>
      </c>
      <c r="Q1251" t="str">
        <f t="shared" si="78"/>
        <v>music</v>
      </c>
      <c r="R1251" t="str">
        <f t="shared" si="79"/>
        <v>rock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200</v>
      </c>
      <c r="P1252">
        <f t="shared" si="77"/>
        <v>118.2</v>
      </c>
      <c r="Q1252" t="str">
        <f t="shared" si="78"/>
        <v>music</v>
      </c>
      <c r="R1252" t="str">
        <f t="shared" si="79"/>
        <v>rock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102</v>
      </c>
      <c r="P1253">
        <f t="shared" si="77"/>
        <v>82.54</v>
      </c>
      <c r="Q1253" t="str">
        <f t="shared" si="78"/>
        <v>music</v>
      </c>
      <c r="R1253" t="str">
        <f t="shared" si="79"/>
        <v>rock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138</v>
      </c>
      <c r="P1254">
        <f t="shared" si="77"/>
        <v>34.17</v>
      </c>
      <c r="Q1254" t="str">
        <f t="shared" si="78"/>
        <v>music</v>
      </c>
      <c r="R1254" t="str">
        <f t="shared" si="79"/>
        <v>rock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303833</v>
      </c>
      <c r="P1255">
        <f t="shared" si="77"/>
        <v>42.73</v>
      </c>
      <c r="Q1255" t="str">
        <f t="shared" si="78"/>
        <v>music</v>
      </c>
      <c r="R1255" t="str">
        <f t="shared" si="79"/>
        <v>rock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199</v>
      </c>
      <c r="P1256">
        <f t="shared" si="77"/>
        <v>94.49</v>
      </c>
      <c r="Q1256" t="str">
        <f t="shared" si="78"/>
        <v>music</v>
      </c>
      <c r="R1256" t="str">
        <f t="shared" si="79"/>
        <v>rock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202</v>
      </c>
      <c r="P1257">
        <f t="shared" si="77"/>
        <v>55.7</v>
      </c>
      <c r="Q1257" t="str">
        <f t="shared" si="78"/>
        <v>music</v>
      </c>
      <c r="R1257" t="str">
        <f t="shared" si="79"/>
        <v>rock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118</v>
      </c>
      <c r="P1258">
        <f t="shared" si="77"/>
        <v>98.03</v>
      </c>
      <c r="Q1258" t="str">
        <f t="shared" si="78"/>
        <v>music</v>
      </c>
      <c r="R1258" t="str">
        <f t="shared" si="79"/>
        <v>rock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295</v>
      </c>
      <c r="P1259">
        <f t="shared" si="77"/>
        <v>92.1</v>
      </c>
      <c r="Q1259" t="str">
        <f t="shared" si="78"/>
        <v>music</v>
      </c>
      <c r="R1259" t="str">
        <f t="shared" si="79"/>
        <v>rock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213</v>
      </c>
      <c r="P1260">
        <f t="shared" si="77"/>
        <v>38.18</v>
      </c>
      <c r="Q1260" t="str">
        <f t="shared" si="78"/>
        <v>music</v>
      </c>
      <c r="R1260" t="str">
        <f t="shared" si="79"/>
        <v>rock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104</v>
      </c>
      <c r="P1261">
        <f t="shared" si="77"/>
        <v>27.15</v>
      </c>
      <c r="Q1261" t="str">
        <f t="shared" si="78"/>
        <v>music</v>
      </c>
      <c r="R1261" t="str">
        <f t="shared" si="79"/>
        <v>rock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114</v>
      </c>
      <c r="P1262">
        <f t="shared" si="77"/>
        <v>50.69</v>
      </c>
      <c r="Q1262" t="str">
        <f t="shared" si="78"/>
        <v>music</v>
      </c>
      <c r="R1262" t="str">
        <f t="shared" si="79"/>
        <v>rock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101</v>
      </c>
      <c r="P1263">
        <f t="shared" si="77"/>
        <v>38.94</v>
      </c>
      <c r="Q1263" t="str">
        <f t="shared" si="78"/>
        <v>music</v>
      </c>
      <c r="R1263" t="str">
        <f t="shared" si="79"/>
        <v>rock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125</v>
      </c>
      <c r="P1264">
        <f t="shared" si="77"/>
        <v>77.64</v>
      </c>
      <c r="Q1264" t="str">
        <f t="shared" si="78"/>
        <v>music</v>
      </c>
      <c r="R1264" t="str">
        <f t="shared" si="79"/>
        <v>rock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119</v>
      </c>
      <c r="P1265">
        <f t="shared" si="77"/>
        <v>43.54</v>
      </c>
      <c r="Q1265" t="str">
        <f t="shared" si="78"/>
        <v>music</v>
      </c>
      <c r="R1265" t="str">
        <f t="shared" si="79"/>
        <v>rock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166</v>
      </c>
      <c r="P1266">
        <f t="shared" si="77"/>
        <v>31.82</v>
      </c>
      <c r="Q1266" t="str">
        <f t="shared" si="78"/>
        <v>music</v>
      </c>
      <c r="R1266" t="str">
        <f t="shared" si="79"/>
        <v>rock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119</v>
      </c>
      <c r="P1267">
        <f t="shared" si="77"/>
        <v>63.18</v>
      </c>
      <c r="Q1267" t="str">
        <f t="shared" si="78"/>
        <v>music</v>
      </c>
      <c r="R1267" t="str">
        <f t="shared" si="79"/>
        <v>rock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100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102</v>
      </c>
      <c r="P1269">
        <f t="shared" si="77"/>
        <v>140.86000000000001</v>
      </c>
      <c r="Q1269" t="str">
        <f t="shared" si="78"/>
        <v>music</v>
      </c>
      <c r="R1269" t="str">
        <f t="shared" si="79"/>
        <v>rock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117</v>
      </c>
      <c r="P1270">
        <f t="shared" si="77"/>
        <v>76.92</v>
      </c>
      <c r="Q1270" t="str">
        <f t="shared" si="78"/>
        <v>music</v>
      </c>
      <c r="R1270" t="str">
        <f t="shared" si="79"/>
        <v>rock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109</v>
      </c>
      <c r="P1271">
        <f t="shared" si="77"/>
        <v>99.16</v>
      </c>
      <c r="Q1271" t="str">
        <f t="shared" si="78"/>
        <v>music</v>
      </c>
      <c r="R1271" t="str">
        <f t="shared" si="79"/>
        <v>rock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115</v>
      </c>
      <c r="P1272">
        <f t="shared" si="77"/>
        <v>67.88</v>
      </c>
      <c r="Q1272" t="str">
        <f t="shared" si="78"/>
        <v>music</v>
      </c>
      <c r="R1272" t="str">
        <f t="shared" si="79"/>
        <v>rock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102</v>
      </c>
      <c r="P1273">
        <f t="shared" si="77"/>
        <v>246.29</v>
      </c>
      <c r="Q1273" t="str">
        <f t="shared" si="78"/>
        <v>music</v>
      </c>
      <c r="R1273" t="str">
        <f t="shared" si="79"/>
        <v>rock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106</v>
      </c>
      <c r="P1274">
        <f t="shared" si="77"/>
        <v>189.29</v>
      </c>
      <c r="Q1274" t="str">
        <f t="shared" si="78"/>
        <v>music</v>
      </c>
      <c r="R1274" t="str">
        <f t="shared" si="79"/>
        <v>rock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104</v>
      </c>
      <c r="P1275">
        <f t="shared" si="77"/>
        <v>76.67</v>
      </c>
      <c r="Q1275" t="str">
        <f t="shared" si="78"/>
        <v>music</v>
      </c>
      <c r="R1275" t="str">
        <f t="shared" si="79"/>
        <v>rock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155</v>
      </c>
      <c r="P1276">
        <f t="shared" si="77"/>
        <v>82.96</v>
      </c>
      <c r="Q1276" t="str">
        <f t="shared" si="78"/>
        <v>music</v>
      </c>
      <c r="R1276" t="str">
        <f t="shared" si="79"/>
        <v>rock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162</v>
      </c>
      <c r="P1277">
        <f t="shared" si="77"/>
        <v>62.52</v>
      </c>
      <c r="Q1277" t="str">
        <f t="shared" si="78"/>
        <v>music</v>
      </c>
      <c r="R1277" t="str">
        <f t="shared" si="79"/>
        <v>rock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104</v>
      </c>
      <c r="P1278">
        <f t="shared" si="77"/>
        <v>46.07</v>
      </c>
      <c r="Q1278" t="str">
        <f t="shared" si="78"/>
        <v>music</v>
      </c>
      <c r="R1278" t="str">
        <f t="shared" si="79"/>
        <v>rock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106</v>
      </c>
      <c r="P1279">
        <f t="shared" si="77"/>
        <v>38.54</v>
      </c>
      <c r="Q1279" t="str">
        <f t="shared" si="78"/>
        <v>music</v>
      </c>
      <c r="R1279" t="str">
        <f t="shared" si="79"/>
        <v>rock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155</v>
      </c>
      <c r="P1280">
        <f t="shared" si="77"/>
        <v>53.01</v>
      </c>
      <c r="Q1280" t="str">
        <f t="shared" si="78"/>
        <v>music</v>
      </c>
      <c r="R1280" t="str">
        <f t="shared" si="79"/>
        <v>rock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111</v>
      </c>
      <c r="P1281">
        <f t="shared" si="77"/>
        <v>73.36</v>
      </c>
      <c r="Q1281" t="str">
        <f t="shared" si="78"/>
        <v>music</v>
      </c>
      <c r="R1281" t="str">
        <f t="shared" si="79"/>
        <v>rock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76"/>
        <v>111</v>
      </c>
      <c r="P1282">
        <f t="shared" si="77"/>
        <v>127.98</v>
      </c>
      <c r="Q1282" t="str">
        <f t="shared" si="78"/>
        <v>music</v>
      </c>
      <c r="R1282" t="str">
        <f t="shared" si="79"/>
        <v>rock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80">ROUND((E1283/D1283)*100, 0)</f>
        <v>111</v>
      </c>
      <c r="P1283">
        <f t="shared" ref="P1283:P1346" si="81">ROUND(E1283/L1283, 2)</f>
        <v>104.73</v>
      </c>
      <c r="Q1283" t="str">
        <f t="shared" ref="Q1283:Q1346" si="82">LEFT(N1283,FIND("/",N1283)-1)</f>
        <v>music</v>
      </c>
      <c r="R1283" t="str">
        <f t="shared" ref="R1283:R1346" si="83">RIGHT(N1283,LEN(N1283)-FIND("/",N1283))</f>
        <v>rock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124</v>
      </c>
      <c r="P1284">
        <f t="shared" si="81"/>
        <v>67.67</v>
      </c>
      <c r="Q1284" t="str">
        <f t="shared" si="82"/>
        <v>music</v>
      </c>
      <c r="R1284" t="str">
        <f t="shared" si="83"/>
        <v>rock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</v>
      </c>
      <c r="P1285">
        <f t="shared" si="81"/>
        <v>95.93</v>
      </c>
      <c r="Q1285" t="str">
        <f t="shared" si="82"/>
        <v>music</v>
      </c>
      <c r="R1285" t="str">
        <f t="shared" si="83"/>
        <v>rock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65.16</v>
      </c>
      <c r="Q1286" t="str">
        <f t="shared" si="82"/>
        <v>theater</v>
      </c>
      <c r="R1286" t="str">
        <f t="shared" si="83"/>
        <v>plays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102</v>
      </c>
      <c r="P1287">
        <f t="shared" si="81"/>
        <v>32.270000000000003</v>
      </c>
      <c r="Q1287" t="str">
        <f t="shared" si="82"/>
        <v>theater</v>
      </c>
      <c r="R1287" t="str">
        <f t="shared" si="83"/>
        <v>plays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</v>
      </c>
      <c r="P1290">
        <f t="shared" si="81"/>
        <v>65.87</v>
      </c>
      <c r="Q1290" t="str">
        <f t="shared" si="82"/>
        <v>theater</v>
      </c>
      <c r="R1290" t="str">
        <f t="shared" si="83"/>
        <v>plays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</v>
      </c>
      <c r="P1291">
        <f t="shared" si="81"/>
        <v>36.08</v>
      </c>
      <c r="Q1291" t="str">
        <f t="shared" si="82"/>
        <v>theater</v>
      </c>
      <c r="R1291" t="str">
        <f t="shared" si="83"/>
        <v>plays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109</v>
      </c>
      <c r="P1292">
        <f t="shared" si="81"/>
        <v>44.19</v>
      </c>
      <c r="Q1292" t="str">
        <f t="shared" si="82"/>
        <v>theater</v>
      </c>
      <c r="R1292" t="str">
        <f t="shared" si="83"/>
        <v>plays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146</v>
      </c>
      <c r="P1293">
        <f t="shared" si="81"/>
        <v>104.07</v>
      </c>
      <c r="Q1293" t="str">
        <f t="shared" si="82"/>
        <v>theater</v>
      </c>
      <c r="R1293" t="str">
        <f t="shared" si="83"/>
        <v>plays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</v>
      </c>
      <c r="P1294">
        <f t="shared" si="81"/>
        <v>35.96</v>
      </c>
      <c r="Q1294" t="str">
        <f t="shared" si="82"/>
        <v>theater</v>
      </c>
      <c r="R1294" t="str">
        <f t="shared" si="83"/>
        <v>plays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</v>
      </c>
      <c r="P1295">
        <f t="shared" si="81"/>
        <v>127.79</v>
      </c>
      <c r="Q1295" t="str">
        <f t="shared" si="82"/>
        <v>theater</v>
      </c>
      <c r="R1295" t="str">
        <f t="shared" si="83"/>
        <v>plays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27.73</v>
      </c>
      <c r="Q1296" t="str">
        <f t="shared" si="82"/>
        <v>theater</v>
      </c>
      <c r="R1296" t="str">
        <f t="shared" si="83"/>
        <v>plays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102</v>
      </c>
      <c r="P1297">
        <f t="shared" si="81"/>
        <v>39.83</v>
      </c>
      <c r="Q1297" t="str">
        <f t="shared" si="82"/>
        <v>theater</v>
      </c>
      <c r="R1297" t="str">
        <f t="shared" si="83"/>
        <v>plays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141</v>
      </c>
      <c r="P1298">
        <f t="shared" si="81"/>
        <v>52.17</v>
      </c>
      <c r="Q1298" t="str">
        <f t="shared" si="82"/>
        <v>theater</v>
      </c>
      <c r="R1298" t="str">
        <f t="shared" si="83"/>
        <v>plays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110</v>
      </c>
      <c r="P1299">
        <f t="shared" si="81"/>
        <v>92.04</v>
      </c>
      <c r="Q1299" t="str">
        <f t="shared" si="82"/>
        <v>theater</v>
      </c>
      <c r="R1299" t="str">
        <f t="shared" si="83"/>
        <v>plays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105</v>
      </c>
      <c r="P1300">
        <f t="shared" si="81"/>
        <v>63.42</v>
      </c>
      <c r="Q1300" t="str">
        <f t="shared" si="82"/>
        <v>theater</v>
      </c>
      <c r="R1300" t="str">
        <f t="shared" si="83"/>
        <v>plays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124</v>
      </c>
      <c r="P1301">
        <f t="shared" si="81"/>
        <v>135.63</v>
      </c>
      <c r="Q1301" t="str">
        <f t="shared" si="82"/>
        <v>theater</v>
      </c>
      <c r="R1301" t="str">
        <f t="shared" si="83"/>
        <v>plays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103</v>
      </c>
      <c r="P1303">
        <f t="shared" si="81"/>
        <v>70.86</v>
      </c>
      <c r="Q1303" t="str">
        <f t="shared" si="82"/>
        <v>theater</v>
      </c>
      <c r="R1303" t="str">
        <f t="shared" si="83"/>
        <v>plays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130</v>
      </c>
      <c r="P1305">
        <f t="shared" si="81"/>
        <v>42.21</v>
      </c>
      <c r="Q1305" t="str">
        <f t="shared" si="82"/>
        <v>theater</v>
      </c>
      <c r="R1305" t="str">
        <f t="shared" si="83"/>
        <v>plays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40</v>
      </c>
      <c r="P1306">
        <f t="shared" si="81"/>
        <v>152.41</v>
      </c>
      <c r="Q1306" t="str">
        <f t="shared" si="82"/>
        <v>technology</v>
      </c>
      <c r="R1306" t="str">
        <f t="shared" si="83"/>
        <v>wearables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26</v>
      </c>
      <c r="P1307">
        <f t="shared" si="81"/>
        <v>90.62</v>
      </c>
      <c r="Q1307" t="str">
        <f t="shared" si="82"/>
        <v>technology</v>
      </c>
      <c r="R1307" t="str">
        <f t="shared" si="83"/>
        <v>wearables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65</v>
      </c>
      <c r="P1308">
        <f t="shared" si="81"/>
        <v>201.6</v>
      </c>
      <c r="Q1308" t="str">
        <f t="shared" si="82"/>
        <v>technology</v>
      </c>
      <c r="R1308" t="str">
        <f t="shared" si="83"/>
        <v>wearables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12</v>
      </c>
      <c r="P1309">
        <f t="shared" si="81"/>
        <v>127.93</v>
      </c>
      <c r="Q1309" t="str">
        <f t="shared" si="82"/>
        <v>technology</v>
      </c>
      <c r="R1309" t="str">
        <f t="shared" si="83"/>
        <v>wearables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11</v>
      </c>
      <c r="P1310">
        <f t="shared" si="81"/>
        <v>29.89</v>
      </c>
      <c r="Q1310" t="str">
        <f t="shared" si="82"/>
        <v>technology</v>
      </c>
      <c r="R1310" t="str">
        <f t="shared" si="83"/>
        <v>wearables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112</v>
      </c>
      <c r="P1311">
        <f t="shared" si="81"/>
        <v>367.97</v>
      </c>
      <c r="Q1311" t="str">
        <f t="shared" si="82"/>
        <v>technology</v>
      </c>
      <c r="R1311" t="str">
        <f t="shared" si="83"/>
        <v>wearables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16</v>
      </c>
      <c r="P1312">
        <f t="shared" si="81"/>
        <v>129.16999999999999</v>
      </c>
      <c r="Q1312" t="str">
        <f t="shared" si="82"/>
        <v>technology</v>
      </c>
      <c r="R1312" t="str">
        <f t="shared" si="83"/>
        <v>wearables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32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1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31</v>
      </c>
      <c r="P1315">
        <f t="shared" si="81"/>
        <v>102.02</v>
      </c>
      <c r="Q1315" t="str">
        <f t="shared" si="82"/>
        <v>technology</v>
      </c>
      <c r="R1315" t="str">
        <f t="shared" si="83"/>
        <v>wearables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1</v>
      </c>
      <c r="P1316">
        <f t="shared" si="81"/>
        <v>184.36</v>
      </c>
      <c r="Q1316" t="str">
        <f t="shared" si="82"/>
        <v>technology</v>
      </c>
      <c r="R1316" t="str">
        <f t="shared" si="83"/>
        <v>wearables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40</v>
      </c>
      <c r="P1317">
        <f t="shared" si="81"/>
        <v>162.91999999999999</v>
      </c>
      <c r="Q1317" t="str">
        <f t="shared" si="82"/>
        <v>technology</v>
      </c>
      <c r="R1317" t="str">
        <f t="shared" si="83"/>
        <v>wearables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0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6</v>
      </c>
      <c r="P1319">
        <f t="shared" si="81"/>
        <v>603.53</v>
      </c>
      <c r="Q1319" t="str">
        <f t="shared" si="82"/>
        <v>technology</v>
      </c>
      <c r="R1319" t="str">
        <f t="shared" si="83"/>
        <v>wearables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15</v>
      </c>
      <c r="P1320">
        <f t="shared" si="81"/>
        <v>45.41</v>
      </c>
      <c r="Q1320" t="str">
        <f t="shared" si="82"/>
        <v>technology</v>
      </c>
      <c r="R1320" t="str">
        <f t="shared" si="83"/>
        <v>wearables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15</v>
      </c>
      <c r="P1321">
        <f t="shared" si="81"/>
        <v>97.33</v>
      </c>
      <c r="Q1321" t="str">
        <f t="shared" si="82"/>
        <v>technology</v>
      </c>
      <c r="R1321" t="str">
        <f t="shared" si="83"/>
        <v>wearables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1</v>
      </c>
      <c r="P1322">
        <f t="shared" si="81"/>
        <v>167.67</v>
      </c>
      <c r="Q1322" t="str">
        <f t="shared" si="82"/>
        <v>technology</v>
      </c>
      <c r="R1322" t="str">
        <f t="shared" si="83"/>
        <v>wearables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1</v>
      </c>
      <c r="P1323">
        <f t="shared" si="81"/>
        <v>859.86</v>
      </c>
      <c r="Q1323" t="str">
        <f t="shared" si="82"/>
        <v>technology</v>
      </c>
      <c r="R1323" t="str">
        <f t="shared" si="83"/>
        <v>wearables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0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9</v>
      </c>
      <c r="P1325">
        <f t="shared" si="81"/>
        <v>30.27</v>
      </c>
      <c r="Q1325" t="str">
        <f t="shared" si="82"/>
        <v>technology</v>
      </c>
      <c r="R1325" t="str">
        <f t="shared" si="83"/>
        <v>wearables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10</v>
      </c>
      <c r="P1326">
        <f t="shared" si="81"/>
        <v>54.67</v>
      </c>
      <c r="Q1326" t="str">
        <f t="shared" si="82"/>
        <v>technology</v>
      </c>
      <c r="R1326" t="str">
        <f t="shared" si="83"/>
        <v>wearables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1</v>
      </c>
      <c r="P1328">
        <f t="shared" si="81"/>
        <v>102.73</v>
      </c>
      <c r="Q1328" t="str">
        <f t="shared" si="82"/>
        <v>technology</v>
      </c>
      <c r="R1328" t="str">
        <f t="shared" si="83"/>
        <v>wearables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4</v>
      </c>
      <c r="P1329">
        <f t="shared" si="81"/>
        <v>41.59</v>
      </c>
      <c r="Q1329" t="str">
        <f t="shared" si="82"/>
        <v>technology</v>
      </c>
      <c r="R1329" t="str">
        <f t="shared" si="83"/>
        <v>wearables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2</v>
      </c>
      <c r="P1330">
        <f t="shared" si="81"/>
        <v>116.53</v>
      </c>
      <c r="Q1330" t="str">
        <f t="shared" si="82"/>
        <v>technology</v>
      </c>
      <c r="R1330" t="str">
        <f t="shared" si="83"/>
        <v>wearables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1</v>
      </c>
      <c r="P1331">
        <f t="shared" si="81"/>
        <v>45.33</v>
      </c>
      <c r="Q1331" t="str">
        <f t="shared" si="82"/>
        <v>technology</v>
      </c>
      <c r="R1331" t="str">
        <f t="shared" si="83"/>
        <v>wearables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22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1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11</v>
      </c>
      <c r="P1336">
        <f t="shared" si="81"/>
        <v>51.82</v>
      </c>
      <c r="Q1336" t="str">
        <f t="shared" si="82"/>
        <v>technology</v>
      </c>
      <c r="R1336" t="str">
        <f t="shared" si="83"/>
        <v>wearables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20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85</v>
      </c>
      <c r="P1338">
        <f t="shared" si="81"/>
        <v>379.23</v>
      </c>
      <c r="Q1338" t="str">
        <f t="shared" si="82"/>
        <v>technology</v>
      </c>
      <c r="R1338" t="str">
        <f t="shared" si="83"/>
        <v>wearables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49</v>
      </c>
      <c r="P1339">
        <f t="shared" si="81"/>
        <v>176.36</v>
      </c>
      <c r="Q1339" t="str">
        <f t="shared" si="82"/>
        <v>technology</v>
      </c>
      <c r="R1339" t="str">
        <f t="shared" si="83"/>
        <v>wearables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3</v>
      </c>
      <c r="P1340">
        <f t="shared" si="81"/>
        <v>66.069999999999993</v>
      </c>
      <c r="Q1340" t="str">
        <f t="shared" si="82"/>
        <v>technology</v>
      </c>
      <c r="R1340" t="str">
        <f t="shared" si="83"/>
        <v>wearables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7</v>
      </c>
      <c r="P1341">
        <f t="shared" si="81"/>
        <v>89.65</v>
      </c>
      <c r="Q1341" t="str">
        <f t="shared" si="82"/>
        <v>technology</v>
      </c>
      <c r="R1341" t="str">
        <f t="shared" si="83"/>
        <v>wearables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70</v>
      </c>
      <c r="P1343">
        <f t="shared" si="81"/>
        <v>382.39</v>
      </c>
      <c r="Q1343" t="str">
        <f t="shared" si="82"/>
        <v>technology</v>
      </c>
      <c r="R1343" t="str">
        <f t="shared" si="83"/>
        <v>wearables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0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102</v>
      </c>
      <c r="P1345">
        <f t="shared" si="81"/>
        <v>158.36000000000001</v>
      </c>
      <c r="Q1345" t="str">
        <f t="shared" si="82"/>
        <v>technology</v>
      </c>
      <c r="R1345" t="str">
        <f t="shared" si="83"/>
        <v>wearables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0"/>
        <v>378</v>
      </c>
      <c r="P1346">
        <f t="shared" si="81"/>
        <v>40.76</v>
      </c>
      <c r="Q1346" t="str">
        <f t="shared" si="82"/>
        <v>publishing</v>
      </c>
      <c r="R1346" t="str">
        <f t="shared" si="83"/>
        <v>nonfiction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84">ROUND((E1347/D1347)*100, 0)</f>
        <v>125</v>
      </c>
      <c r="P1347">
        <f t="shared" ref="P1347:P1410" si="85">ROUND(E1347/L1347, 2)</f>
        <v>53.57</v>
      </c>
      <c r="Q1347" t="str">
        <f t="shared" ref="Q1347:Q1410" si="86">LEFT(N1347,FIND("/",N1347)-1)</f>
        <v>publishing</v>
      </c>
      <c r="R1347" t="str">
        <f t="shared" ref="R1347:R1410" si="87">RIGHT(N1347,LEN(N1347)-FIND("/",N1347))</f>
        <v>nonfiction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</v>
      </c>
      <c r="P1348">
        <f t="shared" si="85"/>
        <v>48.45</v>
      </c>
      <c r="Q1348" t="str">
        <f t="shared" si="86"/>
        <v>publishing</v>
      </c>
      <c r="R1348" t="str">
        <f t="shared" si="87"/>
        <v>nonfiction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</v>
      </c>
      <c r="P1349">
        <f t="shared" si="85"/>
        <v>82.42</v>
      </c>
      <c r="Q1349" t="str">
        <f t="shared" si="86"/>
        <v>publishing</v>
      </c>
      <c r="R1349" t="str">
        <f t="shared" si="87"/>
        <v>nonfiction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102</v>
      </c>
      <c r="P1350">
        <f t="shared" si="85"/>
        <v>230.19</v>
      </c>
      <c r="Q1350" t="str">
        <f t="shared" si="86"/>
        <v>publishing</v>
      </c>
      <c r="R1350" t="str">
        <f t="shared" si="87"/>
        <v>nonfiction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</v>
      </c>
      <c r="P1351">
        <f t="shared" si="85"/>
        <v>59.36</v>
      </c>
      <c r="Q1351" t="str">
        <f t="shared" si="86"/>
        <v>publishing</v>
      </c>
      <c r="R1351" t="str">
        <f t="shared" si="87"/>
        <v>nonfiction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</v>
      </c>
      <c r="P1352">
        <f t="shared" si="85"/>
        <v>66.7</v>
      </c>
      <c r="Q1352" t="str">
        <f t="shared" si="86"/>
        <v>publishing</v>
      </c>
      <c r="R1352" t="str">
        <f t="shared" si="87"/>
        <v>nonfiction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</v>
      </c>
      <c r="P1353">
        <f t="shared" si="85"/>
        <v>168.78</v>
      </c>
      <c r="Q1353" t="str">
        <f t="shared" si="86"/>
        <v>publishing</v>
      </c>
      <c r="R1353" t="str">
        <f t="shared" si="87"/>
        <v>nonfiction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</v>
      </c>
      <c r="P1354">
        <f t="shared" si="85"/>
        <v>59.97</v>
      </c>
      <c r="Q1354" t="str">
        <f t="shared" si="86"/>
        <v>publishing</v>
      </c>
      <c r="R1354" t="str">
        <f t="shared" si="87"/>
        <v>nonfiction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134</v>
      </c>
      <c r="P1355">
        <f t="shared" si="85"/>
        <v>31.81</v>
      </c>
      <c r="Q1355" t="str">
        <f t="shared" si="86"/>
        <v>publishing</v>
      </c>
      <c r="R1355" t="str">
        <f t="shared" si="87"/>
        <v>nonfiction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</v>
      </c>
      <c r="P1356">
        <f t="shared" si="85"/>
        <v>24.42</v>
      </c>
      <c r="Q1356" t="str">
        <f t="shared" si="86"/>
        <v>publishing</v>
      </c>
      <c r="R1356" t="str">
        <f t="shared" si="87"/>
        <v>nonfiction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123</v>
      </c>
      <c r="P1357">
        <f t="shared" si="85"/>
        <v>25.35</v>
      </c>
      <c r="Q1357" t="str">
        <f t="shared" si="86"/>
        <v>publishing</v>
      </c>
      <c r="R1357" t="str">
        <f t="shared" si="87"/>
        <v>nonfiction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183</v>
      </c>
      <c r="P1358">
        <f t="shared" si="85"/>
        <v>71.44</v>
      </c>
      <c r="Q1358" t="str">
        <f t="shared" si="86"/>
        <v>publishing</v>
      </c>
      <c r="R1358" t="str">
        <f t="shared" si="87"/>
        <v>nonfiction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</v>
      </c>
      <c r="P1359">
        <f t="shared" si="85"/>
        <v>38.549999999999997</v>
      </c>
      <c r="Q1359" t="str">
        <f t="shared" si="86"/>
        <v>publishing</v>
      </c>
      <c r="R1359" t="str">
        <f t="shared" si="87"/>
        <v>nonfiction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112</v>
      </c>
      <c r="P1360">
        <f t="shared" si="85"/>
        <v>68.37</v>
      </c>
      <c r="Q1360" t="str">
        <f t="shared" si="86"/>
        <v>publishing</v>
      </c>
      <c r="R1360" t="str">
        <f t="shared" si="87"/>
        <v>nonfiction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116</v>
      </c>
      <c r="P1361">
        <f t="shared" si="85"/>
        <v>40.21</v>
      </c>
      <c r="Q1361" t="str">
        <f t="shared" si="86"/>
        <v>publishing</v>
      </c>
      <c r="R1361" t="str">
        <f t="shared" si="87"/>
        <v>nonfiction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173</v>
      </c>
      <c r="P1362">
        <f t="shared" si="85"/>
        <v>32.07</v>
      </c>
      <c r="Q1362" t="str">
        <f t="shared" si="86"/>
        <v>publishing</v>
      </c>
      <c r="R1362" t="str">
        <f t="shared" si="87"/>
        <v>nonfiction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126</v>
      </c>
      <c r="P1363">
        <f t="shared" si="85"/>
        <v>28.63</v>
      </c>
      <c r="Q1363" t="str">
        <f t="shared" si="86"/>
        <v>publishing</v>
      </c>
      <c r="R1363" t="str">
        <f t="shared" si="87"/>
        <v>nonfiction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109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119</v>
      </c>
      <c r="P1366">
        <f t="shared" si="85"/>
        <v>346.04</v>
      </c>
      <c r="Q1366" t="str">
        <f t="shared" si="86"/>
        <v>music</v>
      </c>
      <c r="R1366" t="str">
        <f t="shared" si="87"/>
        <v>rock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100</v>
      </c>
      <c r="P1367">
        <f t="shared" si="85"/>
        <v>81.739999999999995</v>
      </c>
      <c r="Q1367" t="str">
        <f t="shared" si="86"/>
        <v>music</v>
      </c>
      <c r="R1367" t="str">
        <f t="shared" si="87"/>
        <v>rock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126</v>
      </c>
      <c r="P1368">
        <f t="shared" si="85"/>
        <v>64.540000000000006</v>
      </c>
      <c r="Q1368" t="str">
        <f t="shared" si="86"/>
        <v>music</v>
      </c>
      <c r="R1368" t="str">
        <f t="shared" si="87"/>
        <v>rock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114</v>
      </c>
      <c r="P1369">
        <f t="shared" si="85"/>
        <v>63.48</v>
      </c>
      <c r="Q1369" t="str">
        <f t="shared" si="86"/>
        <v>music</v>
      </c>
      <c r="R1369" t="str">
        <f t="shared" si="87"/>
        <v>rock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111</v>
      </c>
      <c r="P1370">
        <f t="shared" si="85"/>
        <v>63.62</v>
      </c>
      <c r="Q1370" t="str">
        <f t="shared" si="86"/>
        <v>music</v>
      </c>
      <c r="R1370" t="str">
        <f t="shared" si="87"/>
        <v>rock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105</v>
      </c>
      <c r="P1371">
        <f t="shared" si="85"/>
        <v>83.97</v>
      </c>
      <c r="Q1371" t="str">
        <f t="shared" si="86"/>
        <v>music</v>
      </c>
      <c r="R1371" t="str">
        <f t="shared" si="87"/>
        <v>rock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104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107</v>
      </c>
      <c r="P1373">
        <f t="shared" si="85"/>
        <v>107.07</v>
      </c>
      <c r="Q1373" t="str">
        <f t="shared" si="86"/>
        <v>music</v>
      </c>
      <c r="R1373" t="str">
        <f t="shared" si="87"/>
        <v>rock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105</v>
      </c>
      <c r="P1375">
        <f t="shared" si="85"/>
        <v>201.94</v>
      </c>
      <c r="Q1375" t="str">
        <f t="shared" si="86"/>
        <v>music</v>
      </c>
      <c r="R1375" t="str">
        <f t="shared" si="87"/>
        <v>rock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189</v>
      </c>
      <c r="P1376">
        <f t="shared" si="85"/>
        <v>43.06</v>
      </c>
      <c r="Q1376" t="str">
        <f t="shared" si="86"/>
        <v>music</v>
      </c>
      <c r="R1376" t="str">
        <f t="shared" si="87"/>
        <v>rock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171</v>
      </c>
      <c r="P1377">
        <f t="shared" si="85"/>
        <v>62.87</v>
      </c>
      <c r="Q1377" t="str">
        <f t="shared" si="86"/>
        <v>music</v>
      </c>
      <c r="R1377" t="str">
        <f t="shared" si="87"/>
        <v>rock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252</v>
      </c>
      <c r="P1378">
        <f t="shared" si="85"/>
        <v>55.61</v>
      </c>
      <c r="Q1378" t="str">
        <f t="shared" si="86"/>
        <v>music</v>
      </c>
      <c r="R1378" t="str">
        <f t="shared" si="87"/>
        <v>rock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116</v>
      </c>
      <c r="P1379">
        <f t="shared" si="85"/>
        <v>48.71</v>
      </c>
      <c r="Q1379" t="str">
        <f t="shared" si="86"/>
        <v>music</v>
      </c>
      <c r="R1379" t="str">
        <f t="shared" si="87"/>
        <v>rock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203</v>
      </c>
      <c r="P1380">
        <f t="shared" si="85"/>
        <v>30.58</v>
      </c>
      <c r="Q1380" t="str">
        <f t="shared" si="86"/>
        <v>music</v>
      </c>
      <c r="R1380" t="str">
        <f t="shared" si="87"/>
        <v>rock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112</v>
      </c>
      <c r="P1381">
        <f t="shared" si="85"/>
        <v>73.91</v>
      </c>
      <c r="Q1381" t="str">
        <f t="shared" si="86"/>
        <v>music</v>
      </c>
      <c r="R1381" t="str">
        <f t="shared" si="87"/>
        <v>rock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107</v>
      </c>
      <c r="P1383">
        <f t="shared" si="85"/>
        <v>73.36</v>
      </c>
      <c r="Q1383" t="str">
        <f t="shared" si="86"/>
        <v>music</v>
      </c>
      <c r="R1383" t="str">
        <f t="shared" si="87"/>
        <v>rock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104</v>
      </c>
      <c r="P1384">
        <f t="shared" si="85"/>
        <v>56.41</v>
      </c>
      <c r="Q1384" t="str">
        <f t="shared" si="86"/>
        <v>music</v>
      </c>
      <c r="R1384" t="str">
        <f t="shared" si="87"/>
        <v>rock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212</v>
      </c>
      <c r="P1385">
        <f t="shared" si="85"/>
        <v>50.25</v>
      </c>
      <c r="Q1385" t="str">
        <f t="shared" si="86"/>
        <v>music</v>
      </c>
      <c r="R1385" t="str">
        <f t="shared" si="87"/>
        <v>rock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124</v>
      </c>
      <c r="P1386">
        <f t="shared" si="85"/>
        <v>68.94</v>
      </c>
      <c r="Q1386" t="str">
        <f t="shared" si="86"/>
        <v>music</v>
      </c>
      <c r="R1386" t="str">
        <f t="shared" si="87"/>
        <v>rock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110</v>
      </c>
      <c r="P1387">
        <f t="shared" si="85"/>
        <v>65.91</v>
      </c>
      <c r="Q1387" t="str">
        <f t="shared" si="86"/>
        <v>music</v>
      </c>
      <c r="R1387" t="str">
        <f t="shared" si="87"/>
        <v>rock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219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137</v>
      </c>
      <c r="P1389">
        <f t="shared" si="85"/>
        <v>70.06</v>
      </c>
      <c r="Q1389" t="str">
        <f t="shared" si="86"/>
        <v>music</v>
      </c>
      <c r="R1389" t="str">
        <f t="shared" si="87"/>
        <v>rock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135</v>
      </c>
      <c r="P1390">
        <f t="shared" si="85"/>
        <v>60.18</v>
      </c>
      <c r="Q1390" t="str">
        <f t="shared" si="86"/>
        <v>music</v>
      </c>
      <c r="R1390" t="str">
        <f t="shared" si="87"/>
        <v>rock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145</v>
      </c>
      <c r="P1391">
        <f t="shared" si="85"/>
        <v>21.38</v>
      </c>
      <c r="Q1391" t="str">
        <f t="shared" si="86"/>
        <v>music</v>
      </c>
      <c r="R1391" t="str">
        <f t="shared" si="87"/>
        <v>rock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109</v>
      </c>
      <c r="P1392">
        <f t="shared" si="85"/>
        <v>160.79</v>
      </c>
      <c r="Q1392" t="str">
        <f t="shared" si="86"/>
        <v>music</v>
      </c>
      <c r="R1392" t="str">
        <f t="shared" si="87"/>
        <v>rock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110</v>
      </c>
      <c r="P1393">
        <f t="shared" si="85"/>
        <v>42.38</v>
      </c>
      <c r="Q1393" t="str">
        <f t="shared" si="86"/>
        <v>music</v>
      </c>
      <c r="R1393" t="str">
        <f t="shared" si="87"/>
        <v>rock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114</v>
      </c>
      <c r="P1394">
        <f t="shared" si="85"/>
        <v>27.32</v>
      </c>
      <c r="Q1394" t="str">
        <f t="shared" si="86"/>
        <v>music</v>
      </c>
      <c r="R1394" t="str">
        <f t="shared" si="87"/>
        <v>rock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102</v>
      </c>
      <c r="P1395">
        <f t="shared" si="85"/>
        <v>196.83</v>
      </c>
      <c r="Q1395" t="str">
        <f t="shared" si="86"/>
        <v>music</v>
      </c>
      <c r="R1395" t="str">
        <f t="shared" si="87"/>
        <v>rock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122</v>
      </c>
      <c r="P1396">
        <f t="shared" si="85"/>
        <v>53.88</v>
      </c>
      <c r="Q1396" t="str">
        <f t="shared" si="86"/>
        <v>music</v>
      </c>
      <c r="R1396" t="str">
        <f t="shared" si="87"/>
        <v>rock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112</v>
      </c>
      <c r="P1397">
        <f t="shared" si="85"/>
        <v>47.76</v>
      </c>
      <c r="Q1397" t="str">
        <f t="shared" si="86"/>
        <v>music</v>
      </c>
      <c r="R1397" t="str">
        <f t="shared" si="87"/>
        <v>rock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107</v>
      </c>
      <c r="P1398">
        <f t="shared" si="85"/>
        <v>88.19</v>
      </c>
      <c r="Q1398" t="str">
        <f t="shared" si="86"/>
        <v>music</v>
      </c>
      <c r="R1398" t="str">
        <f t="shared" si="87"/>
        <v>rock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114</v>
      </c>
      <c r="P1399">
        <f t="shared" si="85"/>
        <v>72.06</v>
      </c>
      <c r="Q1399" t="str">
        <f t="shared" si="86"/>
        <v>music</v>
      </c>
      <c r="R1399" t="str">
        <f t="shared" si="87"/>
        <v>rock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110</v>
      </c>
      <c r="P1400">
        <f t="shared" si="85"/>
        <v>74.25</v>
      </c>
      <c r="Q1400" t="str">
        <f t="shared" si="86"/>
        <v>music</v>
      </c>
      <c r="R1400" t="str">
        <f t="shared" si="87"/>
        <v>rock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126</v>
      </c>
      <c r="P1401">
        <f t="shared" si="85"/>
        <v>61.7</v>
      </c>
      <c r="Q1401" t="str">
        <f t="shared" si="86"/>
        <v>music</v>
      </c>
      <c r="R1401" t="str">
        <f t="shared" si="87"/>
        <v>rock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167</v>
      </c>
      <c r="P1402">
        <f t="shared" si="85"/>
        <v>17.239999999999998</v>
      </c>
      <c r="Q1402" t="str">
        <f t="shared" si="86"/>
        <v>music</v>
      </c>
      <c r="R1402" t="str">
        <f t="shared" si="87"/>
        <v>rock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497</v>
      </c>
      <c r="P1403">
        <f t="shared" si="85"/>
        <v>51.72</v>
      </c>
      <c r="Q1403" t="str">
        <f t="shared" si="86"/>
        <v>music</v>
      </c>
      <c r="R1403" t="str">
        <f t="shared" si="87"/>
        <v>rock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109</v>
      </c>
      <c r="P1404">
        <f t="shared" si="85"/>
        <v>24.15</v>
      </c>
      <c r="Q1404" t="str">
        <f t="shared" si="86"/>
        <v>music</v>
      </c>
      <c r="R1404" t="str">
        <f t="shared" si="87"/>
        <v>rock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103</v>
      </c>
      <c r="P1405">
        <f t="shared" si="85"/>
        <v>62.17</v>
      </c>
      <c r="Q1405" t="str">
        <f t="shared" si="86"/>
        <v>music</v>
      </c>
      <c r="R1405" t="str">
        <f t="shared" si="87"/>
        <v>rock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0</v>
      </c>
      <c r="P1407">
        <f t="shared" si="85"/>
        <v>6.18</v>
      </c>
      <c r="Q1407" t="str">
        <f t="shared" si="86"/>
        <v>publishing</v>
      </c>
      <c r="R1407" t="str">
        <f t="shared" si="87"/>
        <v>translations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0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1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4"/>
        <v>7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88">ROUND((E1411/D1411)*100, 0)</f>
        <v>0</v>
      </c>
      <c r="P1411" t="e">
        <f t="shared" ref="P1411:P1474" si="89">ROUND(E1411/L1411, 2)</f>
        <v>#DIV/0!</v>
      </c>
      <c r="Q1411" t="str">
        <f t="shared" ref="Q1411:Q1474" si="90">LEFT(N1411,FIND("/",N1411)-1)</f>
        <v>publishing</v>
      </c>
      <c r="R1411" t="str">
        <f t="shared" ref="R1411:R1474" si="91">RIGHT(N1411,LEN(N1411)-FIND("/",N1411))</f>
        <v>translations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0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</v>
      </c>
      <c r="P1413">
        <f t="shared" si="89"/>
        <v>2.33</v>
      </c>
      <c r="Q1413" t="str">
        <f t="shared" si="90"/>
        <v>publishing</v>
      </c>
      <c r="R1413" t="str">
        <f t="shared" si="91"/>
        <v>translations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5</v>
      </c>
      <c r="P1414">
        <f t="shared" si="89"/>
        <v>24.62</v>
      </c>
      <c r="Q1414" t="str">
        <f t="shared" si="90"/>
        <v>publishing</v>
      </c>
      <c r="R1414" t="str">
        <f t="shared" si="91"/>
        <v>translations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</v>
      </c>
      <c r="P1417">
        <f t="shared" si="89"/>
        <v>88.89</v>
      </c>
      <c r="Q1417" t="str">
        <f t="shared" si="90"/>
        <v>publishing</v>
      </c>
      <c r="R1417" t="str">
        <f t="shared" si="91"/>
        <v>translations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3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20</v>
      </c>
      <c r="P1426">
        <f t="shared" si="89"/>
        <v>109.07</v>
      </c>
      <c r="Q1426" t="str">
        <f t="shared" si="90"/>
        <v>publishing</v>
      </c>
      <c r="R1426" t="str">
        <f t="shared" si="91"/>
        <v>translations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8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32</v>
      </c>
      <c r="P1433">
        <f t="shared" si="89"/>
        <v>115.55</v>
      </c>
      <c r="Q1433" t="str">
        <f t="shared" si="90"/>
        <v>publishing</v>
      </c>
      <c r="R1433" t="str">
        <f t="shared" si="91"/>
        <v>translations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7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10</v>
      </c>
      <c r="P1436">
        <f t="shared" si="89"/>
        <v>744.55</v>
      </c>
      <c r="Q1436" t="str">
        <f t="shared" si="90"/>
        <v>publishing</v>
      </c>
      <c r="R1436" t="str">
        <f t="shared" si="91"/>
        <v>translations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0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1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27</v>
      </c>
      <c r="P1439">
        <f t="shared" si="89"/>
        <v>36.68</v>
      </c>
      <c r="Q1439" t="str">
        <f t="shared" si="90"/>
        <v>publishing</v>
      </c>
      <c r="R1439" t="str">
        <f t="shared" si="91"/>
        <v>translations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0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1</v>
      </c>
      <c r="P1443">
        <f t="shared" si="89"/>
        <v>673.33</v>
      </c>
      <c r="Q1443" t="str">
        <f t="shared" si="90"/>
        <v>publishing</v>
      </c>
      <c r="R1443" t="str">
        <f t="shared" si="91"/>
        <v>translations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0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0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0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11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3</v>
      </c>
      <c r="P1458">
        <f t="shared" si="89"/>
        <v>48.33</v>
      </c>
      <c r="Q1458" t="str">
        <f t="shared" si="90"/>
        <v>publishing</v>
      </c>
      <c r="R1458" t="str">
        <f t="shared" si="91"/>
        <v>translations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101</v>
      </c>
      <c r="P1463">
        <f t="shared" si="89"/>
        <v>44.67</v>
      </c>
      <c r="Q1463" t="str">
        <f t="shared" si="90"/>
        <v>publishing</v>
      </c>
      <c r="R1463" t="str">
        <f t="shared" si="91"/>
        <v>radio &amp; podcasts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109</v>
      </c>
      <c r="P1464">
        <f t="shared" si="89"/>
        <v>28.94</v>
      </c>
      <c r="Q1464" t="str">
        <f t="shared" si="90"/>
        <v>publishing</v>
      </c>
      <c r="R1464" t="str">
        <f t="shared" si="91"/>
        <v>radio &amp; podcasts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148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163</v>
      </c>
      <c r="P1466">
        <f t="shared" si="89"/>
        <v>34.869999999999997</v>
      </c>
      <c r="Q1466" t="str">
        <f t="shared" si="90"/>
        <v>publishing</v>
      </c>
      <c r="R1466" t="str">
        <f t="shared" si="91"/>
        <v>radio &amp; podcasts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456</v>
      </c>
      <c r="P1467">
        <f t="shared" si="89"/>
        <v>52.62</v>
      </c>
      <c r="Q1467" t="str">
        <f t="shared" si="90"/>
        <v>publishing</v>
      </c>
      <c r="R1467" t="str">
        <f t="shared" si="91"/>
        <v>radio &amp; podcasts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108</v>
      </c>
      <c r="P1468">
        <f t="shared" si="89"/>
        <v>69.599999999999994</v>
      </c>
      <c r="Q1468" t="str">
        <f t="shared" si="90"/>
        <v>publishing</v>
      </c>
      <c r="R1468" t="str">
        <f t="shared" si="91"/>
        <v>radio &amp; podcasts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115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102</v>
      </c>
      <c r="P1470">
        <f t="shared" si="89"/>
        <v>33.19</v>
      </c>
      <c r="Q1470" t="str">
        <f t="shared" si="90"/>
        <v>publishing</v>
      </c>
      <c r="R1470" t="str">
        <f t="shared" si="91"/>
        <v>radio &amp; podcasts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108</v>
      </c>
      <c r="P1471">
        <f t="shared" si="89"/>
        <v>149.46</v>
      </c>
      <c r="Q1471" t="str">
        <f t="shared" si="90"/>
        <v>publishing</v>
      </c>
      <c r="R1471" t="str">
        <f t="shared" si="91"/>
        <v>radio &amp; podcasts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125</v>
      </c>
      <c r="P1472">
        <f t="shared" si="89"/>
        <v>23.17</v>
      </c>
      <c r="Q1472" t="str">
        <f t="shared" si="90"/>
        <v>publishing</v>
      </c>
      <c r="R1472" t="str">
        <f t="shared" si="91"/>
        <v>radio &amp; podcasts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104</v>
      </c>
      <c r="P1473">
        <f t="shared" si="89"/>
        <v>96.88</v>
      </c>
      <c r="Q1473" t="str">
        <f t="shared" si="90"/>
        <v>publishing</v>
      </c>
      <c r="R1473" t="str">
        <f t="shared" si="91"/>
        <v>radio &amp; podcasts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88"/>
        <v>139</v>
      </c>
      <c r="P1474">
        <f t="shared" si="89"/>
        <v>103.2</v>
      </c>
      <c r="Q1474" t="str">
        <f t="shared" si="90"/>
        <v>publishing</v>
      </c>
      <c r="R1474" t="str">
        <f t="shared" si="91"/>
        <v>radio &amp; 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92">ROUND((E1475/D1475)*100, 0)</f>
        <v>121</v>
      </c>
      <c r="P1475">
        <f t="shared" ref="P1475:P1538" si="93">ROUND(E1475/L1475, 2)</f>
        <v>38.46</v>
      </c>
      <c r="Q1475" t="str">
        <f t="shared" ref="Q1475:Q1538" si="94">LEFT(N1475,FIND("/",N1475)-1)</f>
        <v>publishing</v>
      </c>
      <c r="R1475" t="str">
        <f t="shared" ref="R1475:R1538" si="95">RIGHT(N1475,LEN(N1475)-FIND("/",N1475))</f>
        <v>radio &amp; podcasts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</v>
      </c>
      <c r="P1476">
        <f t="shared" si="93"/>
        <v>44.32</v>
      </c>
      <c r="Q1476" t="str">
        <f t="shared" si="94"/>
        <v>publishing</v>
      </c>
      <c r="R1476" t="str">
        <f t="shared" si="95"/>
        <v>radio &amp; podcasts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189</v>
      </c>
      <c r="P1477">
        <f t="shared" si="93"/>
        <v>64.17</v>
      </c>
      <c r="Q1477" t="str">
        <f t="shared" si="94"/>
        <v>publishing</v>
      </c>
      <c r="R1477" t="str">
        <f t="shared" si="95"/>
        <v>radio &amp; podcasts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662</v>
      </c>
      <c r="P1478">
        <f t="shared" si="93"/>
        <v>43.33</v>
      </c>
      <c r="Q1478" t="str">
        <f t="shared" si="94"/>
        <v>publishing</v>
      </c>
      <c r="R1478" t="str">
        <f t="shared" si="95"/>
        <v>radio &amp; podcasts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</v>
      </c>
      <c r="P1479">
        <f t="shared" si="93"/>
        <v>90.5</v>
      </c>
      <c r="Q1479" t="str">
        <f t="shared" si="94"/>
        <v>publishing</v>
      </c>
      <c r="R1479" t="str">
        <f t="shared" si="95"/>
        <v>radio &amp; podcasts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1182</v>
      </c>
      <c r="P1480">
        <f t="shared" si="93"/>
        <v>29.19</v>
      </c>
      <c r="Q1480" t="str">
        <f t="shared" si="94"/>
        <v>publishing</v>
      </c>
      <c r="R1480" t="str">
        <f t="shared" si="95"/>
        <v>radio &amp; podcasts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</v>
      </c>
      <c r="P1481">
        <f t="shared" si="93"/>
        <v>30.96</v>
      </c>
      <c r="Q1481" t="str">
        <f t="shared" si="94"/>
        <v>publishing</v>
      </c>
      <c r="R1481" t="str">
        <f t="shared" si="95"/>
        <v>radio &amp; podcasts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</v>
      </c>
      <c r="P1482">
        <f t="shared" si="93"/>
        <v>92.16</v>
      </c>
      <c r="Q1482" t="str">
        <f t="shared" si="94"/>
        <v>publishing</v>
      </c>
      <c r="R1482" t="str">
        <f t="shared" si="95"/>
        <v>radio &amp; podcasts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1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31</v>
      </c>
      <c r="P1492">
        <f t="shared" si="93"/>
        <v>47.11</v>
      </c>
      <c r="Q1492" t="str">
        <f t="shared" si="94"/>
        <v>publishing</v>
      </c>
      <c r="R1492" t="str">
        <f t="shared" si="95"/>
        <v>fiction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8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1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9</v>
      </c>
      <c r="P1496">
        <f t="shared" si="93"/>
        <v>40.450000000000003</v>
      </c>
      <c r="Q1496" t="str">
        <f t="shared" si="94"/>
        <v>publishing</v>
      </c>
      <c r="R1496" t="str">
        <f t="shared" si="95"/>
        <v>fiction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0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0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25</v>
      </c>
      <c r="P1502">
        <f t="shared" si="93"/>
        <v>46.73</v>
      </c>
      <c r="Q1502" t="str">
        <f t="shared" si="94"/>
        <v>publishing</v>
      </c>
      <c r="R1502" t="str">
        <f t="shared" si="95"/>
        <v>fiction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166</v>
      </c>
      <c r="P1503">
        <f t="shared" si="93"/>
        <v>97.73</v>
      </c>
      <c r="Q1503" t="str">
        <f t="shared" si="94"/>
        <v>photography</v>
      </c>
      <c r="R1503" t="str">
        <f t="shared" si="95"/>
        <v>photobooks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101</v>
      </c>
      <c r="P1504">
        <f t="shared" si="93"/>
        <v>67.84</v>
      </c>
      <c r="Q1504" t="str">
        <f t="shared" si="94"/>
        <v>photography</v>
      </c>
      <c r="R1504" t="str">
        <f t="shared" si="95"/>
        <v>photobooks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108</v>
      </c>
      <c r="P1505">
        <f t="shared" si="93"/>
        <v>56.98</v>
      </c>
      <c r="Q1505" t="str">
        <f t="shared" si="94"/>
        <v>photography</v>
      </c>
      <c r="R1505" t="str">
        <f t="shared" si="95"/>
        <v>photobooks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278</v>
      </c>
      <c r="P1506">
        <f t="shared" si="93"/>
        <v>67.16</v>
      </c>
      <c r="Q1506" t="str">
        <f t="shared" si="94"/>
        <v>photography</v>
      </c>
      <c r="R1506" t="str">
        <f t="shared" si="95"/>
        <v>photobooks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104</v>
      </c>
      <c r="P1507">
        <f t="shared" si="93"/>
        <v>48.04</v>
      </c>
      <c r="Q1507" t="str">
        <f t="shared" si="94"/>
        <v>photography</v>
      </c>
      <c r="R1507" t="str">
        <f t="shared" si="95"/>
        <v>photobooks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111</v>
      </c>
      <c r="P1508">
        <f t="shared" si="93"/>
        <v>38.86</v>
      </c>
      <c r="Q1508" t="str">
        <f t="shared" si="94"/>
        <v>photography</v>
      </c>
      <c r="R1508" t="str">
        <f t="shared" si="95"/>
        <v>photobooks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215</v>
      </c>
      <c r="P1509">
        <f t="shared" si="93"/>
        <v>78.180000000000007</v>
      </c>
      <c r="Q1509" t="str">
        <f t="shared" si="94"/>
        <v>photography</v>
      </c>
      <c r="R1509" t="str">
        <f t="shared" si="95"/>
        <v>photobooks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111</v>
      </c>
      <c r="P1510">
        <f t="shared" si="93"/>
        <v>97.11</v>
      </c>
      <c r="Q1510" t="str">
        <f t="shared" si="94"/>
        <v>photography</v>
      </c>
      <c r="R1510" t="str">
        <f t="shared" si="95"/>
        <v>photobooks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124</v>
      </c>
      <c r="P1511">
        <f t="shared" si="93"/>
        <v>110.39</v>
      </c>
      <c r="Q1511" t="str">
        <f t="shared" si="94"/>
        <v>photography</v>
      </c>
      <c r="R1511" t="str">
        <f t="shared" si="95"/>
        <v>photobooks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101</v>
      </c>
      <c r="P1512">
        <f t="shared" si="93"/>
        <v>39.92</v>
      </c>
      <c r="Q1512" t="str">
        <f t="shared" si="94"/>
        <v>photography</v>
      </c>
      <c r="R1512" t="str">
        <f t="shared" si="95"/>
        <v>photobooks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112</v>
      </c>
      <c r="P1513">
        <f t="shared" si="93"/>
        <v>75.98</v>
      </c>
      <c r="Q1513" t="str">
        <f t="shared" si="94"/>
        <v>photography</v>
      </c>
      <c r="R1513" t="str">
        <f t="shared" si="95"/>
        <v>photobooks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559</v>
      </c>
      <c r="P1514">
        <f t="shared" si="93"/>
        <v>58.38</v>
      </c>
      <c r="Q1514" t="str">
        <f t="shared" si="94"/>
        <v>photography</v>
      </c>
      <c r="R1514" t="str">
        <f t="shared" si="95"/>
        <v>photobooks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150</v>
      </c>
      <c r="P1515">
        <f t="shared" si="93"/>
        <v>55.82</v>
      </c>
      <c r="Q1515" t="str">
        <f t="shared" si="94"/>
        <v>photography</v>
      </c>
      <c r="R1515" t="str">
        <f t="shared" si="95"/>
        <v>photobooks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106</v>
      </c>
      <c r="P1516">
        <f t="shared" si="93"/>
        <v>151.24</v>
      </c>
      <c r="Q1516" t="str">
        <f t="shared" si="94"/>
        <v>photography</v>
      </c>
      <c r="R1516" t="str">
        <f t="shared" si="95"/>
        <v>photobooks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157</v>
      </c>
      <c r="P1517">
        <f t="shared" si="93"/>
        <v>849.67</v>
      </c>
      <c r="Q1517" t="str">
        <f t="shared" si="94"/>
        <v>photography</v>
      </c>
      <c r="R1517" t="str">
        <f t="shared" si="95"/>
        <v>photobooks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109</v>
      </c>
      <c r="P1518">
        <f t="shared" si="93"/>
        <v>159.24</v>
      </c>
      <c r="Q1518" t="str">
        <f t="shared" si="94"/>
        <v>photography</v>
      </c>
      <c r="R1518" t="str">
        <f t="shared" si="95"/>
        <v>photobooks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162</v>
      </c>
      <c r="P1519">
        <f t="shared" si="93"/>
        <v>39.51</v>
      </c>
      <c r="Q1519" t="str">
        <f t="shared" si="94"/>
        <v>photography</v>
      </c>
      <c r="R1519" t="str">
        <f t="shared" si="95"/>
        <v>photobooks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205</v>
      </c>
      <c r="P1520">
        <f t="shared" si="93"/>
        <v>130.53</v>
      </c>
      <c r="Q1520" t="str">
        <f t="shared" si="94"/>
        <v>photography</v>
      </c>
      <c r="R1520" t="str">
        <f t="shared" si="95"/>
        <v>photobooks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103</v>
      </c>
      <c r="P1521">
        <f t="shared" si="93"/>
        <v>64.16</v>
      </c>
      <c r="Q1521" t="str">
        <f t="shared" si="94"/>
        <v>photography</v>
      </c>
      <c r="R1521" t="str">
        <f t="shared" si="95"/>
        <v>photobooks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103</v>
      </c>
      <c r="P1522">
        <f t="shared" si="93"/>
        <v>111.53</v>
      </c>
      <c r="Q1522" t="str">
        <f t="shared" si="94"/>
        <v>photography</v>
      </c>
      <c r="R1522" t="str">
        <f t="shared" si="95"/>
        <v>photobooks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107</v>
      </c>
      <c r="P1523">
        <f t="shared" si="93"/>
        <v>170.45</v>
      </c>
      <c r="Q1523" t="str">
        <f t="shared" si="94"/>
        <v>photography</v>
      </c>
      <c r="R1523" t="str">
        <f t="shared" si="95"/>
        <v>photobooks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139</v>
      </c>
      <c r="P1524">
        <f t="shared" si="93"/>
        <v>133.74</v>
      </c>
      <c r="Q1524" t="str">
        <f t="shared" si="94"/>
        <v>photography</v>
      </c>
      <c r="R1524" t="str">
        <f t="shared" si="95"/>
        <v>photobooks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125</v>
      </c>
      <c r="P1525">
        <f t="shared" si="93"/>
        <v>95.83</v>
      </c>
      <c r="Q1525" t="str">
        <f t="shared" si="94"/>
        <v>photography</v>
      </c>
      <c r="R1525" t="str">
        <f t="shared" si="95"/>
        <v>photobooks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207</v>
      </c>
      <c r="P1526">
        <f t="shared" si="93"/>
        <v>221.79</v>
      </c>
      <c r="Q1526" t="str">
        <f t="shared" si="94"/>
        <v>photography</v>
      </c>
      <c r="R1526" t="str">
        <f t="shared" si="95"/>
        <v>photobooks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174</v>
      </c>
      <c r="P1527">
        <f t="shared" si="93"/>
        <v>32.32</v>
      </c>
      <c r="Q1527" t="str">
        <f t="shared" si="94"/>
        <v>photography</v>
      </c>
      <c r="R1527" t="str">
        <f t="shared" si="95"/>
        <v>photobooks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120</v>
      </c>
      <c r="P1528">
        <f t="shared" si="93"/>
        <v>98.84</v>
      </c>
      <c r="Q1528" t="str">
        <f t="shared" si="94"/>
        <v>photography</v>
      </c>
      <c r="R1528" t="str">
        <f t="shared" si="95"/>
        <v>photobooks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110</v>
      </c>
      <c r="P1529">
        <f t="shared" si="93"/>
        <v>55.22</v>
      </c>
      <c r="Q1529" t="str">
        <f t="shared" si="94"/>
        <v>photography</v>
      </c>
      <c r="R1529" t="str">
        <f t="shared" si="95"/>
        <v>photobooks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282</v>
      </c>
      <c r="P1530">
        <f t="shared" si="93"/>
        <v>52.79</v>
      </c>
      <c r="Q1530" t="str">
        <f t="shared" si="94"/>
        <v>photography</v>
      </c>
      <c r="R1530" t="str">
        <f t="shared" si="95"/>
        <v>photobooks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101</v>
      </c>
      <c r="P1531">
        <f t="shared" si="93"/>
        <v>135.66999999999999</v>
      </c>
      <c r="Q1531" t="str">
        <f t="shared" si="94"/>
        <v>photography</v>
      </c>
      <c r="R1531" t="str">
        <f t="shared" si="95"/>
        <v>photobooks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135</v>
      </c>
      <c r="P1532">
        <f t="shared" si="93"/>
        <v>53.99</v>
      </c>
      <c r="Q1532" t="str">
        <f t="shared" si="94"/>
        <v>photography</v>
      </c>
      <c r="R1532" t="str">
        <f t="shared" si="95"/>
        <v>photobooks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176</v>
      </c>
      <c r="P1533">
        <f t="shared" si="93"/>
        <v>56.64</v>
      </c>
      <c r="Q1533" t="str">
        <f t="shared" si="94"/>
        <v>photography</v>
      </c>
      <c r="R1533" t="str">
        <f t="shared" si="95"/>
        <v>photobooks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484</v>
      </c>
      <c r="P1534">
        <f t="shared" si="93"/>
        <v>82.32</v>
      </c>
      <c r="Q1534" t="str">
        <f t="shared" si="94"/>
        <v>photography</v>
      </c>
      <c r="R1534" t="str">
        <f t="shared" si="95"/>
        <v>photobooks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145</v>
      </c>
      <c r="P1535">
        <f t="shared" si="93"/>
        <v>88.26</v>
      </c>
      <c r="Q1535" t="str">
        <f t="shared" si="94"/>
        <v>photography</v>
      </c>
      <c r="R1535" t="str">
        <f t="shared" si="95"/>
        <v>photobooks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418</v>
      </c>
      <c r="P1536">
        <f t="shared" si="93"/>
        <v>84.91</v>
      </c>
      <c r="Q1536" t="str">
        <f t="shared" si="94"/>
        <v>photography</v>
      </c>
      <c r="R1536" t="str">
        <f t="shared" si="95"/>
        <v>photobooks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132</v>
      </c>
      <c r="P1537">
        <f t="shared" si="93"/>
        <v>48.15</v>
      </c>
      <c r="Q1537" t="str">
        <f t="shared" si="94"/>
        <v>photography</v>
      </c>
      <c r="R1537" t="str">
        <f t="shared" si="95"/>
        <v>photobooks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2"/>
        <v>250</v>
      </c>
      <c r="P1538">
        <f t="shared" si="93"/>
        <v>66.02</v>
      </c>
      <c r="Q1538" t="str">
        <f t="shared" si="94"/>
        <v>photography</v>
      </c>
      <c r="R1538" t="str">
        <f t="shared" si="95"/>
        <v>photobooks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96">ROUND((E1539/D1539)*100, 0)</f>
        <v>180</v>
      </c>
      <c r="P1539">
        <f t="shared" ref="P1539:P1602" si="97">ROUND(E1539/L1539, 2)</f>
        <v>96.38</v>
      </c>
      <c r="Q1539" t="str">
        <f t="shared" ref="Q1539:Q1602" si="98">LEFT(N1539,FIND("/",N1539)-1)</f>
        <v>photography</v>
      </c>
      <c r="R1539" t="str">
        <f t="shared" ref="R1539:R1602" si="99">RIGHT(N1539,LEN(N1539)-FIND("/",N1539))</f>
        <v>photobooks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103</v>
      </c>
      <c r="P1540">
        <f t="shared" si="97"/>
        <v>156.16999999999999</v>
      </c>
      <c r="Q1540" t="str">
        <f t="shared" si="98"/>
        <v>photography</v>
      </c>
      <c r="R1540" t="str">
        <f t="shared" si="99"/>
        <v>photobooks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136</v>
      </c>
      <c r="P1541">
        <f t="shared" si="97"/>
        <v>95.76</v>
      </c>
      <c r="Q1541" t="str">
        <f t="shared" si="98"/>
        <v>photography</v>
      </c>
      <c r="R1541" t="str">
        <f t="shared" si="99"/>
        <v>photobooks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118</v>
      </c>
      <c r="P1542">
        <f t="shared" si="97"/>
        <v>180.41</v>
      </c>
      <c r="Q1542" t="str">
        <f t="shared" si="98"/>
        <v>photography</v>
      </c>
      <c r="R1542" t="str">
        <f t="shared" si="99"/>
        <v>photobooks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0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0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29</v>
      </c>
      <c r="P1548">
        <f t="shared" si="97"/>
        <v>26.27</v>
      </c>
      <c r="Q1548" t="str">
        <f t="shared" si="98"/>
        <v>photography</v>
      </c>
      <c r="R1548" t="str">
        <f t="shared" si="99"/>
        <v>nature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9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28.33</v>
      </c>
      <c r="Q1551" t="str">
        <f t="shared" si="98"/>
        <v>photography</v>
      </c>
      <c r="R1551" t="str">
        <f t="shared" si="99"/>
        <v>nature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</v>
      </c>
      <c r="P1552">
        <f t="shared" si="97"/>
        <v>14.43</v>
      </c>
      <c r="Q1552" t="str">
        <f t="shared" si="98"/>
        <v>photography</v>
      </c>
      <c r="R1552" t="str">
        <f t="shared" si="99"/>
        <v>nature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49</v>
      </c>
      <c r="P1554">
        <f t="shared" si="97"/>
        <v>132.19</v>
      </c>
      <c r="Q1554" t="str">
        <f t="shared" si="98"/>
        <v>photography</v>
      </c>
      <c r="R1554" t="str">
        <f t="shared" si="99"/>
        <v>nature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45</v>
      </c>
      <c r="P1558">
        <f t="shared" si="97"/>
        <v>56.42</v>
      </c>
      <c r="Q1558" t="str">
        <f t="shared" si="98"/>
        <v>photography</v>
      </c>
      <c r="R1558" t="str">
        <f t="shared" si="99"/>
        <v>nature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5</v>
      </c>
      <c r="P1560">
        <f t="shared" si="97"/>
        <v>11.67</v>
      </c>
      <c r="Q1560" t="str">
        <f t="shared" si="98"/>
        <v>photography</v>
      </c>
      <c r="R1560" t="str">
        <f t="shared" si="99"/>
        <v>nature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0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4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1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1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0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3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21</v>
      </c>
      <c r="P1568">
        <f t="shared" si="97"/>
        <v>108.05</v>
      </c>
      <c r="Q1568" t="str">
        <f t="shared" si="98"/>
        <v>publishing</v>
      </c>
      <c r="R1568" t="str">
        <f t="shared" si="99"/>
        <v>art books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4</v>
      </c>
      <c r="P1569">
        <f t="shared" si="97"/>
        <v>26.92</v>
      </c>
      <c r="Q1569" t="str">
        <f t="shared" si="98"/>
        <v>publishing</v>
      </c>
      <c r="R1569" t="str">
        <f t="shared" si="99"/>
        <v>art books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14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41</v>
      </c>
      <c r="P1572">
        <f t="shared" si="97"/>
        <v>47.77</v>
      </c>
      <c r="Q1572" t="str">
        <f t="shared" si="98"/>
        <v>publishing</v>
      </c>
      <c r="R1572" t="str">
        <f t="shared" si="99"/>
        <v>art books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1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5</v>
      </c>
      <c r="P1574">
        <f t="shared" si="97"/>
        <v>41.67</v>
      </c>
      <c r="Q1574" t="str">
        <f t="shared" si="98"/>
        <v>publishing</v>
      </c>
      <c r="R1574" t="str">
        <f t="shared" si="99"/>
        <v>art books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2</v>
      </c>
      <c r="P1575">
        <f t="shared" si="97"/>
        <v>74.33</v>
      </c>
      <c r="Q1575" t="str">
        <f t="shared" si="98"/>
        <v>publishing</v>
      </c>
      <c r="R1575" t="str">
        <f t="shared" si="99"/>
        <v>art books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5</v>
      </c>
      <c r="P1576">
        <f t="shared" si="97"/>
        <v>84.33</v>
      </c>
      <c r="Q1576" t="str">
        <f t="shared" si="98"/>
        <v>publishing</v>
      </c>
      <c r="R1576" t="str">
        <f t="shared" si="99"/>
        <v>art books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23</v>
      </c>
      <c r="P1577">
        <f t="shared" si="97"/>
        <v>65.459999999999994</v>
      </c>
      <c r="Q1577" t="str">
        <f t="shared" si="98"/>
        <v>publishing</v>
      </c>
      <c r="R1577" t="str">
        <f t="shared" si="99"/>
        <v>art books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1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11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1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1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9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0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79</v>
      </c>
      <c r="P1587">
        <f t="shared" si="97"/>
        <v>131.66999999999999</v>
      </c>
      <c r="Q1587" t="str">
        <f t="shared" si="98"/>
        <v>photography</v>
      </c>
      <c r="R1587" t="str">
        <f t="shared" si="99"/>
        <v>places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0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29</v>
      </c>
      <c r="P1593">
        <f t="shared" si="97"/>
        <v>44.48</v>
      </c>
      <c r="Q1593" t="str">
        <f t="shared" si="98"/>
        <v>photography</v>
      </c>
      <c r="R1593" t="str">
        <f t="shared" si="99"/>
        <v>places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0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21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0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0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96"/>
        <v>7</v>
      </c>
      <c r="P1602">
        <f t="shared" si="97"/>
        <v>40.78</v>
      </c>
      <c r="Q1602" t="str">
        <f t="shared" si="98"/>
        <v>photography</v>
      </c>
      <c r="R1602" t="str">
        <f t="shared" si="99"/>
        <v>places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00">ROUND((E1603/D1603)*100, 0)</f>
        <v>108</v>
      </c>
      <c r="P1603">
        <f t="shared" ref="P1603:P1666" si="101">ROUND(E1603/L1603, 2)</f>
        <v>48.33</v>
      </c>
      <c r="Q1603" t="str">
        <f t="shared" ref="Q1603:Q1666" si="102">LEFT(N1603,FIND("/",N1603)-1)</f>
        <v>music</v>
      </c>
      <c r="R1603" t="str">
        <f t="shared" ref="R1603:R1666" si="103">RIGHT(N1603,LEN(N1603)-FIND("/",N1603))</f>
        <v>rock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</v>
      </c>
      <c r="P1604">
        <f t="shared" si="101"/>
        <v>46.95</v>
      </c>
      <c r="Q1604" t="str">
        <f t="shared" si="102"/>
        <v>music</v>
      </c>
      <c r="R1604" t="str">
        <f t="shared" si="103"/>
        <v>rock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</v>
      </c>
      <c r="P1605">
        <f t="shared" si="101"/>
        <v>66.69</v>
      </c>
      <c r="Q1605" t="str">
        <f t="shared" si="102"/>
        <v>music</v>
      </c>
      <c r="R1605" t="str">
        <f t="shared" si="103"/>
        <v>rock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</v>
      </c>
      <c r="P1606">
        <f t="shared" si="101"/>
        <v>48.84</v>
      </c>
      <c r="Q1606" t="str">
        <f t="shared" si="102"/>
        <v>music</v>
      </c>
      <c r="R1606" t="str">
        <f t="shared" si="103"/>
        <v>rock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101</v>
      </c>
      <c r="P1607">
        <f t="shared" si="101"/>
        <v>137.31</v>
      </c>
      <c r="Q1607" t="str">
        <f t="shared" si="102"/>
        <v>music</v>
      </c>
      <c r="R1607" t="str">
        <f t="shared" si="103"/>
        <v>rock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</v>
      </c>
      <c r="P1608">
        <f t="shared" si="101"/>
        <v>87.83</v>
      </c>
      <c r="Q1608" t="str">
        <f t="shared" si="102"/>
        <v>music</v>
      </c>
      <c r="R1608" t="str">
        <f t="shared" si="103"/>
        <v>rock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</v>
      </c>
      <c r="P1609">
        <f t="shared" si="101"/>
        <v>70.790000000000006</v>
      </c>
      <c r="Q1609" t="str">
        <f t="shared" si="102"/>
        <v>music</v>
      </c>
      <c r="R1609" t="str">
        <f t="shared" si="103"/>
        <v>rock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</v>
      </c>
      <c r="P1610">
        <f t="shared" si="101"/>
        <v>52.83</v>
      </c>
      <c r="Q1610" t="str">
        <f t="shared" si="102"/>
        <v>music</v>
      </c>
      <c r="R1610" t="str">
        <f t="shared" si="103"/>
        <v>rock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272</v>
      </c>
      <c r="P1612">
        <f t="shared" si="101"/>
        <v>48.54</v>
      </c>
      <c r="Q1612" t="str">
        <f t="shared" si="102"/>
        <v>music</v>
      </c>
      <c r="R1612" t="str">
        <f t="shared" si="103"/>
        <v>rock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</v>
      </c>
      <c r="P1613">
        <f t="shared" si="101"/>
        <v>37.07</v>
      </c>
      <c r="Q1613" t="str">
        <f t="shared" si="102"/>
        <v>music</v>
      </c>
      <c r="R1613" t="str">
        <f t="shared" si="103"/>
        <v>rock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102</v>
      </c>
      <c r="P1615">
        <f t="shared" si="101"/>
        <v>39.04</v>
      </c>
      <c r="Q1615" t="str">
        <f t="shared" si="102"/>
        <v>music</v>
      </c>
      <c r="R1615" t="str">
        <f t="shared" si="103"/>
        <v>rock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103</v>
      </c>
      <c r="P1616">
        <f t="shared" si="101"/>
        <v>66.69</v>
      </c>
      <c r="Q1616" t="str">
        <f t="shared" si="102"/>
        <v>music</v>
      </c>
      <c r="R1616" t="str">
        <f t="shared" si="103"/>
        <v>rock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</v>
      </c>
      <c r="P1617">
        <f t="shared" si="101"/>
        <v>67.13</v>
      </c>
      <c r="Q1617" t="str">
        <f t="shared" si="102"/>
        <v>music</v>
      </c>
      <c r="R1617" t="str">
        <f t="shared" si="103"/>
        <v>rock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104</v>
      </c>
      <c r="P1618">
        <f t="shared" si="101"/>
        <v>66.37</v>
      </c>
      <c r="Q1618" t="str">
        <f t="shared" si="102"/>
        <v>music</v>
      </c>
      <c r="R1618" t="str">
        <f t="shared" si="103"/>
        <v>rock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146</v>
      </c>
      <c r="P1619">
        <f t="shared" si="101"/>
        <v>64.62</v>
      </c>
      <c r="Q1619" t="str">
        <f t="shared" si="102"/>
        <v>music</v>
      </c>
      <c r="R1619" t="str">
        <f t="shared" si="103"/>
        <v>rock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105</v>
      </c>
      <c r="P1620">
        <f t="shared" si="101"/>
        <v>58.37</v>
      </c>
      <c r="Q1620" t="str">
        <f t="shared" si="102"/>
        <v>music</v>
      </c>
      <c r="R1620" t="str">
        <f t="shared" si="103"/>
        <v>rock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133</v>
      </c>
      <c r="P1621">
        <f t="shared" si="101"/>
        <v>86.96</v>
      </c>
      <c r="Q1621" t="str">
        <f t="shared" si="102"/>
        <v>music</v>
      </c>
      <c r="R1621" t="str">
        <f t="shared" si="103"/>
        <v>rock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113</v>
      </c>
      <c r="P1622">
        <f t="shared" si="101"/>
        <v>66.47</v>
      </c>
      <c r="Q1622" t="str">
        <f t="shared" si="102"/>
        <v>music</v>
      </c>
      <c r="R1622" t="str">
        <f t="shared" si="103"/>
        <v>rock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121</v>
      </c>
      <c r="P1623">
        <f t="shared" si="101"/>
        <v>163.78</v>
      </c>
      <c r="Q1623" t="str">
        <f t="shared" si="102"/>
        <v>music</v>
      </c>
      <c r="R1623" t="str">
        <f t="shared" si="103"/>
        <v>rock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102</v>
      </c>
      <c r="P1624">
        <f t="shared" si="101"/>
        <v>107.98</v>
      </c>
      <c r="Q1624" t="str">
        <f t="shared" si="102"/>
        <v>music</v>
      </c>
      <c r="R1624" t="str">
        <f t="shared" si="103"/>
        <v>rock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101</v>
      </c>
      <c r="P1625">
        <f t="shared" si="101"/>
        <v>42.11</v>
      </c>
      <c r="Q1625" t="str">
        <f t="shared" si="102"/>
        <v>music</v>
      </c>
      <c r="R1625" t="str">
        <f t="shared" si="103"/>
        <v>rock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155</v>
      </c>
      <c r="P1627">
        <f t="shared" si="101"/>
        <v>112.02</v>
      </c>
      <c r="Q1627" t="str">
        <f t="shared" si="102"/>
        <v>music</v>
      </c>
      <c r="R1627" t="str">
        <f t="shared" si="103"/>
        <v>rock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101</v>
      </c>
      <c r="P1628">
        <f t="shared" si="101"/>
        <v>74.95</v>
      </c>
      <c r="Q1628" t="str">
        <f t="shared" si="102"/>
        <v>music</v>
      </c>
      <c r="R1628" t="str">
        <f t="shared" si="103"/>
        <v>rock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117</v>
      </c>
      <c r="P1629">
        <f t="shared" si="101"/>
        <v>61.58</v>
      </c>
      <c r="Q1629" t="str">
        <f t="shared" si="102"/>
        <v>music</v>
      </c>
      <c r="R1629" t="str">
        <f t="shared" si="103"/>
        <v>rock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101</v>
      </c>
      <c r="P1630">
        <f t="shared" si="101"/>
        <v>45.88</v>
      </c>
      <c r="Q1630" t="str">
        <f t="shared" si="102"/>
        <v>music</v>
      </c>
      <c r="R1630" t="str">
        <f t="shared" si="103"/>
        <v>rock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104</v>
      </c>
      <c r="P1631">
        <f t="shared" si="101"/>
        <v>75.849999999999994</v>
      </c>
      <c r="Q1631" t="str">
        <f t="shared" si="102"/>
        <v>music</v>
      </c>
      <c r="R1631" t="str">
        <f t="shared" si="103"/>
        <v>rock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265</v>
      </c>
      <c r="P1632">
        <f t="shared" si="101"/>
        <v>84.21</v>
      </c>
      <c r="Q1632" t="str">
        <f t="shared" si="102"/>
        <v>music</v>
      </c>
      <c r="R1632" t="str">
        <f t="shared" si="103"/>
        <v>rock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156</v>
      </c>
      <c r="P1633">
        <f t="shared" si="101"/>
        <v>117.23</v>
      </c>
      <c r="Q1633" t="str">
        <f t="shared" si="102"/>
        <v>music</v>
      </c>
      <c r="R1633" t="str">
        <f t="shared" si="103"/>
        <v>rock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102</v>
      </c>
      <c r="P1634">
        <f t="shared" si="101"/>
        <v>86.49</v>
      </c>
      <c r="Q1634" t="str">
        <f t="shared" si="102"/>
        <v>music</v>
      </c>
      <c r="R1634" t="str">
        <f t="shared" si="103"/>
        <v>rock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100</v>
      </c>
      <c r="P1635">
        <f t="shared" si="101"/>
        <v>172.41</v>
      </c>
      <c r="Q1635" t="str">
        <f t="shared" si="102"/>
        <v>music</v>
      </c>
      <c r="R1635" t="str">
        <f t="shared" si="103"/>
        <v>rock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101</v>
      </c>
      <c r="P1636">
        <f t="shared" si="101"/>
        <v>62.81</v>
      </c>
      <c r="Q1636" t="str">
        <f t="shared" si="102"/>
        <v>music</v>
      </c>
      <c r="R1636" t="str">
        <f t="shared" si="103"/>
        <v>rock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125</v>
      </c>
      <c r="P1637">
        <f t="shared" si="101"/>
        <v>67.73</v>
      </c>
      <c r="Q1637" t="str">
        <f t="shared" si="102"/>
        <v>music</v>
      </c>
      <c r="R1637" t="str">
        <f t="shared" si="103"/>
        <v>rock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104</v>
      </c>
      <c r="P1638">
        <f t="shared" si="101"/>
        <v>53.56</v>
      </c>
      <c r="Q1638" t="str">
        <f t="shared" si="102"/>
        <v>music</v>
      </c>
      <c r="R1638" t="str">
        <f t="shared" si="103"/>
        <v>rock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104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105</v>
      </c>
      <c r="P1640">
        <f t="shared" si="101"/>
        <v>38.89</v>
      </c>
      <c r="Q1640" t="str">
        <f t="shared" si="102"/>
        <v>music</v>
      </c>
      <c r="R1640" t="str">
        <f t="shared" si="103"/>
        <v>rock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100</v>
      </c>
      <c r="P1641">
        <f t="shared" si="101"/>
        <v>94.74</v>
      </c>
      <c r="Q1641" t="str">
        <f t="shared" si="102"/>
        <v>music</v>
      </c>
      <c r="R1641" t="str">
        <f t="shared" si="103"/>
        <v>rock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170</v>
      </c>
      <c r="P1642">
        <f t="shared" si="101"/>
        <v>39.97</v>
      </c>
      <c r="Q1642" t="str">
        <f t="shared" si="102"/>
        <v>music</v>
      </c>
      <c r="R1642" t="str">
        <f t="shared" si="103"/>
        <v>rock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101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100</v>
      </c>
      <c r="P1644">
        <f t="shared" si="101"/>
        <v>42.86</v>
      </c>
      <c r="Q1644" t="str">
        <f t="shared" si="102"/>
        <v>music</v>
      </c>
      <c r="R1644" t="str">
        <f t="shared" si="103"/>
        <v>pop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125</v>
      </c>
      <c r="P1645">
        <f t="shared" si="101"/>
        <v>168.51</v>
      </c>
      <c r="Q1645" t="str">
        <f t="shared" si="102"/>
        <v>music</v>
      </c>
      <c r="R1645" t="str">
        <f t="shared" si="103"/>
        <v>pop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110</v>
      </c>
      <c r="P1646">
        <f t="shared" si="101"/>
        <v>85.55</v>
      </c>
      <c r="Q1646" t="str">
        <f t="shared" si="102"/>
        <v>music</v>
      </c>
      <c r="R1646" t="str">
        <f t="shared" si="103"/>
        <v>pop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111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110</v>
      </c>
      <c r="P1648">
        <f t="shared" si="101"/>
        <v>26.55</v>
      </c>
      <c r="Q1648" t="str">
        <f t="shared" si="102"/>
        <v>music</v>
      </c>
      <c r="R1648" t="str">
        <f t="shared" si="103"/>
        <v>pop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105</v>
      </c>
      <c r="P1649">
        <f t="shared" si="101"/>
        <v>113.83</v>
      </c>
      <c r="Q1649" t="str">
        <f t="shared" si="102"/>
        <v>music</v>
      </c>
      <c r="R1649" t="str">
        <f t="shared" si="103"/>
        <v>pop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125</v>
      </c>
      <c r="P1650">
        <f t="shared" si="101"/>
        <v>32.01</v>
      </c>
      <c r="Q1650" t="str">
        <f t="shared" si="102"/>
        <v>music</v>
      </c>
      <c r="R1650" t="str">
        <f t="shared" si="103"/>
        <v>pop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101</v>
      </c>
      <c r="P1651">
        <f t="shared" si="101"/>
        <v>47.19</v>
      </c>
      <c r="Q1651" t="str">
        <f t="shared" si="102"/>
        <v>music</v>
      </c>
      <c r="R1651" t="str">
        <f t="shared" si="103"/>
        <v>pop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142</v>
      </c>
      <c r="P1652">
        <f t="shared" si="101"/>
        <v>88.47</v>
      </c>
      <c r="Q1652" t="str">
        <f t="shared" si="102"/>
        <v>music</v>
      </c>
      <c r="R1652" t="str">
        <f t="shared" si="103"/>
        <v>pop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101</v>
      </c>
      <c r="P1654">
        <f t="shared" si="101"/>
        <v>64.709999999999994</v>
      </c>
      <c r="Q1654" t="str">
        <f t="shared" si="102"/>
        <v>music</v>
      </c>
      <c r="R1654" t="str">
        <f t="shared" si="103"/>
        <v>pop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174</v>
      </c>
      <c r="P1655">
        <f t="shared" si="101"/>
        <v>51.85</v>
      </c>
      <c r="Q1655" t="str">
        <f t="shared" si="102"/>
        <v>music</v>
      </c>
      <c r="R1655" t="str">
        <f t="shared" si="103"/>
        <v>pop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120</v>
      </c>
      <c r="P1656">
        <f t="shared" si="101"/>
        <v>38.79</v>
      </c>
      <c r="Q1656" t="str">
        <f t="shared" si="102"/>
        <v>music</v>
      </c>
      <c r="R1656" t="str">
        <f t="shared" si="103"/>
        <v>pop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143</v>
      </c>
      <c r="P1657">
        <f t="shared" si="101"/>
        <v>44.65</v>
      </c>
      <c r="Q1657" t="str">
        <f t="shared" si="102"/>
        <v>music</v>
      </c>
      <c r="R1657" t="str">
        <f t="shared" si="103"/>
        <v>pop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100</v>
      </c>
      <c r="P1658">
        <f t="shared" si="101"/>
        <v>156.77000000000001</v>
      </c>
      <c r="Q1658" t="str">
        <f t="shared" si="102"/>
        <v>music</v>
      </c>
      <c r="R1658" t="str">
        <f t="shared" si="103"/>
        <v>pop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105</v>
      </c>
      <c r="P1659">
        <f t="shared" si="101"/>
        <v>118.7</v>
      </c>
      <c r="Q1659" t="str">
        <f t="shared" si="102"/>
        <v>music</v>
      </c>
      <c r="R1659" t="str">
        <f t="shared" si="103"/>
        <v>pop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132</v>
      </c>
      <c r="P1660">
        <f t="shared" si="101"/>
        <v>74.150000000000006</v>
      </c>
      <c r="Q1660" t="str">
        <f t="shared" si="102"/>
        <v>music</v>
      </c>
      <c r="R1660" t="str">
        <f t="shared" si="103"/>
        <v>pop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113</v>
      </c>
      <c r="P1661">
        <f t="shared" si="101"/>
        <v>12.53</v>
      </c>
      <c r="Q1661" t="str">
        <f t="shared" si="102"/>
        <v>music</v>
      </c>
      <c r="R1661" t="str">
        <f t="shared" si="103"/>
        <v>pop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1254</v>
      </c>
      <c r="P1662">
        <f t="shared" si="101"/>
        <v>27.86</v>
      </c>
      <c r="Q1662" t="str">
        <f t="shared" si="102"/>
        <v>music</v>
      </c>
      <c r="R1662" t="str">
        <f t="shared" si="103"/>
        <v>pop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103</v>
      </c>
      <c r="P1663">
        <f t="shared" si="101"/>
        <v>80.180000000000007</v>
      </c>
      <c r="Q1663" t="str">
        <f t="shared" si="102"/>
        <v>music</v>
      </c>
      <c r="R1663" t="str">
        <f t="shared" si="103"/>
        <v>pop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103</v>
      </c>
      <c r="P1664">
        <f t="shared" si="101"/>
        <v>132.44</v>
      </c>
      <c r="Q1664" t="str">
        <f t="shared" si="102"/>
        <v>music</v>
      </c>
      <c r="R1664" t="str">
        <f t="shared" si="103"/>
        <v>pop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0"/>
        <v>122</v>
      </c>
      <c r="P1666">
        <f t="shared" si="101"/>
        <v>34.380000000000003</v>
      </c>
      <c r="Q1666" t="str">
        <f t="shared" si="102"/>
        <v>music</v>
      </c>
      <c r="R1666" t="str">
        <f t="shared" si="103"/>
        <v>pop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04">ROUND((E1667/D1667)*100, 0)</f>
        <v>119</v>
      </c>
      <c r="P1667">
        <f t="shared" ref="P1667:P1730" si="105">ROUND(E1667/L1667, 2)</f>
        <v>44.96</v>
      </c>
      <c r="Q1667" t="str">
        <f t="shared" ref="Q1667:Q1730" si="106">LEFT(N1667,FIND("/",N1667)-1)</f>
        <v>music</v>
      </c>
      <c r="R1667" t="str">
        <f t="shared" ref="R1667:R1730" si="107">RIGHT(N1667,LEN(N1667)-FIND("/",N1667))</f>
        <v>pop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161</v>
      </c>
      <c r="P1668">
        <f t="shared" si="105"/>
        <v>41.04</v>
      </c>
      <c r="Q1668" t="str">
        <f t="shared" si="106"/>
        <v>music</v>
      </c>
      <c r="R1668" t="str">
        <f t="shared" si="107"/>
        <v>pop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127</v>
      </c>
      <c r="P1669">
        <f t="shared" si="105"/>
        <v>52.6</v>
      </c>
      <c r="Q1669" t="str">
        <f t="shared" si="106"/>
        <v>music</v>
      </c>
      <c r="R1669" t="str">
        <f t="shared" si="107"/>
        <v>pop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103</v>
      </c>
      <c r="P1670">
        <f t="shared" si="105"/>
        <v>70.78</v>
      </c>
      <c r="Q1670" t="str">
        <f t="shared" si="106"/>
        <v>music</v>
      </c>
      <c r="R1670" t="str">
        <f t="shared" si="107"/>
        <v>pop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140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103</v>
      </c>
      <c r="P1672">
        <f t="shared" si="105"/>
        <v>44.61</v>
      </c>
      <c r="Q1672" t="str">
        <f t="shared" si="106"/>
        <v>music</v>
      </c>
      <c r="R1672" t="str">
        <f t="shared" si="107"/>
        <v>pop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101</v>
      </c>
      <c r="P1673">
        <f t="shared" si="105"/>
        <v>26.15</v>
      </c>
      <c r="Q1673" t="str">
        <f t="shared" si="106"/>
        <v>music</v>
      </c>
      <c r="R1673" t="str">
        <f t="shared" si="107"/>
        <v>pop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113</v>
      </c>
      <c r="P1674">
        <f t="shared" si="105"/>
        <v>39.18</v>
      </c>
      <c r="Q1674" t="str">
        <f t="shared" si="106"/>
        <v>music</v>
      </c>
      <c r="R1674" t="str">
        <f t="shared" si="107"/>
        <v>pop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</v>
      </c>
      <c r="P1675">
        <f t="shared" si="105"/>
        <v>45.59</v>
      </c>
      <c r="Q1675" t="str">
        <f t="shared" si="106"/>
        <v>music</v>
      </c>
      <c r="R1675" t="str">
        <f t="shared" si="107"/>
        <v>pop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202</v>
      </c>
      <c r="P1676">
        <f t="shared" si="105"/>
        <v>89.25</v>
      </c>
      <c r="Q1676" t="str">
        <f t="shared" si="106"/>
        <v>music</v>
      </c>
      <c r="R1676" t="str">
        <f t="shared" si="107"/>
        <v>pop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</v>
      </c>
      <c r="P1677">
        <f t="shared" si="105"/>
        <v>40.42</v>
      </c>
      <c r="Q1677" t="str">
        <f t="shared" si="106"/>
        <v>music</v>
      </c>
      <c r="R1677" t="str">
        <f t="shared" si="107"/>
        <v>pop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</v>
      </c>
      <c r="P1678">
        <f t="shared" si="105"/>
        <v>82.38</v>
      </c>
      <c r="Q1678" t="str">
        <f t="shared" si="106"/>
        <v>music</v>
      </c>
      <c r="R1678" t="str">
        <f t="shared" si="107"/>
        <v>pop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112</v>
      </c>
      <c r="P1679">
        <f t="shared" si="105"/>
        <v>159.52000000000001</v>
      </c>
      <c r="Q1679" t="str">
        <f t="shared" si="106"/>
        <v>music</v>
      </c>
      <c r="R1679" t="str">
        <f t="shared" si="107"/>
        <v>pop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</v>
      </c>
      <c r="P1680">
        <f t="shared" si="105"/>
        <v>36.24</v>
      </c>
      <c r="Q1680" t="str">
        <f t="shared" si="106"/>
        <v>music</v>
      </c>
      <c r="R1680" t="str">
        <f t="shared" si="107"/>
        <v>pop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118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101</v>
      </c>
      <c r="P1683">
        <f t="shared" si="105"/>
        <v>74.58</v>
      </c>
      <c r="Q1683" t="str">
        <f t="shared" si="106"/>
        <v>music</v>
      </c>
      <c r="R1683" t="str">
        <f t="shared" si="107"/>
        <v>faith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22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109</v>
      </c>
      <c r="P1686">
        <f t="shared" si="105"/>
        <v>86.44</v>
      </c>
      <c r="Q1686" t="str">
        <f t="shared" si="106"/>
        <v>music</v>
      </c>
      <c r="R1686" t="str">
        <f t="shared" si="107"/>
        <v>faith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103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0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31</v>
      </c>
      <c r="P1689">
        <f t="shared" si="105"/>
        <v>80.13</v>
      </c>
      <c r="Q1689" t="str">
        <f t="shared" si="106"/>
        <v>music</v>
      </c>
      <c r="R1689" t="str">
        <f t="shared" si="107"/>
        <v>faith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44</v>
      </c>
      <c r="P1690">
        <f t="shared" si="105"/>
        <v>253.14</v>
      </c>
      <c r="Q1690" t="str">
        <f t="shared" si="106"/>
        <v>music</v>
      </c>
      <c r="R1690" t="str">
        <f t="shared" si="107"/>
        <v>faith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100</v>
      </c>
      <c r="P1691">
        <f t="shared" si="105"/>
        <v>171.43</v>
      </c>
      <c r="Q1691" t="str">
        <f t="shared" si="106"/>
        <v>music</v>
      </c>
      <c r="R1691" t="str">
        <f t="shared" si="107"/>
        <v>faith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25</v>
      </c>
      <c r="P1692">
        <f t="shared" si="105"/>
        <v>57.73</v>
      </c>
      <c r="Q1692" t="str">
        <f t="shared" si="106"/>
        <v>music</v>
      </c>
      <c r="R1692" t="str">
        <f t="shared" si="107"/>
        <v>faith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33</v>
      </c>
      <c r="P1693">
        <f t="shared" si="105"/>
        <v>264.26</v>
      </c>
      <c r="Q1693" t="str">
        <f t="shared" si="106"/>
        <v>music</v>
      </c>
      <c r="R1693" t="str">
        <f t="shared" si="107"/>
        <v>faith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48</v>
      </c>
      <c r="P1694">
        <f t="shared" si="105"/>
        <v>159.33000000000001</v>
      </c>
      <c r="Q1694" t="str">
        <f t="shared" si="106"/>
        <v>music</v>
      </c>
      <c r="R1694" t="str">
        <f t="shared" si="107"/>
        <v>faith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0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12</v>
      </c>
      <c r="P1697">
        <f t="shared" si="105"/>
        <v>61.09</v>
      </c>
      <c r="Q1697" t="str">
        <f t="shared" si="106"/>
        <v>music</v>
      </c>
      <c r="R1697" t="str">
        <f t="shared" si="107"/>
        <v>faith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20</v>
      </c>
      <c r="P1699">
        <f t="shared" si="105"/>
        <v>114.82</v>
      </c>
      <c r="Q1699" t="str">
        <f t="shared" si="106"/>
        <v>music</v>
      </c>
      <c r="R1699" t="str">
        <f t="shared" si="107"/>
        <v>faith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4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26</v>
      </c>
      <c r="P1702">
        <f t="shared" si="105"/>
        <v>65.97</v>
      </c>
      <c r="Q1702" t="str">
        <f t="shared" si="106"/>
        <v>music</v>
      </c>
      <c r="R1702" t="str">
        <f t="shared" si="107"/>
        <v>faith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0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0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1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65</v>
      </c>
      <c r="P1706">
        <f t="shared" si="105"/>
        <v>118.36</v>
      </c>
      <c r="Q1706" t="str">
        <f t="shared" si="106"/>
        <v>music</v>
      </c>
      <c r="R1706" t="str">
        <f t="shared" si="107"/>
        <v>faith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10</v>
      </c>
      <c r="P1709">
        <f t="shared" si="105"/>
        <v>54.11</v>
      </c>
      <c r="Q1709" t="str">
        <f t="shared" si="106"/>
        <v>music</v>
      </c>
      <c r="R1709" t="str">
        <f t="shared" si="107"/>
        <v>faith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5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1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11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8</v>
      </c>
      <c r="P1716">
        <f t="shared" si="105"/>
        <v>115.71</v>
      </c>
      <c r="Q1716" t="str">
        <f t="shared" si="106"/>
        <v>music</v>
      </c>
      <c r="R1716" t="str">
        <f t="shared" si="107"/>
        <v>faith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0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8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43</v>
      </c>
      <c r="P1719">
        <f t="shared" si="105"/>
        <v>34.020000000000003</v>
      </c>
      <c r="Q1719" t="str">
        <f t="shared" si="106"/>
        <v>music</v>
      </c>
      <c r="R1719" t="str">
        <f t="shared" si="107"/>
        <v>faith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0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1</v>
      </c>
      <c r="P1721">
        <f t="shared" si="105"/>
        <v>11.67</v>
      </c>
      <c r="Q1721" t="str">
        <f t="shared" si="106"/>
        <v>music</v>
      </c>
      <c r="R1721" t="str">
        <f t="shared" si="107"/>
        <v>faith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6</v>
      </c>
      <c r="P1722">
        <f t="shared" si="105"/>
        <v>28.13</v>
      </c>
      <c r="Q1722" t="str">
        <f t="shared" si="106"/>
        <v>music</v>
      </c>
      <c r="R1722" t="str">
        <f t="shared" si="107"/>
        <v>faith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0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7</v>
      </c>
      <c r="P1725">
        <f t="shared" si="105"/>
        <v>216.67</v>
      </c>
      <c r="Q1725" t="str">
        <f t="shared" si="106"/>
        <v>music</v>
      </c>
      <c r="R1725" t="str">
        <f t="shared" si="107"/>
        <v>faith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1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10</v>
      </c>
      <c r="P1727">
        <f t="shared" si="105"/>
        <v>62.22</v>
      </c>
      <c r="Q1727" t="str">
        <f t="shared" si="106"/>
        <v>music</v>
      </c>
      <c r="R1727" t="str">
        <f t="shared" si="107"/>
        <v>faith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34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0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4"/>
        <v>68</v>
      </c>
      <c r="P1730">
        <f t="shared" si="105"/>
        <v>122.14</v>
      </c>
      <c r="Q1730" t="str">
        <f t="shared" si="106"/>
        <v>music</v>
      </c>
      <c r="R1730" t="str">
        <f t="shared" si="107"/>
        <v>faith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08">ROUND((E1731/D1731)*100, 0)</f>
        <v>0</v>
      </c>
      <c r="P1731" t="e">
        <f t="shared" ref="P1731:P1794" si="109">ROUND(E1731/L1731, 2)</f>
        <v>#DIV/0!</v>
      </c>
      <c r="Q1731" t="str">
        <f t="shared" ref="Q1731:Q1794" si="110">LEFT(N1731,FIND("/",N1731)-1)</f>
        <v>music</v>
      </c>
      <c r="R1731" t="str">
        <f t="shared" ref="R1731:R1794" si="111">RIGHT(N1731,LEN(N1731)-FIND("/",N1731))</f>
        <v>faith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0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1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</v>
      </c>
      <c r="P1739">
        <f t="shared" si="109"/>
        <v>56.67</v>
      </c>
      <c r="Q1739" t="str">
        <f t="shared" si="110"/>
        <v>music</v>
      </c>
      <c r="R1739" t="str">
        <f t="shared" si="111"/>
        <v>faith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111</v>
      </c>
      <c r="P1743">
        <f t="shared" si="109"/>
        <v>25.58</v>
      </c>
      <c r="Q1743" t="str">
        <f t="shared" si="110"/>
        <v>photography</v>
      </c>
      <c r="R1743" t="str">
        <f t="shared" si="111"/>
        <v>photobooks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109</v>
      </c>
      <c r="P1744">
        <f t="shared" si="109"/>
        <v>63.97</v>
      </c>
      <c r="Q1744" t="str">
        <f t="shared" si="110"/>
        <v>photography</v>
      </c>
      <c r="R1744" t="str">
        <f t="shared" si="111"/>
        <v>photobooks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</v>
      </c>
      <c r="P1745">
        <f t="shared" si="109"/>
        <v>89.93</v>
      </c>
      <c r="Q1745" t="str">
        <f t="shared" si="110"/>
        <v>photography</v>
      </c>
      <c r="R1745" t="str">
        <f t="shared" si="111"/>
        <v>photobooks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118</v>
      </c>
      <c r="P1746">
        <f t="shared" si="109"/>
        <v>93.07</v>
      </c>
      <c r="Q1746" t="str">
        <f t="shared" si="110"/>
        <v>photography</v>
      </c>
      <c r="R1746" t="str">
        <f t="shared" si="111"/>
        <v>photobooks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114</v>
      </c>
      <c r="P1747">
        <f t="shared" si="109"/>
        <v>89.67</v>
      </c>
      <c r="Q1747" t="str">
        <f t="shared" si="110"/>
        <v>photography</v>
      </c>
      <c r="R1747" t="str">
        <f t="shared" si="111"/>
        <v>photobooks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148</v>
      </c>
      <c r="P1748">
        <f t="shared" si="109"/>
        <v>207.62</v>
      </c>
      <c r="Q1748" t="str">
        <f t="shared" si="110"/>
        <v>photography</v>
      </c>
      <c r="R1748" t="str">
        <f t="shared" si="111"/>
        <v>photobooks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105</v>
      </c>
      <c r="P1749">
        <f t="shared" si="109"/>
        <v>59.41</v>
      </c>
      <c r="Q1749" t="str">
        <f t="shared" si="110"/>
        <v>photography</v>
      </c>
      <c r="R1749" t="str">
        <f t="shared" si="111"/>
        <v>photobooks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130</v>
      </c>
      <c r="P1750">
        <f t="shared" si="109"/>
        <v>358.97</v>
      </c>
      <c r="Q1750" t="str">
        <f t="shared" si="110"/>
        <v>photography</v>
      </c>
      <c r="R1750" t="str">
        <f t="shared" si="111"/>
        <v>photobooks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123</v>
      </c>
      <c r="P1751">
        <f t="shared" si="109"/>
        <v>94.74</v>
      </c>
      <c r="Q1751" t="str">
        <f t="shared" si="110"/>
        <v>photography</v>
      </c>
      <c r="R1751" t="str">
        <f t="shared" si="111"/>
        <v>photobooks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202</v>
      </c>
      <c r="P1752">
        <f t="shared" si="109"/>
        <v>80.650000000000006</v>
      </c>
      <c r="Q1752" t="str">
        <f t="shared" si="110"/>
        <v>photography</v>
      </c>
      <c r="R1752" t="str">
        <f t="shared" si="111"/>
        <v>photobooks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103</v>
      </c>
      <c r="P1753">
        <f t="shared" si="109"/>
        <v>168.69</v>
      </c>
      <c r="Q1753" t="str">
        <f t="shared" si="110"/>
        <v>photography</v>
      </c>
      <c r="R1753" t="str">
        <f t="shared" si="111"/>
        <v>photobooks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260</v>
      </c>
      <c r="P1754">
        <f t="shared" si="109"/>
        <v>34.69</v>
      </c>
      <c r="Q1754" t="str">
        <f t="shared" si="110"/>
        <v>photography</v>
      </c>
      <c r="R1754" t="str">
        <f t="shared" si="111"/>
        <v>photobooks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108</v>
      </c>
      <c r="P1755">
        <f t="shared" si="109"/>
        <v>462.86</v>
      </c>
      <c r="Q1755" t="str">
        <f t="shared" si="110"/>
        <v>photography</v>
      </c>
      <c r="R1755" t="str">
        <f t="shared" si="111"/>
        <v>photobooks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111</v>
      </c>
      <c r="P1756">
        <f t="shared" si="109"/>
        <v>104.39</v>
      </c>
      <c r="Q1756" t="str">
        <f t="shared" si="110"/>
        <v>photography</v>
      </c>
      <c r="R1756" t="str">
        <f t="shared" si="111"/>
        <v>photobooks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103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116</v>
      </c>
      <c r="P1759">
        <f t="shared" si="109"/>
        <v>414.29</v>
      </c>
      <c r="Q1759" t="str">
        <f t="shared" si="110"/>
        <v>photography</v>
      </c>
      <c r="R1759" t="str">
        <f t="shared" si="111"/>
        <v>photobooks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115</v>
      </c>
      <c r="P1760">
        <f t="shared" si="109"/>
        <v>42.48</v>
      </c>
      <c r="Q1760" t="str">
        <f t="shared" si="110"/>
        <v>photography</v>
      </c>
      <c r="R1760" t="str">
        <f t="shared" si="111"/>
        <v>photobooks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107</v>
      </c>
      <c r="P1761">
        <f t="shared" si="109"/>
        <v>108.78</v>
      </c>
      <c r="Q1761" t="str">
        <f t="shared" si="110"/>
        <v>photography</v>
      </c>
      <c r="R1761" t="str">
        <f t="shared" si="111"/>
        <v>photobooks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165</v>
      </c>
      <c r="P1762">
        <f t="shared" si="109"/>
        <v>81.099999999999994</v>
      </c>
      <c r="Q1762" t="str">
        <f t="shared" si="110"/>
        <v>photography</v>
      </c>
      <c r="R1762" t="str">
        <f t="shared" si="111"/>
        <v>photobooks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155</v>
      </c>
      <c r="P1763">
        <f t="shared" si="109"/>
        <v>51.67</v>
      </c>
      <c r="Q1763" t="str">
        <f t="shared" si="110"/>
        <v>photography</v>
      </c>
      <c r="R1763" t="str">
        <f t="shared" si="111"/>
        <v>photobooks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102</v>
      </c>
      <c r="P1765">
        <f t="shared" si="109"/>
        <v>103.64</v>
      </c>
      <c r="Q1765" t="str">
        <f t="shared" si="110"/>
        <v>photography</v>
      </c>
      <c r="R1765" t="str">
        <f t="shared" si="111"/>
        <v>photobooks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20</v>
      </c>
      <c r="P1766">
        <f t="shared" si="109"/>
        <v>55.28</v>
      </c>
      <c r="Q1766" t="str">
        <f t="shared" si="110"/>
        <v>photography</v>
      </c>
      <c r="R1766" t="str">
        <f t="shared" si="111"/>
        <v>photobooks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59</v>
      </c>
      <c r="P1767">
        <f t="shared" si="109"/>
        <v>72.17</v>
      </c>
      <c r="Q1767" t="str">
        <f t="shared" si="110"/>
        <v>photography</v>
      </c>
      <c r="R1767" t="str">
        <f t="shared" si="111"/>
        <v>photobooks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46</v>
      </c>
      <c r="P1769">
        <f t="shared" si="109"/>
        <v>58.62</v>
      </c>
      <c r="Q1769" t="str">
        <f t="shared" si="110"/>
        <v>photography</v>
      </c>
      <c r="R1769" t="str">
        <f t="shared" si="111"/>
        <v>photobooks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4</v>
      </c>
      <c r="P1770">
        <f t="shared" si="109"/>
        <v>12.47</v>
      </c>
      <c r="Q1770" t="str">
        <f t="shared" si="110"/>
        <v>photography</v>
      </c>
      <c r="R1770" t="str">
        <f t="shared" si="111"/>
        <v>photobooks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3</v>
      </c>
      <c r="P1771">
        <f t="shared" si="109"/>
        <v>49.14</v>
      </c>
      <c r="Q1771" t="str">
        <f t="shared" si="110"/>
        <v>photography</v>
      </c>
      <c r="R1771" t="str">
        <f t="shared" si="111"/>
        <v>photobooks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57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21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16</v>
      </c>
      <c r="P1774">
        <f t="shared" si="109"/>
        <v>45.16</v>
      </c>
      <c r="Q1774" t="str">
        <f t="shared" si="110"/>
        <v>photography</v>
      </c>
      <c r="R1774" t="str">
        <f t="shared" si="111"/>
        <v>photobooks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6</v>
      </c>
      <c r="P1775">
        <f t="shared" si="109"/>
        <v>98.79</v>
      </c>
      <c r="Q1775" t="str">
        <f t="shared" si="110"/>
        <v>photography</v>
      </c>
      <c r="R1775" t="str">
        <f t="shared" si="111"/>
        <v>photobooks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46</v>
      </c>
      <c r="P1776">
        <f t="shared" si="109"/>
        <v>88.31</v>
      </c>
      <c r="Q1776" t="str">
        <f t="shared" si="110"/>
        <v>photography</v>
      </c>
      <c r="R1776" t="str">
        <f t="shared" si="111"/>
        <v>photobooks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65</v>
      </c>
      <c r="P1777">
        <f t="shared" si="109"/>
        <v>170.63</v>
      </c>
      <c r="Q1777" t="str">
        <f t="shared" si="110"/>
        <v>photography</v>
      </c>
      <c r="R1777" t="str">
        <f t="shared" si="111"/>
        <v>photobooks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14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2</v>
      </c>
      <c r="P1780">
        <f t="shared" si="109"/>
        <v>66.33</v>
      </c>
      <c r="Q1780" t="str">
        <f t="shared" si="110"/>
        <v>photography</v>
      </c>
      <c r="R1780" t="str">
        <f t="shared" si="111"/>
        <v>photobooks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36</v>
      </c>
      <c r="P1781">
        <f t="shared" si="109"/>
        <v>104.89</v>
      </c>
      <c r="Q1781" t="str">
        <f t="shared" si="110"/>
        <v>photography</v>
      </c>
      <c r="R1781" t="str">
        <f t="shared" si="111"/>
        <v>photobooks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40</v>
      </c>
      <c r="P1782">
        <f t="shared" si="109"/>
        <v>78.44</v>
      </c>
      <c r="Q1782" t="str">
        <f t="shared" si="110"/>
        <v>photography</v>
      </c>
      <c r="R1782" t="str">
        <f t="shared" si="111"/>
        <v>photobooks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26</v>
      </c>
      <c r="P1783">
        <f t="shared" si="109"/>
        <v>59.04</v>
      </c>
      <c r="Q1783" t="str">
        <f t="shared" si="110"/>
        <v>photography</v>
      </c>
      <c r="R1783" t="str">
        <f t="shared" si="111"/>
        <v>photobooks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15</v>
      </c>
      <c r="P1784">
        <f t="shared" si="109"/>
        <v>71.34</v>
      </c>
      <c r="Q1784" t="str">
        <f t="shared" si="110"/>
        <v>photography</v>
      </c>
      <c r="R1784" t="str">
        <f t="shared" si="111"/>
        <v>photobooks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24</v>
      </c>
      <c r="P1785">
        <f t="shared" si="109"/>
        <v>51.23</v>
      </c>
      <c r="Q1785" t="str">
        <f t="shared" si="110"/>
        <v>photography</v>
      </c>
      <c r="R1785" t="str">
        <f t="shared" si="111"/>
        <v>photobooks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40</v>
      </c>
      <c r="P1786">
        <f t="shared" si="109"/>
        <v>60.24</v>
      </c>
      <c r="Q1786" t="str">
        <f t="shared" si="110"/>
        <v>photography</v>
      </c>
      <c r="R1786" t="str">
        <f t="shared" si="111"/>
        <v>photobooks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20</v>
      </c>
      <c r="P1787">
        <f t="shared" si="109"/>
        <v>44.94</v>
      </c>
      <c r="Q1787" t="str">
        <f t="shared" si="110"/>
        <v>photography</v>
      </c>
      <c r="R1787" t="str">
        <f t="shared" si="111"/>
        <v>photobooks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48</v>
      </c>
      <c r="P1788">
        <f t="shared" si="109"/>
        <v>31.21</v>
      </c>
      <c r="Q1788" t="str">
        <f t="shared" si="110"/>
        <v>photography</v>
      </c>
      <c r="R1788" t="str">
        <f t="shared" si="111"/>
        <v>photobooks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15</v>
      </c>
      <c r="P1789">
        <f t="shared" si="109"/>
        <v>63.88</v>
      </c>
      <c r="Q1789" t="str">
        <f t="shared" si="110"/>
        <v>photography</v>
      </c>
      <c r="R1789" t="str">
        <f t="shared" si="111"/>
        <v>photobooks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1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1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5</v>
      </c>
      <c r="P1792">
        <f t="shared" si="109"/>
        <v>109.07</v>
      </c>
      <c r="Q1792" t="str">
        <f t="shared" si="110"/>
        <v>photography</v>
      </c>
      <c r="R1792" t="str">
        <f t="shared" si="111"/>
        <v>photobooks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4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08"/>
        <v>61</v>
      </c>
      <c r="P1794">
        <f t="shared" si="109"/>
        <v>109.94</v>
      </c>
      <c r="Q1794" t="str">
        <f t="shared" si="110"/>
        <v>photography</v>
      </c>
      <c r="R1794" t="str">
        <f t="shared" si="111"/>
        <v>photobooks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12">ROUND((E1795/D1795)*100, 0)</f>
        <v>1</v>
      </c>
      <c r="P1795">
        <f t="shared" ref="P1795:P1858" si="113">ROUND(E1795/L1795, 2)</f>
        <v>20</v>
      </c>
      <c r="Q1795" t="str">
        <f t="shared" ref="Q1795:Q1858" si="114">LEFT(N1795,FIND("/",N1795)-1)</f>
        <v>photography</v>
      </c>
      <c r="R1795" t="str">
        <f t="shared" ref="R1795:R1858" si="115">RIGHT(N1795,LEN(N1795)-FIND("/",N1795))</f>
        <v>photobooks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</v>
      </c>
      <c r="P1796">
        <f t="shared" si="113"/>
        <v>55.39</v>
      </c>
      <c r="Q1796" t="str">
        <f t="shared" si="114"/>
        <v>photography</v>
      </c>
      <c r="R1796" t="str">
        <f t="shared" si="115"/>
        <v>photobooks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39</v>
      </c>
      <c r="P1797">
        <f t="shared" si="113"/>
        <v>133.9</v>
      </c>
      <c r="Q1797" t="str">
        <f t="shared" si="114"/>
        <v>photography</v>
      </c>
      <c r="R1797" t="str">
        <f t="shared" si="115"/>
        <v>photobooks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</v>
      </c>
      <c r="P1798">
        <f t="shared" si="113"/>
        <v>48.72</v>
      </c>
      <c r="Q1798" t="str">
        <f t="shared" si="114"/>
        <v>photography</v>
      </c>
      <c r="R1798" t="str">
        <f t="shared" si="115"/>
        <v>photobooks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68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14</v>
      </c>
      <c r="P1800">
        <f t="shared" si="113"/>
        <v>58.97</v>
      </c>
      <c r="Q1800" t="str">
        <f t="shared" si="114"/>
        <v>photography</v>
      </c>
      <c r="R1800" t="str">
        <f t="shared" si="115"/>
        <v>photobooks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2</v>
      </c>
      <c r="P1801">
        <f t="shared" si="113"/>
        <v>11.64</v>
      </c>
      <c r="Q1801" t="str">
        <f t="shared" si="114"/>
        <v>photography</v>
      </c>
      <c r="R1801" t="str">
        <f t="shared" si="115"/>
        <v>photobooks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</v>
      </c>
      <c r="P1802">
        <f t="shared" si="113"/>
        <v>83.72</v>
      </c>
      <c r="Q1802" t="str">
        <f t="shared" si="114"/>
        <v>photography</v>
      </c>
      <c r="R1802" t="str">
        <f t="shared" si="115"/>
        <v>photobooks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14</v>
      </c>
      <c r="P1803">
        <f t="shared" si="113"/>
        <v>63.65</v>
      </c>
      <c r="Q1803" t="str">
        <f t="shared" si="114"/>
        <v>photography</v>
      </c>
      <c r="R1803" t="str">
        <f t="shared" si="115"/>
        <v>photobooks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</v>
      </c>
      <c r="P1804">
        <f t="shared" si="113"/>
        <v>94.28</v>
      </c>
      <c r="Q1804" t="str">
        <f t="shared" si="114"/>
        <v>photography</v>
      </c>
      <c r="R1804" t="str">
        <f t="shared" si="115"/>
        <v>photobooks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31</v>
      </c>
      <c r="P1805">
        <f t="shared" si="113"/>
        <v>71.87</v>
      </c>
      <c r="Q1805" t="str">
        <f t="shared" si="114"/>
        <v>photography</v>
      </c>
      <c r="R1805" t="str">
        <f t="shared" si="115"/>
        <v>photobooks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</v>
      </c>
      <c r="P1806">
        <f t="shared" si="113"/>
        <v>104.85</v>
      </c>
      <c r="Q1806" t="str">
        <f t="shared" si="114"/>
        <v>photography</v>
      </c>
      <c r="R1806" t="str">
        <f t="shared" si="115"/>
        <v>photobooks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</v>
      </c>
      <c r="P1807">
        <f t="shared" si="113"/>
        <v>67.14</v>
      </c>
      <c r="Q1807" t="str">
        <f t="shared" si="114"/>
        <v>photography</v>
      </c>
      <c r="R1807" t="str">
        <f t="shared" si="115"/>
        <v>photobooks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3</v>
      </c>
      <c r="P1808">
        <f t="shared" si="113"/>
        <v>73.88</v>
      </c>
      <c r="Q1808" t="str">
        <f t="shared" si="114"/>
        <v>photography</v>
      </c>
      <c r="R1808" t="str">
        <f t="shared" si="115"/>
        <v>photobooks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</v>
      </c>
      <c r="P1809">
        <f t="shared" si="113"/>
        <v>69.13</v>
      </c>
      <c r="Q1809" t="str">
        <f t="shared" si="114"/>
        <v>photography</v>
      </c>
      <c r="R1809" t="str">
        <f t="shared" si="115"/>
        <v>photobooks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41</v>
      </c>
      <c r="P1810">
        <f t="shared" si="113"/>
        <v>120.77</v>
      </c>
      <c r="Q1810" t="str">
        <f t="shared" si="114"/>
        <v>photography</v>
      </c>
      <c r="R1810" t="str">
        <f t="shared" si="115"/>
        <v>photobooks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11</v>
      </c>
      <c r="P1811">
        <f t="shared" si="113"/>
        <v>42.22</v>
      </c>
      <c r="Q1811" t="str">
        <f t="shared" si="114"/>
        <v>photography</v>
      </c>
      <c r="R1811" t="str">
        <f t="shared" si="115"/>
        <v>photobooks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3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0</v>
      </c>
      <c r="P1813">
        <f t="shared" si="113"/>
        <v>1.54</v>
      </c>
      <c r="Q1813" t="str">
        <f t="shared" si="114"/>
        <v>photography</v>
      </c>
      <c r="R1813" t="str">
        <f t="shared" si="115"/>
        <v>photobooks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13</v>
      </c>
      <c r="P1814">
        <f t="shared" si="113"/>
        <v>37.61</v>
      </c>
      <c r="Q1814" t="str">
        <f t="shared" si="114"/>
        <v>photography</v>
      </c>
      <c r="R1814" t="str">
        <f t="shared" si="115"/>
        <v>photobooks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49</v>
      </c>
      <c r="P1816">
        <f t="shared" si="113"/>
        <v>42.16</v>
      </c>
      <c r="Q1816" t="str">
        <f t="shared" si="114"/>
        <v>photography</v>
      </c>
      <c r="R1816" t="str">
        <f t="shared" si="115"/>
        <v>photobooks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2</v>
      </c>
      <c r="P1818">
        <f t="shared" si="113"/>
        <v>84.83</v>
      </c>
      <c r="Q1818" t="str">
        <f t="shared" si="114"/>
        <v>photography</v>
      </c>
      <c r="R1818" t="str">
        <f t="shared" si="115"/>
        <v>photobooks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52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7</v>
      </c>
      <c r="P1822">
        <f t="shared" si="113"/>
        <v>213.38</v>
      </c>
      <c r="Q1822" t="str">
        <f t="shared" si="114"/>
        <v>photography</v>
      </c>
      <c r="R1822" t="str">
        <f t="shared" si="115"/>
        <v>photobooks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135</v>
      </c>
      <c r="P1823">
        <f t="shared" si="113"/>
        <v>59.16</v>
      </c>
      <c r="Q1823" t="str">
        <f t="shared" si="114"/>
        <v>music</v>
      </c>
      <c r="R1823" t="str">
        <f t="shared" si="115"/>
        <v>rock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100</v>
      </c>
      <c r="P1824">
        <f t="shared" si="113"/>
        <v>27.27</v>
      </c>
      <c r="Q1824" t="str">
        <f t="shared" si="114"/>
        <v>music</v>
      </c>
      <c r="R1824" t="str">
        <f t="shared" si="115"/>
        <v>rock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116</v>
      </c>
      <c r="P1825">
        <f t="shared" si="113"/>
        <v>24.58</v>
      </c>
      <c r="Q1825" t="str">
        <f t="shared" si="114"/>
        <v>music</v>
      </c>
      <c r="R1825" t="str">
        <f t="shared" si="115"/>
        <v>rock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100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101</v>
      </c>
      <c r="P1828">
        <f t="shared" si="113"/>
        <v>53.16</v>
      </c>
      <c r="Q1828" t="str">
        <f t="shared" si="114"/>
        <v>music</v>
      </c>
      <c r="R1828" t="str">
        <f t="shared" si="115"/>
        <v>rock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101</v>
      </c>
      <c r="P1829">
        <f t="shared" si="113"/>
        <v>83.89</v>
      </c>
      <c r="Q1829" t="str">
        <f t="shared" si="114"/>
        <v>music</v>
      </c>
      <c r="R1829" t="str">
        <f t="shared" si="115"/>
        <v>rock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100</v>
      </c>
      <c r="P1830">
        <f t="shared" si="113"/>
        <v>417.33</v>
      </c>
      <c r="Q1830" t="str">
        <f t="shared" si="114"/>
        <v>music</v>
      </c>
      <c r="R1830" t="str">
        <f t="shared" si="115"/>
        <v>rock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167</v>
      </c>
      <c r="P1831">
        <f t="shared" si="113"/>
        <v>75.77</v>
      </c>
      <c r="Q1831" t="str">
        <f t="shared" si="114"/>
        <v>music</v>
      </c>
      <c r="R1831" t="str">
        <f t="shared" si="115"/>
        <v>rock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102</v>
      </c>
      <c r="P1832">
        <f t="shared" si="113"/>
        <v>67.39</v>
      </c>
      <c r="Q1832" t="str">
        <f t="shared" si="114"/>
        <v>music</v>
      </c>
      <c r="R1832" t="str">
        <f t="shared" si="115"/>
        <v>rock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103</v>
      </c>
      <c r="P1833">
        <f t="shared" si="113"/>
        <v>73.569999999999993</v>
      </c>
      <c r="Q1833" t="str">
        <f t="shared" si="114"/>
        <v>music</v>
      </c>
      <c r="R1833" t="str">
        <f t="shared" si="115"/>
        <v>rock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143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263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118</v>
      </c>
      <c r="P1836">
        <f t="shared" si="113"/>
        <v>131.16999999999999</v>
      </c>
      <c r="Q1836" t="str">
        <f t="shared" si="114"/>
        <v>music</v>
      </c>
      <c r="R1836" t="str">
        <f t="shared" si="115"/>
        <v>rock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104</v>
      </c>
      <c r="P1837">
        <f t="shared" si="113"/>
        <v>47.27</v>
      </c>
      <c r="Q1837" t="str">
        <f t="shared" si="114"/>
        <v>music</v>
      </c>
      <c r="R1837" t="str">
        <f t="shared" si="115"/>
        <v>rock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200</v>
      </c>
      <c r="P1838">
        <f t="shared" si="113"/>
        <v>182.13</v>
      </c>
      <c r="Q1838" t="str">
        <f t="shared" si="114"/>
        <v>music</v>
      </c>
      <c r="R1838" t="str">
        <f t="shared" si="115"/>
        <v>rock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307</v>
      </c>
      <c r="P1839">
        <f t="shared" si="113"/>
        <v>61.37</v>
      </c>
      <c r="Q1839" t="str">
        <f t="shared" si="114"/>
        <v>music</v>
      </c>
      <c r="R1839" t="str">
        <f t="shared" si="115"/>
        <v>rock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100</v>
      </c>
      <c r="P1840">
        <f t="shared" si="113"/>
        <v>35.770000000000003</v>
      </c>
      <c r="Q1840" t="str">
        <f t="shared" si="114"/>
        <v>music</v>
      </c>
      <c r="R1840" t="str">
        <f t="shared" si="115"/>
        <v>rock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205</v>
      </c>
      <c r="P1841">
        <f t="shared" si="113"/>
        <v>45.62</v>
      </c>
      <c r="Q1841" t="str">
        <f t="shared" si="114"/>
        <v>music</v>
      </c>
      <c r="R1841" t="str">
        <f t="shared" si="115"/>
        <v>rock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109</v>
      </c>
      <c r="P1842">
        <f t="shared" si="113"/>
        <v>75.38</v>
      </c>
      <c r="Q1842" t="str">
        <f t="shared" si="114"/>
        <v>music</v>
      </c>
      <c r="R1842" t="str">
        <f t="shared" si="115"/>
        <v>rock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102</v>
      </c>
      <c r="P1843">
        <f t="shared" si="113"/>
        <v>50.88</v>
      </c>
      <c r="Q1843" t="str">
        <f t="shared" si="114"/>
        <v>music</v>
      </c>
      <c r="R1843" t="str">
        <f t="shared" si="115"/>
        <v>rock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125</v>
      </c>
      <c r="P1844">
        <f t="shared" si="113"/>
        <v>119.29</v>
      </c>
      <c r="Q1844" t="str">
        <f t="shared" si="114"/>
        <v>music</v>
      </c>
      <c r="R1844" t="str">
        <f t="shared" si="115"/>
        <v>rock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124</v>
      </c>
      <c r="P1845">
        <f t="shared" si="113"/>
        <v>92.54</v>
      </c>
      <c r="Q1845" t="str">
        <f t="shared" si="114"/>
        <v>music</v>
      </c>
      <c r="R1845" t="str">
        <f t="shared" si="115"/>
        <v>rock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101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100</v>
      </c>
      <c r="P1847">
        <f t="shared" si="113"/>
        <v>52.63</v>
      </c>
      <c r="Q1847" t="str">
        <f t="shared" si="114"/>
        <v>music</v>
      </c>
      <c r="R1847" t="str">
        <f t="shared" si="115"/>
        <v>rock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138</v>
      </c>
      <c r="P1848">
        <f t="shared" si="113"/>
        <v>98.99</v>
      </c>
      <c r="Q1848" t="str">
        <f t="shared" si="114"/>
        <v>music</v>
      </c>
      <c r="R1848" t="str">
        <f t="shared" si="115"/>
        <v>rock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121</v>
      </c>
      <c r="P1849">
        <f t="shared" si="113"/>
        <v>79.53</v>
      </c>
      <c r="Q1849" t="str">
        <f t="shared" si="114"/>
        <v>music</v>
      </c>
      <c r="R1849" t="str">
        <f t="shared" si="115"/>
        <v>rock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107</v>
      </c>
      <c r="P1850">
        <f t="shared" si="113"/>
        <v>134.21</v>
      </c>
      <c r="Q1850" t="str">
        <f t="shared" si="114"/>
        <v>music</v>
      </c>
      <c r="R1850" t="str">
        <f t="shared" si="115"/>
        <v>rock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100</v>
      </c>
      <c r="P1851">
        <f t="shared" si="113"/>
        <v>37.630000000000003</v>
      </c>
      <c r="Q1851" t="str">
        <f t="shared" si="114"/>
        <v>music</v>
      </c>
      <c r="R1851" t="str">
        <f t="shared" si="115"/>
        <v>rock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102</v>
      </c>
      <c r="P1852">
        <f t="shared" si="113"/>
        <v>51.04</v>
      </c>
      <c r="Q1852" t="str">
        <f t="shared" si="114"/>
        <v>music</v>
      </c>
      <c r="R1852" t="str">
        <f t="shared" si="115"/>
        <v>rock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100</v>
      </c>
      <c r="P1853">
        <f t="shared" si="113"/>
        <v>50.04</v>
      </c>
      <c r="Q1853" t="str">
        <f t="shared" si="114"/>
        <v>music</v>
      </c>
      <c r="R1853" t="str">
        <f t="shared" si="115"/>
        <v>rock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117</v>
      </c>
      <c r="P1854">
        <f t="shared" si="113"/>
        <v>133.93</v>
      </c>
      <c r="Q1854" t="str">
        <f t="shared" si="114"/>
        <v>music</v>
      </c>
      <c r="R1854" t="str">
        <f t="shared" si="115"/>
        <v>rock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102</v>
      </c>
      <c r="P1855">
        <f t="shared" si="113"/>
        <v>58.21</v>
      </c>
      <c r="Q1855" t="str">
        <f t="shared" si="114"/>
        <v>music</v>
      </c>
      <c r="R1855" t="str">
        <f t="shared" si="115"/>
        <v>rock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102</v>
      </c>
      <c r="P1856">
        <f t="shared" si="113"/>
        <v>88.04</v>
      </c>
      <c r="Q1856" t="str">
        <f t="shared" si="114"/>
        <v>music</v>
      </c>
      <c r="R1856" t="str">
        <f t="shared" si="115"/>
        <v>rock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154</v>
      </c>
      <c r="P1857">
        <f t="shared" si="113"/>
        <v>70.58</v>
      </c>
      <c r="Q1857" t="str">
        <f t="shared" si="114"/>
        <v>music</v>
      </c>
      <c r="R1857" t="str">
        <f t="shared" si="115"/>
        <v>rock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2"/>
        <v>101</v>
      </c>
      <c r="P1858">
        <f t="shared" si="113"/>
        <v>53.29</v>
      </c>
      <c r="Q1858" t="str">
        <f t="shared" si="114"/>
        <v>music</v>
      </c>
      <c r="R1858" t="str">
        <f t="shared" si="115"/>
        <v>rock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16">ROUND((E1859/D1859)*100, 0)</f>
        <v>100</v>
      </c>
      <c r="P1859">
        <f t="shared" ref="P1859:P1922" si="117">ROUND(E1859/L1859, 2)</f>
        <v>136.36000000000001</v>
      </c>
      <c r="Q1859" t="str">
        <f t="shared" ref="Q1859:Q1922" si="118">LEFT(N1859,FIND("/",N1859)-1)</f>
        <v>music</v>
      </c>
      <c r="R1859" t="str">
        <f t="shared" ref="R1859:R1922" si="119">RIGHT(N1859,LEN(N1859)-FIND("/",N1859))</f>
        <v>rock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109</v>
      </c>
      <c r="P1860">
        <f t="shared" si="117"/>
        <v>40.549999999999997</v>
      </c>
      <c r="Q1860" t="str">
        <f t="shared" si="118"/>
        <v>music</v>
      </c>
      <c r="R1860" t="str">
        <f t="shared" si="119"/>
        <v>rock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132</v>
      </c>
      <c r="P1861">
        <f t="shared" si="117"/>
        <v>70.63</v>
      </c>
      <c r="Q1861" t="str">
        <f t="shared" si="118"/>
        <v>music</v>
      </c>
      <c r="R1861" t="str">
        <f t="shared" si="119"/>
        <v>rock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</v>
      </c>
      <c r="P1862">
        <f t="shared" si="117"/>
        <v>52.68</v>
      </c>
      <c r="Q1862" t="str">
        <f t="shared" si="118"/>
        <v>music</v>
      </c>
      <c r="R1862" t="str">
        <f t="shared" si="119"/>
        <v>rock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</v>
      </c>
      <c r="P1864">
        <f t="shared" si="117"/>
        <v>90.94</v>
      </c>
      <c r="Q1864" t="str">
        <f t="shared" si="118"/>
        <v>games</v>
      </c>
      <c r="R1864" t="str">
        <f t="shared" si="119"/>
        <v>mobile games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43</v>
      </c>
      <c r="P1866">
        <f t="shared" si="117"/>
        <v>58.08</v>
      </c>
      <c r="Q1866" t="str">
        <f t="shared" si="118"/>
        <v>games</v>
      </c>
      <c r="R1866" t="str">
        <f t="shared" si="119"/>
        <v>mobile games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0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1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5</v>
      </c>
      <c r="P1870">
        <f t="shared" si="117"/>
        <v>71.59</v>
      </c>
      <c r="Q1870" t="str">
        <f t="shared" si="118"/>
        <v>games</v>
      </c>
      <c r="R1870" t="str">
        <f t="shared" si="119"/>
        <v>mobile games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</v>
      </c>
      <c r="P1872">
        <f t="shared" si="117"/>
        <v>32.82</v>
      </c>
      <c r="Q1872" t="str">
        <f t="shared" si="118"/>
        <v>games</v>
      </c>
      <c r="R1872" t="str">
        <f t="shared" si="119"/>
        <v>mobile games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72</v>
      </c>
      <c r="P1873">
        <f t="shared" si="117"/>
        <v>49.12</v>
      </c>
      <c r="Q1873" t="str">
        <f t="shared" si="118"/>
        <v>games</v>
      </c>
      <c r="R1873" t="str">
        <f t="shared" si="119"/>
        <v>mobile games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1</v>
      </c>
      <c r="P1874">
        <f t="shared" si="117"/>
        <v>16.309999999999999</v>
      </c>
      <c r="Q1874" t="str">
        <f t="shared" si="118"/>
        <v>games</v>
      </c>
      <c r="R1874" t="str">
        <f t="shared" si="119"/>
        <v>mobile games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0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0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0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20</v>
      </c>
      <c r="P1882">
        <f t="shared" si="117"/>
        <v>41.83</v>
      </c>
      <c r="Q1882" t="str">
        <f t="shared" si="118"/>
        <v>games</v>
      </c>
      <c r="R1882" t="str">
        <f t="shared" si="119"/>
        <v>mobile games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173</v>
      </c>
      <c r="P1883">
        <f t="shared" si="117"/>
        <v>49.34</v>
      </c>
      <c r="Q1883" t="str">
        <f t="shared" si="118"/>
        <v>music</v>
      </c>
      <c r="R1883" t="str">
        <f t="shared" si="119"/>
        <v>indie rock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101</v>
      </c>
      <c r="P1884">
        <f t="shared" si="117"/>
        <v>41.73</v>
      </c>
      <c r="Q1884" t="str">
        <f t="shared" si="118"/>
        <v>music</v>
      </c>
      <c r="R1884" t="str">
        <f t="shared" si="119"/>
        <v>indie rock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105</v>
      </c>
      <c r="P1885">
        <f t="shared" si="117"/>
        <v>32.72</v>
      </c>
      <c r="Q1885" t="str">
        <f t="shared" si="118"/>
        <v>music</v>
      </c>
      <c r="R1885" t="str">
        <f t="shared" si="119"/>
        <v>indie rock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135</v>
      </c>
      <c r="P1886">
        <f t="shared" si="117"/>
        <v>51.96</v>
      </c>
      <c r="Q1886" t="str">
        <f t="shared" si="118"/>
        <v>music</v>
      </c>
      <c r="R1886" t="str">
        <f t="shared" si="119"/>
        <v>indie rock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116</v>
      </c>
      <c r="P1887">
        <f t="shared" si="117"/>
        <v>50.69</v>
      </c>
      <c r="Q1887" t="str">
        <f t="shared" si="118"/>
        <v>music</v>
      </c>
      <c r="R1887" t="str">
        <f t="shared" si="119"/>
        <v>indie rock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102</v>
      </c>
      <c r="P1888">
        <f t="shared" si="117"/>
        <v>42.24</v>
      </c>
      <c r="Q1888" t="str">
        <f t="shared" si="118"/>
        <v>music</v>
      </c>
      <c r="R1888" t="str">
        <f t="shared" si="119"/>
        <v>indie rock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111</v>
      </c>
      <c r="P1889">
        <f t="shared" si="117"/>
        <v>416.88</v>
      </c>
      <c r="Q1889" t="str">
        <f t="shared" si="118"/>
        <v>music</v>
      </c>
      <c r="R1889" t="str">
        <f t="shared" si="119"/>
        <v>indie rock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166</v>
      </c>
      <c r="P1890">
        <f t="shared" si="117"/>
        <v>46.65</v>
      </c>
      <c r="Q1890" t="str">
        <f t="shared" si="118"/>
        <v>music</v>
      </c>
      <c r="R1890" t="str">
        <f t="shared" si="119"/>
        <v>indie rock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107</v>
      </c>
      <c r="P1891">
        <f t="shared" si="117"/>
        <v>48.45</v>
      </c>
      <c r="Q1891" t="str">
        <f t="shared" si="118"/>
        <v>music</v>
      </c>
      <c r="R1891" t="str">
        <f t="shared" si="119"/>
        <v>indie rock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145</v>
      </c>
      <c r="P1892">
        <f t="shared" si="117"/>
        <v>70.53</v>
      </c>
      <c r="Q1892" t="str">
        <f t="shared" si="118"/>
        <v>music</v>
      </c>
      <c r="R1892" t="str">
        <f t="shared" si="119"/>
        <v>indie rock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106</v>
      </c>
      <c r="P1893">
        <f t="shared" si="117"/>
        <v>87.96</v>
      </c>
      <c r="Q1893" t="str">
        <f t="shared" si="118"/>
        <v>music</v>
      </c>
      <c r="R1893" t="str">
        <f t="shared" si="119"/>
        <v>indie rock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137</v>
      </c>
      <c r="P1894">
        <f t="shared" si="117"/>
        <v>26.27</v>
      </c>
      <c r="Q1894" t="str">
        <f t="shared" si="118"/>
        <v>music</v>
      </c>
      <c r="R1894" t="str">
        <f t="shared" si="119"/>
        <v>indie rock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104</v>
      </c>
      <c r="P1895">
        <f t="shared" si="117"/>
        <v>57.78</v>
      </c>
      <c r="Q1895" t="str">
        <f t="shared" si="118"/>
        <v>music</v>
      </c>
      <c r="R1895" t="str">
        <f t="shared" si="119"/>
        <v>indie rock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115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102</v>
      </c>
      <c r="P1897">
        <f t="shared" si="117"/>
        <v>196.34</v>
      </c>
      <c r="Q1897" t="str">
        <f t="shared" si="118"/>
        <v>music</v>
      </c>
      <c r="R1897" t="str">
        <f t="shared" si="119"/>
        <v>indie rock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124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102</v>
      </c>
      <c r="P1899">
        <f t="shared" si="117"/>
        <v>35.549999999999997</v>
      </c>
      <c r="Q1899" t="str">
        <f t="shared" si="118"/>
        <v>music</v>
      </c>
      <c r="R1899" t="str">
        <f t="shared" si="119"/>
        <v>indie rock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145</v>
      </c>
      <c r="P1900">
        <f t="shared" si="117"/>
        <v>68.81</v>
      </c>
      <c r="Q1900" t="str">
        <f t="shared" si="118"/>
        <v>music</v>
      </c>
      <c r="R1900" t="str">
        <f t="shared" si="119"/>
        <v>indie rock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133</v>
      </c>
      <c r="P1901">
        <f t="shared" si="117"/>
        <v>28.57</v>
      </c>
      <c r="Q1901" t="str">
        <f t="shared" si="118"/>
        <v>music</v>
      </c>
      <c r="R1901" t="str">
        <f t="shared" si="119"/>
        <v>indie rock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109</v>
      </c>
      <c r="P1902">
        <f t="shared" si="117"/>
        <v>50.63</v>
      </c>
      <c r="Q1902" t="str">
        <f t="shared" si="118"/>
        <v>music</v>
      </c>
      <c r="R1902" t="str">
        <f t="shared" si="119"/>
        <v>indie rock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3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1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47</v>
      </c>
      <c r="P1905">
        <f t="shared" si="117"/>
        <v>34.1</v>
      </c>
      <c r="Q1905" t="str">
        <f t="shared" si="118"/>
        <v>technology</v>
      </c>
      <c r="R1905" t="str">
        <f t="shared" si="119"/>
        <v>gadgets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0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0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43</v>
      </c>
      <c r="P1908">
        <f t="shared" si="117"/>
        <v>215.96</v>
      </c>
      <c r="Q1908" t="str">
        <f t="shared" si="118"/>
        <v>technology</v>
      </c>
      <c r="R1908" t="str">
        <f t="shared" si="119"/>
        <v>gadgets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0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14</v>
      </c>
      <c r="P1911">
        <f t="shared" si="117"/>
        <v>129.97</v>
      </c>
      <c r="Q1911" t="str">
        <f t="shared" si="118"/>
        <v>technology</v>
      </c>
      <c r="R1911" t="str">
        <f t="shared" si="119"/>
        <v>gadgets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39</v>
      </c>
      <c r="P1912">
        <f t="shared" si="117"/>
        <v>117.49</v>
      </c>
      <c r="Q1912" t="str">
        <f t="shared" si="118"/>
        <v>technology</v>
      </c>
      <c r="R1912" t="str">
        <f t="shared" si="119"/>
        <v>gadgets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0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59</v>
      </c>
      <c r="P1914">
        <f t="shared" si="117"/>
        <v>70.599999999999994</v>
      </c>
      <c r="Q1914" t="str">
        <f t="shared" si="118"/>
        <v>technology</v>
      </c>
      <c r="R1914" t="str">
        <f t="shared" si="119"/>
        <v>gadgets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1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9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53</v>
      </c>
      <c r="P1919">
        <f t="shared" si="117"/>
        <v>2928.93</v>
      </c>
      <c r="Q1919" t="str">
        <f t="shared" si="118"/>
        <v>technology</v>
      </c>
      <c r="R1919" t="str">
        <f t="shared" si="119"/>
        <v>gadgets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1</v>
      </c>
      <c r="P1920">
        <f t="shared" si="117"/>
        <v>28.89</v>
      </c>
      <c r="Q1920" t="str">
        <f t="shared" si="118"/>
        <v>technology</v>
      </c>
      <c r="R1920" t="str">
        <f t="shared" si="119"/>
        <v>gadgets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47</v>
      </c>
      <c r="P1921">
        <f t="shared" si="117"/>
        <v>29.63</v>
      </c>
      <c r="Q1921" t="str">
        <f t="shared" si="118"/>
        <v>technology</v>
      </c>
      <c r="R1921" t="str">
        <f t="shared" si="119"/>
        <v>gadgets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16"/>
        <v>43</v>
      </c>
      <c r="P1922">
        <f t="shared" si="117"/>
        <v>40.98</v>
      </c>
      <c r="Q1922" t="str">
        <f t="shared" si="118"/>
        <v>technology</v>
      </c>
      <c r="R1922" t="str">
        <f t="shared" si="119"/>
        <v>gadgets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20">ROUND((E1923/D1923)*100, 0)</f>
        <v>137</v>
      </c>
      <c r="P1923">
        <f t="shared" ref="P1923:P1986" si="121">ROUND(E1923/L1923, 2)</f>
        <v>54</v>
      </c>
      <c r="Q1923" t="str">
        <f t="shared" ref="Q1923:Q1986" si="122">LEFT(N1923,FIND("/",N1923)-1)</f>
        <v>music</v>
      </c>
      <c r="R1923" t="str">
        <f t="shared" ref="R1923:R1986" si="123">RIGHT(N1923,LEN(N1923)-FIND("/",N1923))</f>
        <v>indie rock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116</v>
      </c>
      <c r="P1924">
        <f t="shared" si="121"/>
        <v>36.11</v>
      </c>
      <c r="Q1924" t="str">
        <f t="shared" si="122"/>
        <v>music</v>
      </c>
      <c r="R1924" t="str">
        <f t="shared" si="123"/>
        <v>indie rock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241</v>
      </c>
      <c r="P1925">
        <f t="shared" si="121"/>
        <v>23.15</v>
      </c>
      <c r="Q1925" t="str">
        <f t="shared" si="122"/>
        <v>music</v>
      </c>
      <c r="R1925" t="str">
        <f t="shared" si="123"/>
        <v>indie rock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</v>
      </c>
      <c r="P1927">
        <f t="shared" si="121"/>
        <v>31.83</v>
      </c>
      <c r="Q1927" t="str">
        <f t="shared" si="122"/>
        <v>music</v>
      </c>
      <c r="R1927" t="str">
        <f t="shared" si="123"/>
        <v>indie rock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</v>
      </c>
      <c r="P1928">
        <f t="shared" si="121"/>
        <v>27.39</v>
      </c>
      <c r="Q1928" t="str">
        <f t="shared" si="122"/>
        <v>music</v>
      </c>
      <c r="R1928" t="str">
        <f t="shared" si="123"/>
        <v>indie rock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</v>
      </c>
      <c r="P1929">
        <f t="shared" si="121"/>
        <v>56.36</v>
      </c>
      <c r="Q1929" t="str">
        <f t="shared" si="122"/>
        <v>music</v>
      </c>
      <c r="R1929" t="str">
        <f t="shared" si="123"/>
        <v>indie rock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</v>
      </c>
      <c r="P1930">
        <f t="shared" si="121"/>
        <v>77.349999999999994</v>
      </c>
      <c r="Q1930" t="str">
        <f t="shared" si="122"/>
        <v>music</v>
      </c>
      <c r="R1930" t="str">
        <f t="shared" si="123"/>
        <v>indie rock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48.85</v>
      </c>
      <c r="Q1932" t="str">
        <f t="shared" si="122"/>
        <v>music</v>
      </c>
      <c r="R1932" t="str">
        <f t="shared" si="123"/>
        <v>indie rock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121</v>
      </c>
      <c r="P1933">
        <f t="shared" si="121"/>
        <v>48.24</v>
      </c>
      <c r="Q1933" t="str">
        <f t="shared" si="122"/>
        <v>music</v>
      </c>
      <c r="R1933" t="str">
        <f t="shared" si="123"/>
        <v>indie rock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107</v>
      </c>
      <c r="P1934">
        <f t="shared" si="121"/>
        <v>70.209999999999994</v>
      </c>
      <c r="Q1934" t="str">
        <f t="shared" si="122"/>
        <v>music</v>
      </c>
      <c r="R1934" t="str">
        <f t="shared" si="123"/>
        <v>indie rock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</v>
      </c>
      <c r="P1935">
        <f t="shared" si="121"/>
        <v>94.05</v>
      </c>
      <c r="Q1935" t="str">
        <f t="shared" si="122"/>
        <v>music</v>
      </c>
      <c r="R1935" t="str">
        <f t="shared" si="123"/>
        <v>indie rock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124</v>
      </c>
      <c r="P1936">
        <f t="shared" si="121"/>
        <v>80.27</v>
      </c>
      <c r="Q1936" t="str">
        <f t="shared" si="122"/>
        <v>music</v>
      </c>
      <c r="R1936" t="str">
        <f t="shared" si="123"/>
        <v>indie rock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117</v>
      </c>
      <c r="P1938">
        <f t="shared" si="121"/>
        <v>60.27</v>
      </c>
      <c r="Q1938" t="str">
        <f t="shared" si="122"/>
        <v>music</v>
      </c>
      <c r="R1938" t="str">
        <f t="shared" si="123"/>
        <v>indie rock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187</v>
      </c>
      <c r="P1939">
        <f t="shared" si="121"/>
        <v>38.74</v>
      </c>
      <c r="Q1939" t="str">
        <f t="shared" si="122"/>
        <v>music</v>
      </c>
      <c r="R1939" t="str">
        <f t="shared" si="123"/>
        <v>indie rock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116</v>
      </c>
      <c r="P1940">
        <f t="shared" si="121"/>
        <v>152.54</v>
      </c>
      <c r="Q1940" t="str">
        <f t="shared" si="122"/>
        <v>music</v>
      </c>
      <c r="R1940" t="str">
        <f t="shared" si="123"/>
        <v>indie rock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111</v>
      </c>
      <c r="P1941">
        <f t="shared" si="121"/>
        <v>115.31</v>
      </c>
      <c r="Q1941" t="str">
        <f t="shared" si="122"/>
        <v>music</v>
      </c>
      <c r="R1941" t="str">
        <f t="shared" si="123"/>
        <v>indie rock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171</v>
      </c>
      <c r="P1942">
        <f t="shared" si="121"/>
        <v>35.840000000000003</v>
      </c>
      <c r="Q1942" t="str">
        <f t="shared" si="122"/>
        <v>music</v>
      </c>
      <c r="R1942" t="str">
        <f t="shared" si="123"/>
        <v>indie rock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126</v>
      </c>
      <c r="P1943">
        <f t="shared" si="121"/>
        <v>64.569999999999993</v>
      </c>
      <c r="Q1943" t="str">
        <f t="shared" si="122"/>
        <v>technology</v>
      </c>
      <c r="R1943" t="str">
        <f t="shared" si="123"/>
        <v>hardware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138</v>
      </c>
      <c r="P1944">
        <f t="shared" si="121"/>
        <v>87.44</v>
      </c>
      <c r="Q1944" t="str">
        <f t="shared" si="122"/>
        <v>technology</v>
      </c>
      <c r="R1944" t="str">
        <f t="shared" si="123"/>
        <v>hardware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1705</v>
      </c>
      <c r="P1945">
        <f t="shared" si="121"/>
        <v>68.819999999999993</v>
      </c>
      <c r="Q1945" t="str">
        <f t="shared" si="122"/>
        <v>technology</v>
      </c>
      <c r="R1945" t="str">
        <f t="shared" si="123"/>
        <v>hardware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788</v>
      </c>
      <c r="P1946">
        <f t="shared" si="121"/>
        <v>176.2</v>
      </c>
      <c r="Q1946" t="str">
        <f t="shared" si="122"/>
        <v>technology</v>
      </c>
      <c r="R1946" t="str">
        <f t="shared" si="123"/>
        <v>hardware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348</v>
      </c>
      <c r="P1947">
        <f t="shared" si="121"/>
        <v>511.79</v>
      </c>
      <c r="Q1947" t="str">
        <f t="shared" si="122"/>
        <v>technology</v>
      </c>
      <c r="R1947" t="str">
        <f t="shared" si="123"/>
        <v>hardware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150</v>
      </c>
      <c r="P1948">
        <f t="shared" si="121"/>
        <v>160.44</v>
      </c>
      <c r="Q1948" t="str">
        <f t="shared" si="122"/>
        <v>technology</v>
      </c>
      <c r="R1948" t="str">
        <f t="shared" si="123"/>
        <v>hardware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101</v>
      </c>
      <c r="P1949">
        <f t="shared" si="121"/>
        <v>35</v>
      </c>
      <c r="Q1949" t="str">
        <f t="shared" si="122"/>
        <v>technology</v>
      </c>
      <c r="R1949" t="str">
        <f t="shared" si="123"/>
        <v>hardware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800</v>
      </c>
      <c r="P1950">
        <f t="shared" si="121"/>
        <v>188.51</v>
      </c>
      <c r="Q1950" t="str">
        <f t="shared" si="122"/>
        <v>technology</v>
      </c>
      <c r="R1950" t="str">
        <f t="shared" si="123"/>
        <v>hardware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106</v>
      </c>
      <c r="P1951">
        <f t="shared" si="121"/>
        <v>56.2</v>
      </c>
      <c r="Q1951" t="str">
        <f t="shared" si="122"/>
        <v>technology</v>
      </c>
      <c r="R1951" t="str">
        <f t="shared" si="123"/>
        <v>hardware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201</v>
      </c>
      <c r="P1952">
        <f t="shared" si="121"/>
        <v>51.31</v>
      </c>
      <c r="Q1952" t="str">
        <f t="shared" si="122"/>
        <v>technology</v>
      </c>
      <c r="R1952" t="str">
        <f t="shared" si="123"/>
        <v>hardware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212</v>
      </c>
      <c r="P1953">
        <f t="shared" si="121"/>
        <v>127.36</v>
      </c>
      <c r="Q1953" t="str">
        <f t="shared" si="122"/>
        <v>technology</v>
      </c>
      <c r="R1953" t="str">
        <f t="shared" si="123"/>
        <v>hardware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198</v>
      </c>
      <c r="P1954">
        <f t="shared" si="121"/>
        <v>101.86</v>
      </c>
      <c r="Q1954" t="str">
        <f t="shared" si="122"/>
        <v>technology</v>
      </c>
      <c r="R1954" t="str">
        <f t="shared" si="123"/>
        <v>hardware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226</v>
      </c>
      <c r="P1955">
        <f t="shared" si="121"/>
        <v>230.56</v>
      </c>
      <c r="Q1955" t="str">
        <f t="shared" si="122"/>
        <v>technology</v>
      </c>
      <c r="R1955" t="str">
        <f t="shared" si="123"/>
        <v>hardware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699</v>
      </c>
      <c r="P1956">
        <f t="shared" si="121"/>
        <v>842.11</v>
      </c>
      <c r="Q1956" t="str">
        <f t="shared" si="122"/>
        <v>technology</v>
      </c>
      <c r="R1956" t="str">
        <f t="shared" si="123"/>
        <v>hardware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399</v>
      </c>
      <c r="P1957">
        <f t="shared" si="121"/>
        <v>577.28</v>
      </c>
      <c r="Q1957" t="str">
        <f t="shared" si="122"/>
        <v>technology</v>
      </c>
      <c r="R1957" t="str">
        <f t="shared" si="123"/>
        <v>hardware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294</v>
      </c>
      <c r="P1958">
        <f t="shared" si="121"/>
        <v>483.34</v>
      </c>
      <c r="Q1958" t="str">
        <f t="shared" si="122"/>
        <v>technology</v>
      </c>
      <c r="R1958" t="str">
        <f t="shared" si="123"/>
        <v>hardware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168</v>
      </c>
      <c r="P1959">
        <f t="shared" si="121"/>
        <v>76.14</v>
      </c>
      <c r="Q1959" t="str">
        <f t="shared" si="122"/>
        <v>technology</v>
      </c>
      <c r="R1959" t="str">
        <f t="shared" si="123"/>
        <v>hardware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1436</v>
      </c>
      <c r="P1960">
        <f t="shared" si="121"/>
        <v>74.11</v>
      </c>
      <c r="Q1960" t="str">
        <f t="shared" si="122"/>
        <v>technology</v>
      </c>
      <c r="R1960" t="str">
        <f t="shared" si="123"/>
        <v>hardware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157</v>
      </c>
      <c r="P1961">
        <f t="shared" si="121"/>
        <v>36.97</v>
      </c>
      <c r="Q1961" t="str">
        <f t="shared" si="122"/>
        <v>technology</v>
      </c>
      <c r="R1961" t="str">
        <f t="shared" si="123"/>
        <v>hardware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118</v>
      </c>
      <c r="P1962">
        <f t="shared" si="121"/>
        <v>2500.9699999999998</v>
      </c>
      <c r="Q1962" t="str">
        <f t="shared" si="122"/>
        <v>technology</v>
      </c>
      <c r="R1962" t="str">
        <f t="shared" si="123"/>
        <v>hardware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1105</v>
      </c>
      <c r="P1963">
        <f t="shared" si="121"/>
        <v>67.69</v>
      </c>
      <c r="Q1963" t="str">
        <f t="shared" si="122"/>
        <v>technology</v>
      </c>
      <c r="R1963" t="str">
        <f t="shared" si="123"/>
        <v>hardware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193</v>
      </c>
      <c r="P1964">
        <f t="shared" si="121"/>
        <v>63.05</v>
      </c>
      <c r="Q1964" t="str">
        <f t="shared" si="122"/>
        <v>technology</v>
      </c>
      <c r="R1964" t="str">
        <f t="shared" si="123"/>
        <v>hardware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127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260</v>
      </c>
      <c r="P1966">
        <f t="shared" si="121"/>
        <v>180.75</v>
      </c>
      <c r="Q1966" t="str">
        <f t="shared" si="122"/>
        <v>technology</v>
      </c>
      <c r="R1966" t="str">
        <f t="shared" si="123"/>
        <v>hardware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262</v>
      </c>
      <c r="P1967">
        <f t="shared" si="121"/>
        <v>127.32</v>
      </c>
      <c r="Q1967" t="str">
        <f t="shared" si="122"/>
        <v>technology</v>
      </c>
      <c r="R1967" t="str">
        <f t="shared" si="123"/>
        <v>hardware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207</v>
      </c>
      <c r="P1968">
        <f t="shared" si="121"/>
        <v>136.63999999999999</v>
      </c>
      <c r="Q1968" t="str">
        <f t="shared" si="122"/>
        <v>technology</v>
      </c>
      <c r="R1968" t="str">
        <f t="shared" si="123"/>
        <v>hardware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370</v>
      </c>
      <c r="P1969">
        <f t="shared" si="121"/>
        <v>182.78</v>
      </c>
      <c r="Q1969" t="str">
        <f t="shared" si="122"/>
        <v>technology</v>
      </c>
      <c r="R1969" t="str">
        <f t="shared" si="123"/>
        <v>hardware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285</v>
      </c>
      <c r="P1970">
        <f t="shared" si="121"/>
        <v>279.38</v>
      </c>
      <c r="Q1970" t="str">
        <f t="shared" si="122"/>
        <v>technology</v>
      </c>
      <c r="R1970" t="str">
        <f t="shared" si="123"/>
        <v>hardware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579</v>
      </c>
      <c r="P1971">
        <f t="shared" si="121"/>
        <v>61.38</v>
      </c>
      <c r="Q1971" t="str">
        <f t="shared" si="122"/>
        <v>technology</v>
      </c>
      <c r="R1971" t="str">
        <f t="shared" si="123"/>
        <v>hardware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1132</v>
      </c>
      <c r="P1972">
        <f t="shared" si="121"/>
        <v>80.73</v>
      </c>
      <c r="Q1972" t="str">
        <f t="shared" si="122"/>
        <v>technology</v>
      </c>
      <c r="R1972" t="str">
        <f t="shared" si="123"/>
        <v>hardware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263</v>
      </c>
      <c r="P1973">
        <f t="shared" si="121"/>
        <v>272.36</v>
      </c>
      <c r="Q1973" t="str">
        <f t="shared" si="122"/>
        <v>technology</v>
      </c>
      <c r="R1973" t="str">
        <f t="shared" si="123"/>
        <v>hardware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674</v>
      </c>
      <c r="P1974">
        <f t="shared" si="121"/>
        <v>70.849999999999994</v>
      </c>
      <c r="Q1974" t="str">
        <f t="shared" si="122"/>
        <v>technology</v>
      </c>
      <c r="R1974" t="str">
        <f t="shared" si="123"/>
        <v>hardware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257</v>
      </c>
      <c r="P1975">
        <f t="shared" si="121"/>
        <v>247.94</v>
      </c>
      <c r="Q1975" t="str">
        <f t="shared" si="122"/>
        <v>technology</v>
      </c>
      <c r="R1975" t="str">
        <f t="shared" si="123"/>
        <v>hardware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375</v>
      </c>
      <c r="P1976">
        <f t="shared" si="121"/>
        <v>186.81</v>
      </c>
      <c r="Q1976" t="str">
        <f t="shared" si="122"/>
        <v>technology</v>
      </c>
      <c r="R1976" t="str">
        <f t="shared" si="123"/>
        <v>hardware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209</v>
      </c>
      <c r="P1977">
        <f t="shared" si="121"/>
        <v>131.99</v>
      </c>
      <c r="Q1977" t="str">
        <f t="shared" si="122"/>
        <v>technology</v>
      </c>
      <c r="R1977" t="str">
        <f t="shared" si="123"/>
        <v>hardware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347</v>
      </c>
      <c r="P1978">
        <f t="shared" si="121"/>
        <v>29.31</v>
      </c>
      <c r="Q1978" t="str">
        <f t="shared" si="122"/>
        <v>technology</v>
      </c>
      <c r="R1978" t="str">
        <f t="shared" si="123"/>
        <v>hardware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402</v>
      </c>
      <c r="P1979">
        <f t="shared" si="121"/>
        <v>245.02</v>
      </c>
      <c r="Q1979" t="str">
        <f t="shared" si="122"/>
        <v>technology</v>
      </c>
      <c r="R1979" t="str">
        <f t="shared" si="123"/>
        <v>hardware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1027</v>
      </c>
      <c r="P1980">
        <f t="shared" si="121"/>
        <v>1323.25</v>
      </c>
      <c r="Q1980" t="str">
        <f t="shared" si="122"/>
        <v>technology</v>
      </c>
      <c r="R1980" t="str">
        <f t="shared" si="123"/>
        <v>hardware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115</v>
      </c>
      <c r="P1981">
        <f t="shared" si="121"/>
        <v>282.66000000000003</v>
      </c>
      <c r="Q1981" t="str">
        <f t="shared" si="122"/>
        <v>technology</v>
      </c>
      <c r="R1981" t="str">
        <f t="shared" si="123"/>
        <v>hardware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355</v>
      </c>
      <c r="P1982">
        <f t="shared" si="121"/>
        <v>91.21</v>
      </c>
      <c r="Q1982" t="str">
        <f t="shared" si="122"/>
        <v>technology</v>
      </c>
      <c r="R1982" t="str">
        <f t="shared" si="123"/>
        <v>hardware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5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4</v>
      </c>
      <c r="P1985">
        <f t="shared" si="121"/>
        <v>88.69</v>
      </c>
      <c r="Q1985" t="str">
        <f t="shared" si="122"/>
        <v>photography</v>
      </c>
      <c r="R1985" t="str">
        <f t="shared" si="123"/>
        <v>people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0"/>
        <v>21</v>
      </c>
      <c r="P1986">
        <f t="shared" si="121"/>
        <v>453.14</v>
      </c>
      <c r="Q1986" t="str">
        <f t="shared" si="122"/>
        <v>photography</v>
      </c>
      <c r="R1986" t="str">
        <f t="shared" si="123"/>
        <v>people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24">ROUND((E1987/D1987)*100, 0)</f>
        <v>3</v>
      </c>
      <c r="P1987">
        <f t="shared" ref="P1987:P2050" si="125">ROUND(E1987/L1987, 2)</f>
        <v>12.75</v>
      </c>
      <c r="Q1987" t="str">
        <f t="shared" ref="Q1987:Q2050" si="126">LEFT(N1987,FIND("/",N1987)-1)</f>
        <v>photography</v>
      </c>
      <c r="R1987" t="str">
        <f t="shared" ref="R1987:R2050" si="127">RIGHT(N1987,LEN(N1987)-FIND("/",N1987))</f>
        <v>people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</v>
      </c>
      <c r="P1989">
        <f t="shared" si="125"/>
        <v>83.43</v>
      </c>
      <c r="Q1989" t="str">
        <f t="shared" si="126"/>
        <v>photography</v>
      </c>
      <c r="R1989" t="str">
        <f t="shared" si="127"/>
        <v>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17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</v>
      </c>
      <c r="P1993">
        <f t="shared" si="125"/>
        <v>46.67</v>
      </c>
      <c r="Q1993" t="str">
        <f t="shared" si="126"/>
        <v>photography</v>
      </c>
      <c r="R1993" t="str">
        <f t="shared" si="127"/>
        <v>people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</v>
      </c>
      <c r="P2000">
        <f t="shared" si="125"/>
        <v>218.33</v>
      </c>
      <c r="Q2000" t="str">
        <f t="shared" si="126"/>
        <v>photography</v>
      </c>
      <c r="R2000" t="str">
        <f t="shared" si="127"/>
        <v>people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1</v>
      </c>
      <c r="P2001">
        <f t="shared" si="125"/>
        <v>33.71</v>
      </c>
      <c r="Q2001" t="str">
        <f t="shared" si="126"/>
        <v>photography</v>
      </c>
      <c r="R2001" t="str">
        <f t="shared" si="127"/>
        <v>people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13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382</v>
      </c>
      <c r="P2003">
        <f t="shared" si="125"/>
        <v>128.38999999999999</v>
      </c>
      <c r="Q2003" t="str">
        <f t="shared" si="126"/>
        <v>technology</v>
      </c>
      <c r="R2003" t="str">
        <f t="shared" si="127"/>
        <v>hardware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217</v>
      </c>
      <c r="P2004">
        <f t="shared" si="125"/>
        <v>78.83</v>
      </c>
      <c r="Q2004" t="str">
        <f t="shared" si="126"/>
        <v>technology</v>
      </c>
      <c r="R2004" t="str">
        <f t="shared" si="127"/>
        <v>hardware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312</v>
      </c>
      <c r="P2005">
        <f t="shared" si="125"/>
        <v>91.76</v>
      </c>
      <c r="Q2005" t="str">
        <f t="shared" si="126"/>
        <v>technology</v>
      </c>
      <c r="R2005" t="str">
        <f t="shared" si="127"/>
        <v>hardware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234</v>
      </c>
      <c r="P2006">
        <f t="shared" si="125"/>
        <v>331.1</v>
      </c>
      <c r="Q2006" t="str">
        <f t="shared" si="126"/>
        <v>technology</v>
      </c>
      <c r="R2006" t="str">
        <f t="shared" si="127"/>
        <v>hardware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124</v>
      </c>
      <c r="P2007">
        <f t="shared" si="125"/>
        <v>194.26</v>
      </c>
      <c r="Q2007" t="str">
        <f t="shared" si="126"/>
        <v>technology</v>
      </c>
      <c r="R2007" t="str">
        <f t="shared" si="127"/>
        <v>hardware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248</v>
      </c>
      <c r="P2008">
        <f t="shared" si="125"/>
        <v>408.98</v>
      </c>
      <c r="Q2008" t="str">
        <f t="shared" si="126"/>
        <v>technology</v>
      </c>
      <c r="R2008" t="str">
        <f t="shared" si="127"/>
        <v>hardware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116</v>
      </c>
      <c r="P2009">
        <f t="shared" si="125"/>
        <v>84.46</v>
      </c>
      <c r="Q2009" t="str">
        <f t="shared" si="126"/>
        <v>technology</v>
      </c>
      <c r="R2009" t="str">
        <f t="shared" si="127"/>
        <v>hardware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117</v>
      </c>
      <c r="P2010">
        <f t="shared" si="125"/>
        <v>44.85</v>
      </c>
      <c r="Q2010" t="str">
        <f t="shared" si="126"/>
        <v>technology</v>
      </c>
      <c r="R2010" t="str">
        <f t="shared" si="127"/>
        <v>hardware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305</v>
      </c>
      <c r="P2011">
        <f t="shared" si="125"/>
        <v>383.36</v>
      </c>
      <c r="Q2011" t="str">
        <f t="shared" si="126"/>
        <v>technology</v>
      </c>
      <c r="R2011" t="str">
        <f t="shared" si="127"/>
        <v>hardware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320</v>
      </c>
      <c r="P2012">
        <f t="shared" si="125"/>
        <v>55.28</v>
      </c>
      <c r="Q2012" t="str">
        <f t="shared" si="126"/>
        <v>technology</v>
      </c>
      <c r="R2012" t="str">
        <f t="shared" si="127"/>
        <v>hardware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820</v>
      </c>
      <c r="P2013">
        <f t="shared" si="125"/>
        <v>422.02</v>
      </c>
      <c r="Q2013" t="str">
        <f t="shared" si="126"/>
        <v>technology</v>
      </c>
      <c r="R2013" t="str">
        <f t="shared" si="127"/>
        <v>hardware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235</v>
      </c>
      <c r="P2014">
        <f t="shared" si="125"/>
        <v>64.180000000000007</v>
      </c>
      <c r="Q2014" t="str">
        <f t="shared" si="126"/>
        <v>technology</v>
      </c>
      <c r="R2014" t="str">
        <f t="shared" si="127"/>
        <v>hardware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495</v>
      </c>
      <c r="P2015">
        <f t="shared" si="125"/>
        <v>173.58</v>
      </c>
      <c r="Q2015" t="str">
        <f t="shared" si="126"/>
        <v>technology</v>
      </c>
      <c r="R2015" t="str">
        <f t="shared" si="127"/>
        <v>hardware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7814</v>
      </c>
      <c r="P2016">
        <f t="shared" si="125"/>
        <v>88.6</v>
      </c>
      <c r="Q2016" t="str">
        <f t="shared" si="126"/>
        <v>technology</v>
      </c>
      <c r="R2016" t="str">
        <f t="shared" si="127"/>
        <v>hardware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113</v>
      </c>
      <c r="P2017">
        <f t="shared" si="125"/>
        <v>50.22</v>
      </c>
      <c r="Q2017" t="str">
        <f t="shared" si="126"/>
        <v>technology</v>
      </c>
      <c r="R2017" t="str">
        <f t="shared" si="127"/>
        <v>hardware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922</v>
      </c>
      <c r="P2018">
        <f t="shared" si="125"/>
        <v>192.39</v>
      </c>
      <c r="Q2018" t="str">
        <f t="shared" si="126"/>
        <v>technology</v>
      </c>
      <c r="R2018" t="str">
        <f t="shared" si="127"/>
        <v>hardware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125</v>
      </c>
      <c r="P2019">
        <f t="shared" si="125"/>
        <v>73.42</v>
      </c>
      <c r="Q2019" t="str">
        <f t="shared" si="126"/>
        <v>technology</v>
      </c>
      <c r="R2019" t="str">
        <f t="shared" si="127"/>
        <v>hardware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102</v>
      </c>
      <c r="P2020">
        <f t="shared" si="125"/>
        <v>147.68</v>
      </c>
      <c r="Q2020" t="str">
        <f t="shared" si="126"/>
        <v>technology</v>
      </c>
      <c r="R2020" t="str">
        <f t="shared" si="127"/>
        <v>hardware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485</v>
      </c>
      <c r="P2021">
        <f t="shared" si="125"/>
        <v>108.97</v>
      </c>
      <c r="Q2021" t="str">
        <f t="shared" si="126"/>
        <v>technology</v>
      </c>
      <c r="R2021" t="str">
        <f t="shared" si="127"/>
        <v>hardware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192</v>
      </c>
      <c r="P2022">
        <f t="shared" si="125"/>
        <v>23.65</v>
      </c>
      <c r="Q2022" t="str">
        <f t="shared" si="126"/>
        <v>technology</v>
      </c>
      <c r="R2022" t="str">
        <f t="shared" si="127"/>
        <v>hardware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281</v>
      </c>
      <c r="P2023">
        <f t="shared" si="125"/>
        <v>147.94999999999999</v>
      </c>
      <c r="Q2023" t="str">
        <f t="shared" si="126"/>
        <v>technology</v>
      </c>
      <c r="R2023" t="str">
        <f t="shared" si="127"/>
        <v>hardware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125</v>
      </c>
      <c r="P2024">
        <f t="shared" si="125"/>
        <v>385.04</v>
      </c>
      <c r="Q2024" t="str">
        <f t="shared" si="126"/>
        <v>technology</v>
      </c>
      <c r="R2024" t="str">
        <f t="shared" si="127"/>
        <v>hardware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161</v>
      </c>
      <c r="P2025">
        <f t="shared" si="125"/>
        <v>457.39</v>
      </c>
      <c r="Q2025" t="str">
        <f t="shared" si="126"/>
        <v>technology</v>
      </c>
      <c r="R2025" t="str">
        <f t="shared" si="127"/>
        <v>hardware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585</v>
      </c>
      <c r="P2026">
        <f t="shared" si="125"/>
        <v>222.99</v>
      </c>
      <c r="Q2026" t="str">
        <f t="shared" si="126"/>
        <v>technology</v>
      </c>
      <c r="R2026" t="str">
        <f t="shared" si="127"/>
        <v>hardware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201</v>
      </c>
      <c r="P2027">
        <f t="shared" si="125"/>
        <v>220.74</v>
      </c>
      <c r="Q2027" t="str">
        <f t="shared" si="126"/>
        <v>technology</v>
      </c>
      <c r="R2027" t="str">
        <f t="shared" si="127"/>
        <v>hardware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133</v>
      </c>
      <c r="P2028">
        <f t="shared" si="125"/>
        <v>73.5</v>
      </c>
      <c r="Q2028" t="str">
        <f t="shared" si="126"/>
        <v>technology</v>
      </c>
      <c r="R2028" t="str">
        <f t="shared" si="127"/>
        <v>hardware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120</v>
      </c>
      <c r="P2029">
        <f t="shared" si="125"/>
        <v>223.1</v>
      </c>
      <c r="Q2029" t="str">
        <f t="shared" si="126"/>
        <v>technology</v>
      </c>
      <c r="R2029" t="str">
        <f t="shared" si="127"/>
        <v>hardware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126</v>
      </c>
      <c r="P2030">
        <f t="shared" si="125"/>
        <v>47.91</v>
      </c>
      <c r="Q2030" t="str">
        <f t="shared" si="126"/>
        <v>technology</v>
      </c>
      <c r="R2030" t="str">
        <f t="shared" si="127"/>
        <v>hardware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361</v>
      </c>
      <c r="P2031">
        <f t="shared" si="125"/>
        <v>96.06</v>
      </c>
      <c r="Q2031" t="str">
        <f t="shared" si="126"/>
        <v>technology</v>
      </c>
      <c r="R2031" t="str">
        <f t="shared" si="127"/>
        <v>hardware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226</v>
      </c>
      <c r="P2032">
        <f t="shared" si="125"/>
        <v>118.61</v>
      </c>
      <c r="Q2032" t="str">
        <f t="shared" si="126"/>
        <v>technology</v>
      </c>
      <c r="R2032" t="str">
        <f t="shared" si="127"/>
        <v>hardware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120</v>
      </c>
      <c r="P2033">
        <f t="shared" si="125"/>
        <v>118.45</v>
      </c>
      <c r="Q2033" t="str">
        <f t="shared" si="126"/>
        <v>technology</v>
      </c>
      <c r="R2033" t="str">
        <f t="shared" si="127"/>
        <v>hardware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304</v>
      </c>
      <c r="P2034">
        <f t="shared" si="125"/>
        <v>143.21</v>
      </c>
      <c r="Q2034" t="str">
        <f t="shared" si="126"/>
        <v>technology</v>
      </c>
      <c r="R2034" t="str">
        <f t="shared" si="127"/>
        <v>hardware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179</v>
      </c>
      <c r="P2035">
        <f t="shared" si="125"/>
        <v>282.72000000000003</v>
      </c>
      <c r="Q2035" t="str">
        <f t="shared" si="126"/>
        <v>technology</v>
      </c>
      <c r="R2035" t="str">
        <f t="shared" si="127"/>
        <v>hardware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387</v>
      </c>
      <c r="P2036">
        <f t="shared" si="125"/>
        <v>593.94000000000005</v>
      </c>
      <c r="Q2036" t="str">
        <f t="shared" si="126"/>
        <v>technology</v>
      </c>
      <c r="R2036" t="str">
        <f t="shared" si="127"/>
        <v>hardware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211</v>
      </c>
      <c r="P2037">
        <f t="shared" si="125"/>
        <v>262.16000000000003</v>
      </c>
      <c r="Q2037" t="str">
        <f t="shared" si="126"/>
        <v>technology</v>
      </c>
      <c r="R2037" t="str">
        <f t="shared" si="127"/>
        <v>hardware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132</v>
      </c>
      <c r="P2038">
        <f t="shared" si="125"/>
        <v>46.58</v>
      </c>
      <c r="Q2038" t="str">
        <f t="shared" si="126"/>
        <v>technology</v>
      </c>
      <c r="R2038" t="str">
        <f t="shared" si="127"/>
        <v>hardware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300</v>
      </c>
      <c r="P2039">
        <f t="shared" si="125"/>
        <v>70.040000000000006</v>
      </c>
      <c r="Q2039" t="str">
        <f t="shared" si="126"/>
        <v>technology</v>
      </c>
      <c r="R2039" t="str">
        <f t="shared" si="127"/>
        <v>hardware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421</v>
      </c>
      <c r="P2040">
        <f t="shared" si="125"/>
        <v>164.91</v>
      </c>
      <c r="Q2040" t="str">
        <f t="shared" si="126"/>
        <v>technology</v>
      </c>
      <c r="R2040" t="str">
        <f t="shared" si="127"/>
        <v>hardware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136</v>
      </c>
      <c r="P2041">
        <f t="shared" si="125"/>
        <v>449.26</v>
      </c>
      <c r="Q2041" t="str">
        <f t="shared" si="126"/>
        <v>technology</v>
      </c>
      <c r="R2041" t="str">
        <f t="shared" si="127"/>
        <v>hardware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248</v>
      </c>
      <c r="P2042">
        <f t="shared" si="125"/>
        <v>27.47</v>
      </c>
      <c r="Q2042" t="str">
        <f t="shared" si="126"/>
        <v>technology</v>
      </c>
      <c r="R2042" t="str">
        <f t="shared" si="127"/>
        <v>hardware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182</v>
      </c>
      <c r="P2043">
        <f t="shared" si="125"/>
        <v>143.97999999999999</v>
      </c>
      <c r="Q2043" t="str">
        <f t="shared" si="126"/>
        <v>technology</v>
      </c>
      <c r="R2043" t="str">
        <f t="shared" si="127"/>
        <v>hardware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124</v>
      </c>
      <c r="P2044">
        <f t="shared" si="125"/>
        <v>88.24</v>
      </c>
      <c r="Q2044" t="str">
        <f t="shared" si="126"/>
        <v>technology</v>
      </c>
      <c r="R2044" t="str">
        <f t="shared" si="127"/>
        <v>hardware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506</v>
      </c>
      <c r="P2045">
        <f t="shared" si="125"/>
        <v>36.33</v>
      </c>
      <c r="Q2045" t="str">
        <f t="shared" si="126"/>
        <v>technology</v>
      </c>
      <c r="R2045" t="str">
        <f t="shared" si="127"/>
        <v>hardware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108</v>
      </c>
      <c r="P2046">
        <f t="shared" si="125"/>
        <v>90.18</v>
      </c>
      <c r="Q2046" t="str">
        <f t="shared" si="126"/>
        <v>technology</v>
      </c>
      <c r="R2046" t="str">
        <f t="shared" si="127"/>
        <v>hardware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819</v>
      </c>
      <c r="P2047">
        <f t="shared" si="125"/>
        <v>152.62</v>
      </c>
      <c r="Q2047" t="str">
        <f t="shared" si="126"/>
        <v>technology</v>
      </c>
      <c r="R2047" t="str">
        <f t="shared" si="127"/>
        <v>hardware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121</v>
      </c>
      <c r="P2048">
        <f t="shared" si="125"/>
        <v>55.81</v>
      </c>
      <c r="Q2048" t="str">
        <f t="shared" si="126"/>
        <v>technology</v>
      </c>
      <c r="R2048" t="str">
        <f t="shared" si="127"/>
        <v>hardware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103</v>
      </c>
      <c r="P2049">
        <f t="shared" si="125"/>
        <v>227.85</v>
      </c>
      <c r="Q2049" t="str">
        <f t="shared" si="126"/>
        <v>technology</v>
      </c>
      <c r="R2049" t="str">
        <f t="shared" si="127"/>
        <v>hardware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4"/>
        <v>148</v>
      </c>
      <c r="P2050">
        <f t="shared" si="125"/>
        <v>91.83</v>
      </c>
      <c r="Q2050" t="str">
        <f t="shared" si="126"/>
        <v>technology</v>
      </c>
      <c r="R2050" t="str">
        <f t="shared" si="127"/>
        <v>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28">ROUND((E2051/D2051)*100, 0)</f>
        <v>120</v>
      </c>
      <c r="P2051">
        <f t="shared" ref="P2051:P2114" si="129">ROUND(E2051/L2051, 2)</f>
        <v>80.989999999999995</v>
      </c>
      <c r="Q2051" t="str">
        <f t="shared" ref="Q2051:Q2114" si="130">LEFT(N2051,FIND("/",N2051)-1)</f>
        <v>technology</v>
      </c>
      <c r="R2051" t="str">
        <f t="shared" ref="R2051:R2114" si="131">RIGHT(N2051,LEN(N2051)-FIND("/",N2051))</f>
        <v>hardware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</v>
      </c>
      <c r="P2052">
        <f t="shared" si="129"/>
        <v>278.39</v>
      </c>
      <c r="Q2052" t="str">
        <f t="shared" si="130"/>
        <v>technology</v>
      </c>
      <c r="R2052" t="str">
        <f t="shared" si="131"/>
        <v>hardware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</v>
      </c>
      <c r="P2053">
        <f t="shared" si="129"/>
        <v>43.1</v>
      </c>
      <c r="Q2053" t="str">
        <f t="shared" si="130"/>
        <v>technology</v>
      </c>
      <c r="R2053" t="str">
        <f t="shared" si="131"/>
        <v>hardware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</v>
      </c>
      <c r="P2054">
        <f t="shared" si="129"/>
        <v>326.29000000000002</v>
      </c>
      <c r="Q2054" t="str">
        <f t="shared" si="130"/>
        <v>technology</v>
      </c>
      <c r="R2054" t="str">
        <f t="shared" si="131"/>
        <v>hardware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</v>
      </c>
      <c r="P2055">
        <f t="shared" si="129"/>
        <v>41.74</v>
      </c>
      <c r="Q2055" t="str">
        <f t="shared" si="130"/>
        <v>technology</v>
      </c>
      <c r="R2055" t="str">
        <f t="shared" si="131"/>
        <v>hardware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114</v>
      </c>
      <c r="P2056">
        <f t="shared" si="129"/>
        <v>64.02</v>
      </c>
      <c r="Q2056" t="str">
        <f t="shared" si="130"/>
        <v>technology</v>
      </c>
      <c r="R2056" t="str">
        <f t="shared" si="131"/>
        <v>hardware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</v>
      </c>
      <c r="P2057">
        <f t="shared" si="129"/>
        <v>99.46</v>
      </c>
      <c r="Q2057" t="str">
        <f t="shared" si="130"/>
        <v>technology</v>
      </c>
      <c r="R2057" t="str">
        <f t="shared" si="131"/>
        <v>hardware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</v>
      </c>
      <c r="P2058">
        <f t="shared" si="129"/>
        <v>138.49</v>
      </c>
      <c r="Q2058" t="str">
        <f t="shared" si="130"/>
        <v>technology</v>
      </c>
      <c r="R2058" t="str">
        <f t="shared" si="131"/>
        <v>hardware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</v>
      </c>
      <c r="P2059">
        <f t="shared" si="129"/>
        <v>45.55</v>
      </c>
      <c r="Q2059" t="str">
        <f t="shared" si="130"/>
        <v>technology</v>
      </c>
      <c r="R2059" t="str">
        <f t="shared" si="131"/>
        <v>hardware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</v>
      </c>
      <c r="P2060">
        <f t="shared" si="129"/>
        <v>10.51</v>
      </c>
      <c r="Q2060" t="str">
        <f t="shared" si="130"/>
        <v>technology</v>
      </c>
      <c r="R2060" t="str">
        <f t="shared" si="131"/>
        <v>hardware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</v>
      </c>
      <c r="P2061">
        <f t="shared" si="129"/>
        <v>114.77</v>
      </c>
      <c r="Q2061" t="str">
        <f t="shared" si="130"/>
        <v>technology</v>
      </c>
      <c r="R2061" t="str">
        <f t="shared" si="131"/>
        <v>hardware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</v>
      </c>
      <c r="P2062">
        <f t="shared" si="129"/>
        <v>36</v>
      </c>
      <c r="Q2062" t="str">
        <f t="shared" si="130"/>
        <v>technology</v>
      </c>
      <c r="R2062" t="str">
        <f t="shared" si="131"/>
        <v>hardware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108</v>
      </c>
      <c r="P2063">
        <f t="shared" si="129"/>
        <v>154.16999999999999</v>
      </c>
      <c r="Q2063" t="str">
        <f t="shared" si="130"/>
        <v>technology</v>
      </c>
      <c r="R2063" t="str">
        <f t="shared" si="131"/>
        <v>hardware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115</v>
      </c>
      <c r="P2064">
        <f t="shared" si="129"/>
        <v>566.39</v>
      </c>
      <c r="Q2064" t="str">
        <f t="shared" si="130"/>
        <v>technology</v>
      </c>
      <c r="R2064" t="str">
        <f t="shared" si="131"/>
        <v>hardware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</v>
      </c>
      <c r="P2065">
        <f t="shared" si="129"/>
        <v>120.86</v>
      </c>
      <c r="Q2065" t="str">
        <f t="shared" si="130"/>
        <v>technology</v>
      </c>
      <c r="R2065" t="str">
        <f t="shared" si="131"/>
        <v>hardware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191</v>
      </c>
      <c r="P2066">
        <f t="shared" si="129"/>
        <v>86.16</v>
      </c>
      <c r="Q2066" t="str">
        <f t="shared" si="130"/>
        <v>technology</v>
      </c>
      <c r="R2066" t="str">
        <f t="shared" si="131"/>
        <v>hardware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199</v>
      </c>
      <c r="P2067">
        <f t="shared" si="129"/>
        <v>51.21</v>
      </c>
      <c r="Q2067" t="str">
        <f t="shared" si="130"/>
        <v>technology</v>
      </c>
      <c r="R2067" t="str">
        <f t="shared" si="131"/>
        <v>hardware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219</v>
      </c>
      <c r="P2068">
        <f t="shared" si="129"/>
        <v>67.260000000000005</v>
      </c>
      <c r="Q2068" t="str">
        <f t="shared" si="130"/>
        <v>technology</v>
      </c>
      <c r="R2068" t="str">
        <f t="shared" si="131"/>
        <v>hardware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127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105</v>
      </c>
      <c r="P2070">
        <f t="shared" si="129"/>
        <v>346.13</v>
      </c>
      <c r="Q2070" t="str">
        <f t="shared" si="130"/>
        <v>technology</v>
      </c>
      <c r="R2070" t="str">
        <f t="shared" si="131"/>
        <v>hardware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128</v>
      </c>
      <c r="P2071">
        <f t="shared" si="129"/>
        <v>244.12</v>
      </c>
      <c r="Q2071" t="str">
        <f t="shared" si="130"/>
        <v>technology</v>
      </c>
      <c r="R2071" t="str">
        <f t="shared" si="131"/>
        <v>hardware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317</v>
      </c>
      <c r="P2072">
        <f t="shared" si="129"/>
        <v>259.25</v>
      </c>
      <c r="Q2072" t="str">
        <f t="shared" si="130"/>
        <v>technology</v>
      </c>
      <c r="R2072" t="str">
        <f t="shared" si="131"/>
        <v>hardware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281</v>
      </c>
      <c r="P2073">
        <f t="shared" si="129"/>
        <v>201.96</v>
      </c>
      <c r="Q2073" t="str">
        <f t="shared" si="130"/>
        <v>technology</v>
      </c>
      <c r="R2073" t="str">
        <f t="shared" si="131"/>
        <v>hardware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111</v>
      </c>
      <c r="P2074">
        <f t="shared" si="129"/>
        <v>226.21</v>
      </c>
      <c r="Q2074" t="str">
        <f t="shared" si="130"/>
        <v>technology</v>
      </c>
      <c r="R2074" t="str">
        <f t="shared" si="131"/>
        <v>hardware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153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103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1678</v>
      </c>
      <c r="P2077">
        <f t="shared" si="129"/>
        <v>20.47</v>
      </c>
      <c r="Q2077" t="str">
        <f t="shared" si="130"/>
        <v>technology</v>
      </c>
      <c r="R2077" t="str">
        <f t="shared" si="131"/>
        <v>hardware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543</v>
      </c>
      <c r="P2078">
        <f t="shared" si="129"/>
        <v>116.35</v>
      </c>
      <c r="Q2078" t="str">
        <f t="shared" si="130"/>
        <v>technology</v>
      </c>
      <c r="R2078" t="str">
        <f t="shared" si="131"/>
        <v>hardware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116</v>
      </c>
      <c r="P2079">
        <f t="shared" si="129"/>
        <v>307.2</v>
      </c>
      <c r="Q2079" t="str">
        <f t="shared" si="130"/>
        <v>technology</v>
      </c>
      <c r="R2079" t="str">
        <f t="shared" si="131"/>
        <v>hardware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131</v>
      </c>
      <c r="P2080">
        <f t="shared" si="129"/>
        <v>546.69000000000005</v>
      </c>
      <c r="Q2080" t="str">
        <f t="shared" si="130"/>
        <v>technology</v>
      </c>
      <c r="R2080" t="str">
        <f t="shared" si="131"/>
        <v>hardware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288</v>
      </c>
      <c r="P2081">
        <f t="shared" si="129"/>
        <v>47.47</v>
      </c>
      <c r="Q2081" t="str">
        <f t="shared" si="130"/>
        <v>technology</v>
      </c>
      <c r="R2081" t="str">
        <f t="shared" si="131"/>
        <v>hardware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508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115</v>
      </c>
      <c r="P2083">
        <f t="shared" si="129"/>
        <v>72.91</v>
      </c>
      <c r="Q2083" t="str">
        <f t="shared" si="130"/>
        <v>music</v>
      </c>
      <c r="R2083" t="str">
        <f t="shared" si="131"/>
        <v>indie rock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111</v>
      </c>
      <c r="P2084">
        <f t="shared" si="129"/>
        <v>43.71</v>
      </c>
      <c r="Q2084" t="str">
        <f t="shared" si="130"/>
        <v>music</v>
      </c>
      <c r="R2084" t="str">
        <f t="shared" si="131"/>
        <v>indie rock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113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108</v>
      </c>
      <c r="P2086">
        <f t="shared" si="129"/>
        <v>70.650000000000006</v>
      </c>
      <c r="Q2086" t="str">
        <f t="shared" si="130"/>
        <v>music</v>
      </c>
      <c r="R2086" t="str">
        <f t="shared" si="131"/>
        <v>indie rock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124</v>
      </c>
      <c r="P2087">
        <f t="shared" si="129"/>
        <v>89.3</v>
      </c>
      <c r="Q2087" t="str">
        <f t="shared" si="130"/>
        <v>music</v>
      </c>
      <c r="R2087" t="str">
        <f t="shared" si="131"/>
        <v>indie rock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101</v>
      </c>
      <c r="P2088">
        <f t="shared" si="129"/>
        <v>115.09</v>
      </c>
      <c r="Q2088" t="str">
        <f t="shared" si="130"/>
        <v>music</v>
      </c>
      <c r="R2088" t="str">
        <f t="shared" si="131"/>
        <v>indie rock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104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116</v>
      </c>
      <c r="P2090">
        <f t="shared" si="129"/>
        <v>46.2</v>
      </c>
      <c r="Q2090" t="str">
        <f t="shared" si="130"/>
        <v>music</v>
      </c>
      <c r="R2090" t="str">
        <f t="shared" si="131"/>
        <v>indie rock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120</v>
      </c>
      <c r="P2091">
        <f t="shared" si="129"/>
        <v>48.55</v>
      </c>
      <c r="Q2091" t="str">
        <f t="shared" si="130"/>
        <v>music</v>
      </c>
      <c r="R2091" t="str">
        <f t="shared" si="131"/>
        <v>indie rock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115</v>
      </c>
      <c r="P2092">
        <f t="shared" si="129"/>
        <v>57.52</v>
      </c>
      <c r="Q2092" t="str">
        <f t="shared" si="130"/>
        <v>music</v>
      </c>
      <c r="R2092" t="str">
        <f t="shared" si="131"/>
        <v>indie rock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120</v>
      </c>
      <c r="P2093">
        <f t="shared" si="129"/>
        <v>88.15</v>
      </c>
      <c r="Q2093" t="str">
        <f t="shared" si="130"/>
        <v>music</v>
      </c>
      <c r="R2093" t="str">
        <f t="shared" si="131"/>
        <v>indie rock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101</v>
      </c>
      <c r="P2094">
        <f t="shared" si="129"/>
        <v>110.49</v>
      </c>
      <c r="Q2094" t="str">
        <f t="shared" si="130"/>
        <v>music</v>
      </c>
      <c r="R2094" t="str">
        <f t="shared" si="131"/>
        <v>indie rock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102</v>
      </c>
      <c r="P2095">
        <f t="shared" si="129"/>
        <v>66.83</v>
      </c>
      <c r="Q2095" t="str">
        <f t="shared" si="130"/>
        <v>music</v>
      </c>
      <c r="R2095" t="str">
        <f t="shared" si="131"/>
        <v>indie rock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121</v>
      </c>
      <c r="P2096">
        <f t="shared" si="129"/>
        <v>58.6</v>
      </c>
      <c r="Q2096" t="str">
        <f t="shared" si="130"/>
        <v>music</v>
      </c>
      <c r="R2096" t="str">
        <f t="shared" si="131"/>
        <v>indie rock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100</v>
      </c>
      <c r="P2097">
        <f t="shared" si="129"/>
        <v>113.64</v>
      </c>
      <c r="Q2097" t="str">
        <f t="shared" si="130"/>
        <v>music</v>
      </c>
      <c r="R2097" t="str">
        <f t="shared" si="131"/>
        <v>indie rock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102</v>
      </c>
      <c r="P2098">
        <f t="shared" si="129"/>
        <v>43.57</v>
      </c>
      <c r="Q2098" t="str">
        <f t="shared" si="130"/>
        <v>music</v>
      </c>
      <c r="R2098" t="str">
        <f t="shared" si="131"/>
        <v>indie rock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100</v>
      </c>
      <c r="P2099">
        <f t="shared" si="129"/>
        <v>78.95</v>
      </c>
      <c r="Q2099" t="str">
        <f t="shared" si="130"/>
        <v>music</v>
      </c>
      <c r="R2099" t="str">
        <f t="shared" si="131"/>
        <v>indie rock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100</v>
      </c>
      <c r="P2100">
        <f t="shared" si="129"/>
        <v>188.13</v>
      </c>
      <c r="Q2100" t="str">
        <f t="shared" si="130"/>
        <v>music</v>
      </c>
      <c r="R2100" t="str">
        <f t="shared" si="131"/>
        <v>indie rock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132</v>
      </c>
      <c r="P2101">
        <f t="shared" si="129"/>
        <v>63.03</v>
      </c>
      <c r="Q2101" t="str">
        <f t="shared" si="130"/>
        <v>music</v>
      </c>
      <c r="R2101" t="str">
        <f t="shared" si="131"/>
        <v>indie rock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137</v>
      </c>
      <c r="P2102">
        <f t="shared" si="129"/>
        <v>30.37</v>
      </c>
      <c r="Q2102" t="str">
        <f t="shared" si="130"/>
        <v>music</v>
      </c>
      <c r="R2102" t="str">
        <f t="shared" si="131"/>
        <v>indie rock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113</v>
      </c>
      <c r="P2103">
        <f t="shared" si="129"/>
        <v>51.48</v>
      </c>
      <c r="Q2103" t="str">
        <f t="shared" si="130"/>
        <v>music</v>
      </c>
      <c r="R2103" t="str">
        <f t="shared" si="131"/>
        <v>indie rock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136</v>
      </c>
      <c r="P2104">
        <f t="shared" si="129"/>
        <v>35.79</v>
      </c>
      <c r="Q2104" t="str">
        <f t="shared" si="130"/>
        <v>music</v>
      </c>
      <c r="R2104" t="str">
        <f t="shared" si="131"/>
        <v>indie rock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146</v>
      </c>
      <c r="P2105">
        <f t="shared" si="129"/>
        <v>98.82</v>
      </c>
      <c r="Q2105" t="str">
        <f t="shared" si="130"/>
        <v>music</v>
      </c>
      <c r="R2105" t="str">
        <f t="shared" si="131"/>
        <v>indie rock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130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254</v>
      </c>
      <c r="P2107">
        <f t="shared" si="129"/>
        <v>51.31</v>
      </c>
      <c r="Q2107" t="str">
        <f t="shared" si="130"/>
        <v>music</v>
      </c>
      <c r="R2107" t="str">
        <f t="shared" si="131"/>
        <v>indie rock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107</v>
      </c>
      <c r="P2108">
        <f t="shared" si="129"/>
        <v>53.52</v>
      </c>
      <c r="Q2108" t="str">
        <f t="shared" si="130"/>
        <v>music</v>
      </c>
      <c r="R2108" t="str">
        <f t="shared" si="131"/>
        <v>indie rock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108</v>
      </c>
      <c r="P2109">
        <f t="shared" si="129"/>
        <v>37.15</v>
      </c>
      <c r="Q2109" t="str">
        <f t="shared" si="130"/>
        <v>music</v>
      </c>
      <c r="R2109" t="str">
        <f t="shared" si="131"/>
        <v>indie rock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107</v>
      </c>
      <c r="P2110">
        <f t="shared" si="129"/>
        <v>89.9</v>
      </c>
      <c r="Q2110" t="str">
        <f t="shared" si="130"/>
        <v>music</v>
      </c>
      <c r="R2110" t="str">
        <f t="shared" si="131"/>
        <v>indie rock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107</v>
      </c>
      <c r="P2111">
        <f t="shared" si="129"/>
        <v>106.53</v>
      </c>
      <c r="Q2111" t="str">
        <f t="shared" si="130"/>
        <v>music</v>
      </c>
      <c r="R2111" t="str">
        <f t="shared" si="131"/>
        <v>indie rock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100</v>
      </c>
      <c r="P2112">
        <f t="shared" si="129"/>
        <v>52.82</v>
      </c>
      <c r="Q2112" t="str">
        <f t="shared" si="130"/>
        <v>music</v>
      </c>
      <c r="R2112" t="str">
        <f t="shared" si="131"/>
        <v>indie rock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107</v>
      </c>
      <c r="P2113">
        <f t="shared" si="129"/>
        <v>54.62</v>
      </c>
      <c r="Q2113" t="str">
        <f t="shared" si="130"/>
        <v>music</v>
      </c>
      <c r="R2113" t="str">
        <f t="shared" si="131"/>
        <v>indie rock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28"/>
        <v>100</v>
      </c>
      <c r="P2114">
        <f t="shared" si="129"/>
        <v>27.27</v>
      </c>
      <c r="Q2114" t="str">
        <f t="shared" si="130"/>
        <v>music</v>
      </c>
      <c r="R2114" t="str">
        <f t="shared" si="131"/>
        <v>indie rock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32">ROUND((E2115/D2115)*100, 0)</f>
        <v>105</v>
      </c>
      <c r="P2115">
        <f t="shared" ref="P2115:P2178" si="133">ROUND(E2115/L2115, 2)</f>
        <v>68.599999999999994</v>
      </c>
      <c r="Q2115" t="str">
        <f t="shared" ref="Q2115:Q2178" si="134">LEFT(N2115,FIND("/",N2115)-1)</f>
        <v>music</v>
      </c>
      <c r="R2115" t="str">
        <f t="shared" ref="R2115:R2178" si="135">RIGHT(N2115,LEN(N2115)-FIND("/",N2115))</f>
        <v>indie rock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105</v>
      </c>
      <c r="P2116">
        <f t="shared" si="133"/>
        <v>35.61</v>
      </c>
      <c r="Q2116" t="str">
        <f t="shared" si="134"/>
        <v>music</v>
      </c>
      <c r="R2116" t="str">
        <f t="shared" si="135"/>
        <v>indie rock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226</v>
      </c>
      <c r="P2117">
        <f t="shared" si="133"/>
        <v>94.03</v>
      </c>
      <c r="Q2117" t="str">
        <f t="shared" si="134"/>
        <v>music</v>
      </c>
      <c r="R2117" t="str">
        <f t="shared" si="135"/>
        <v>indie rock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101</v>
      </c>
      <c r="P2118">
        <f t="shared" si="133"/>
        <v>526.46</v>
      </c>
      <c r="Q2118" t="str">
        <f t="shared" si="134"/>
        <v>music</v>
      </c>
      <c r="R2118" t="str">
        <f t="shared" si="135"/>
        <v>indie rock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148</v>
      </c>
      <c r="P2119">
        <f t="shared" si="133"/>
        <v>50.66</v>
      </c>
      <c r="Q2119" t="str">
        <f t="shared" si="134"/>
        <v>music</v>
      </c>
      <c r="R2119" t="str">
        <f t="shared" si="135"/>
        <v>indie rock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135</v>
      </c>
      <c r="P2120">
        <f t="shared" si="133"/>
        <v>79.180000000000007</v>
      </c>
      <c r="Q2120" t="str">
        <f t="shared" si="134"/>
        <v>music</v>
      </c>
      <c r="R2120" t="str">
        <f t="shared" si="135"/>
        <v>indie rock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101</v>
      </c>
      <c r="P2121">
        <f t="shared" si="133"/>
        <v>91.59</v>
      </c>
      <c r="Q2121" t="str">
        <f t="shared" si="134"/>
        <v>music</v>
      </c>
      <c r="R2121" t="str">
        <f t="shared" si="135"/>
        <v>indie rock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101</v>
      </c>
      <c r="P2122">
        <f t="shared" si="133"/>
        <v>116.96</v>
      </c>
      <c r="Q2122" t="str">
        <f t="shared" si="134"/>
        <v>music</v>
      </c>
      <c r="R2122" t="str">
        <f t="shared" si="135"/>
        <v>indie rock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1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</v>
      </c>
      <c r="P2124">
        <f t="shared" si="133"/>
        <v>103.33</v>
      </c>
      <c r="Q2124" t="str">
        <f t="shared" si="134"/>
        <v>games</v>
      </c>
      <c r="R2124" t="str">
        <f t="shared" si="135"/>
        <v>video games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</v>
      </c>
      <c r="P2127">
        <f t="shared" si="133"/>
        <v>31.56</v>
      </c>
      <c r="Q2127" t="str">
        <f t="shared" si="134"/>
        <v>games</v>
      </c>
      <c r="R2127" t="str">
        <f t="shared" si="135"/>
        <v>video games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29</v>
      </c>
      <c r="P2129">
        <f t="shared" si="133"/>
        <v>34.22</v>
      </c>
      <c r="Q2129" t="str">
        <f t="shared" si="134"/>
        <v>games</v>
      </c>
      <c r="R2129" t="str">
        <f t="shared" si="135"/>
        <v>video games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0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12</v>
      </c>
      <c r="P2131">
        <f t="shared" si="133"/>
        <v>19.670000000000002</v>
      </c>
      <c r="Q2131" t="str">
        <f t="shared" si="134"/>
        <v>games</v>
      </c>
      <c r="R2131" t="str">
        <f t="shared" si="135"/>
        <v>video games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0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5</v>
      </c>
      <c r="P2133">
        <f t="shared" si="133"/>
        <v>8.33</v>
      </c>
      <c r="Q2133" t="str">
        <f t="shared" si="134"/>
        <v>games</v>
      </c>
      <c r="R2133" t="str">
        <f t="shared" si="135"/>
        <v>video games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2</v>
      </c>
      <c r="P2134">
        <f t="shared" si="133"/>
        <v>21.34</v>
      </c>
      <c r="Q2134" t="str">
        <f t="shared" si="134"/>
        <v>games</v>
      </c>
      <c r="R2134" t="str">
        <f t="shared" si="135"/>
        <v>video games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2</v>
      </c>
      <c r="P2135">
        <f t="shared" si="133"/>
        <v>5.33</v>
      </c>
      <c r="Q2135" t="str">
        <f t="shared" si="134"/>
        <v>games</v>
      </c>
      <c r="R2135" t="str">
        <f t="shared" si="135"/>
        <v>video games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2</v>
      </c>
      <c r="P2136">
        <f t="shared" si="133"/>
        <v>34.67</v>
      </c>
      <c r="Q2136" t="str">
        <f t="shared" si="134"/>
        <v>games</v>
      </c>
      <c r="R2136" t="str">
        <f t="shared" si="135"/>
        <v>video games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10</v>
      </c>
      <c r="P2137">
        <f t="shared" si="133"/>
        <v>21.73</v>
      </c>
      <c r="Q2137" t="str">
        <f t="shared" si="134"/>
        <v>games</v>
      </c>
      <c r="R2137" t="str">
        <f t="shared" si="135"/>
        <v>video games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0</v>
      </c>
      <c r="P2138">
        <f t="shared" si="133"/>
        <v>11.92</v>
      </c>
      <c r="Q2138" t="str">
        <f t="shared" si="134"/>
        <v>games</v>
      </c>
      <c r="R2138" t="str">
        <f t="shared" si="135"/>
        <v>video games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28</v>
      </c>
      <c r="P2139">
        <f t="shared" si="133"/>
        <v>26.6</v>
      </c>
      <c r="Q2139" t="str">
        <f t="shared" si="134"/>
        <v>games</v>
      </c>
      <c r="R2139" t="str">
        <f t="shared" si="135"/>
        <v>video games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13</v>
      </c>
      <c r="P2140">
        <f t="shared" si="133"/>
        <v>10.67</v>
      </c>
      <c r="Q2140" t="str">
        <f t="shared" si="134"/>
        <v>games</v>
      </c>
      <c r="R2140" t="str">
        <f t="shared" si="135"/>
        <v>video games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5</v>
      </c>
      <c r="P2141">
        <f t="shared" si="133"/>
        <v>29.04</v>
      </c>
      <c r="Q2141" t="str">
        <f t="shared" si="134"/>
        <v>games</v>
      </c>
      <c r="R2141" t="str">
        <f t="shared" si="135"/>
        <v>video games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0</v>
      </c>
      <c r="P2142">
        <f t="shared" si="133"/>
        <v>50.91</v>
      </c>
      <c r="Q2142" t="str">
        <f t="shared" si="134"/>
        <v>games</v>
      </c>
      <c r="R2142" t="str">
        <f t="shared" si="135"/>
        <v>video games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6</v>
      </c>
      <c r="P2144">
        <f t="shared" si="133"/>
        <v>50.08</v>
      </c>
      <c r="Q2144" t="str">
        <f t="shared" si="134"/>
        <v>games</v>
      </c>
      <c r="R2144" t="str">
        <f t="shared" si="135"/>
        <v>video games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11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2</v>
      </c>
      <c r="P2146">
        <f t="shared" si="133"/>
        <v>25.29</v>
      </c>
      <c r="Q2146" t="str">
        <f t="shared" si="134"/>
        <v>games</v>
      </c>
      <c r="R2146" t="str">
        <f t="shared" si="135"/>
        <v>video games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30</v>
      </c>
      <c r="P2147">
        <f t="shared" si="133"/>
        <v>51.29</v>
      </c>
      <c r="Q2147" t="str">
        <f t="shared" si="134"/>
        <v>games</v>
      </c>
      <c r="R2147" t="str">
        <f t="shared" si="135"/>
        <v>video games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0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1</v>
      </c>
      <c r="P2149">
        <f t="shared" si="133"/>
        <v>49.38</v>
      </c>
      <c r="Q2149" t="str">
        <f t="shared" si="134"/>
        <v>games</v>
      </c>
      <c r="R2149" t="str">
        <f t="shared" si="135"/>
        <v>video games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1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0</v>
      </c>
      <c r="P2153">
        <f t="shared" si="133"/>
        <v>19.670000000000002</v>
      </c>
      <c r="Q2153" t="str">
        <f t="shared" si="134"/>
        <v>games</v>
      </c>
      <c r="R2153" t="str">
        <f t="shared" si="135"/>
        <v>video games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0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0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1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3</v>
      </c>
      <c r="P2158">
        <f t="shared" si="133"/>
        <v>17.989999999999998</v>
      </c>
      <c r="Q2158" t="str">
        <f t="shared" si="134"/>
        <v>games</v>
      </c>
      <c r="R2158" t="str">
        <f t="shared" si="135"/>
        <v>video games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28</v>
      </c>
      <c r="P2159">
        <f t="shared" si="133"/>
        <v>370.95</v>
      </c>
      <c r="Q2159" t="str">
        <f t="shared" si="134"/>
        <v>games</v>
      </c>
      <c r="R2159" t="str">
        <f t="shared" si="135"/>
        <v>video games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7</v>
      </c>
      <c r="P2160">
        <f t="shared" si="133"/>
        <v>63.57</v>
      </c>
      <c r="Q2160" t="str">
        <f t="shared" si="134"/>
        <v>games</v>
      </c>
      <c r="R2160" t="str">
        <f t="shared" si="135"/>
        <v>video games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1</v>
      </c>
      <c r="P2162">
        <f t="shared" si="133"/>
        <v>5.31</v>
      </c>
      <c r="Q2162" t="str">
        <f t="shared" si="134"/>
        <v>games</v>
      </c>
      <c r="R2162" t="str">
        <f t="shared" si="135"/>
        <v>video games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116</v>
      </c>
      <c r="P2163">
        <f t="shared" si="133"/>
        <v>35.619999999999997</v>
      </c>
      <c r="Q2163" t="str">
        <f t="shared" si="134"/>
        <v>music</v>
      </c>
      <c r="R2163" t="str">
        <f t="shared" si="135"/>
        <v>rock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112</v>
      </c>
      <c r="P2164">
        <f t="shared" si="133"/>
        <v>87.1</v>
      </c>
      <c r="Q2164" t="str">
        <f t="shared" si="134"/>
        <v>music</v>
      </c>
      <c r="R2164" t="str">
        <f t="shared" si="135"/>
        <v>rock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132</v>
      </c>
      <c r="P2165">
        <f t="shared" si="133"/>
        <v>75.11</v>
      </c>
      <c r="Q2165" t="str">
        <f t="shared" si="134"/>
        <v>music</v>
      </c>
      <c r="R2165" t="str">
        <f t="shared" si="135"/>
        <v>rock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103</v>
      </c>
      <c r="P2166">
        <f t="shared" si="133"/>
        <v>68.010000000000005</v>
      </c>
      <c r="Q2166" t="str">
        <f t="shared" si="134"/>
        <v>music</v>
      </c>
      <c r="R2166" t="str">
        <f t="shared" si="135"/>
        <v>rock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139</v>
      </c>
      <c r="P2167">
        <f t="shared" si="133"/>
        <v>29.62</v>
      </c>
      <c r="Q2167" t="str">
        <f t="shared" si="134"/>
        <v>music</v>
      </c>
      <c r="R2167" t="str">
        <f t="shared" si="135"/>
        <v>rock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147</v>
      </c>
      <c r="P2168">
        <f t="shared" si="133"/>
        <v>91.63</v>
      </c>
      <c r="Q2168" t="str">
        <f t="shared" si="134"/>
        <v>music</v>
      </c>
      <c r="R2168" t="str">
        <f t="shared" si="135"/>
        <v>rock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122</v>
      </c>
      <c r="P2170">
        <f t="shared" si="133"/>
        <v>64.37</v>
      </c>
      <c r="Q2170" t="str">
        <f t="shared" si="134"/>
        <v>music</v>
      </c>
      <c r="R2170" t="str">
        <f t="shared" si="135"/>
        <v>rock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100</v>
      </c>
      <c r="P2171">
        <f t="shared" si="133"/>
        <v>21.86</v>
      </c>
      <c r="Q2171" t="str">
        <f t="shared" si="134"/>
        <v>music</v>
      </c>
      <c r="R2171" t="str">
        <f t="shared" si="135"/>
        <v>rock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181</v>
      </c>
      <c r="P2172">
        <f t="shared" si="133"/>
        <v>33.32</v>
      </c>
      <c r="Q2172" t="str">
        <f t="shared" si="134"/>
        <v>music</v>
      </c>
      <c r="R2172" t="str">
        <f t="shared" si="135"/>
        <v>rock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106</v>
      </c>
      <c r="P2173">
        <f t="shared" si="133"/>
        <v>90.28</v>
      </c>
      <c r="Q2173" t="str">
        <f t="shared" si="134"/>
        <v>music</v>
      </c>
      <c r="R2173" t="str">
        <f t="shared" si="135"/>
        <v>rock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100</v>
      </c>
      <c r="P2174">
        <f t="shared" si="133"/>
        <v>76.92</v>
      </c>
      <c r="Q2174" t="str">
        <f t="shared" si="134"/>
        <v>music</v>
      </c>
      <c r="R2174" t="str">
        <f t="shared" si="135"/>
        <v>rock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127</v>
      </c>
      <c r="P2175">
        <f t="shared" si="133"/>
        <v>59.23</v>
      </c>
      <c r="Q2175" t="str">
        <f t="shared" si="134"/>
        <v>music</v>
      </c>
      <c r="R2175" t="str">
        <f t="shared" si="135"/>
        <v>rock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103</v>
      </c>
      <c r="P2176">
        <f t="shared" si="133"/>
        <v>65.38</v>
      </c>
      <c r="Q2176" t="str">
        <f t="shared" si="134"/>
        <v>music</v>
      </c>
      <c r="R2176" t="str">
        <f t="shared" si="135"/>
        <v>rock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250</v>
      </c>
      <c r="P2177">
        <f t="shared" si="133"/>
        <v>67.31</v>
      </c>
      <c r="Q2177" t="str">
        <f t="shared" si="134"/>
        <v>music</v>
      </c>
      <c r="R2177" t="str">
        <f t="shared" si="135"/>
        <v>rock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2"/>
        <v>126</v>
      </c>
      <c r="P2178">
        <f t="shared" si="133"/>
        <v>88.75</v>
      </c>
      <c r="Q2178" t="str">
        <f t="shared" si="134"/>
        <v>music</v>
      </c>
      <c r="R2178" t="str">
        <f t="shared" si="135"/>
        <v>rock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36">ROUND((E2179/D2179)*100, 0)</f>
        <v>100</v>
      </c>
      <c r="P2179">
        <f t="shared" ref="P2179:P2242" si="137">ROUND(E2179/L2179, 2)</f>
        <v>65.87</v>
      </c>
      <c r="Q2179" t="str">
        <f t="shared" ref="Q2179:Q2242" si="138">LEFT(N2179,FIND("/",N2179)-1)</f>
        <v>music</v>
      </c>
      <c r="R2179" t="str">
        <f t="shared" ref="R2179:R2242" si="139">RIGHT(N2179,LEN(N2179)-FIND("/",N2179))</f>
        <v>rock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139</v>
      </c>
      <c r="P2180">
        <f t="shared" si="137"/>
        <v>40.35</v>
      </c>
      <c r="Q2180" t="str">
        <f t="shared" si="138"/>
        <v>music</v>
      </c>
      <c r="R2180" t="str">
        <f t="shared" si="139"/>
        <v>rock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</v>
      </c>
      <c r="P2181">
        <f t="shared" si="137"/>
        <v>76.86</v>
      </c>
      <c r="Q2181" t="str">
        <f t="shared" si="138"/>
        <v>music</v>
      </c>
      <c r="R2181" t="str">
        <f t="shared" si="139"/>
        <v>rock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</v>
      </c>
      <c r="P2182">
        <f t="shared" si="137"/>
        <v>68.709999999999994</v>
      </c>
      <c r="Q2182" t="str">
        <f t="shared" si="138"/>
        <v>music</v>
      </c>
      <c r="R2182" t="str">
        <f t="shared" si="139"/>
        <v>rock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</v>
      </c>
      <c r="P2183">
        <f t="shared" si="137"/>
        <v>57.77</v>
      </c>
      <c r="Q2183" t="str">
        <f t="shared" si="138"/>
        <v>games</v>
      </c>
      <c r="R2183" t="str">
        <f t="shared" si="139"/>
        <v>tabletop games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</v>
      </c>
      <c r="P2184">
        <f t="shared" si="137"/>
        <v>44.17</v>
      </c>
      <c r="Q2184" t="str">
        <f t="shared" si="138"/>
        <v>games</v>
      </c>
      <c r="R2184" t="str">
        <f t="shared" si="139"/>
        <v>tabletop games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</v>
      </c>
      <c r="P2185">
        <f t="shared" si="137"/>
        <v>31.57</v>
      </c>
      <c r="Q2185" t="str">
        <f t="shared" si="138"/>
        <v>games</v>
      </c>
      <c r="R2185" t="str">
        <f t="shared" si="139"/>
        <v>tabletop games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285</v>
      </c>
      <c r="P2186">
        <f t="shared" si="137"/>
        <v>107.05</v>
      </c>
      <c r="Q2186" t="str">
        <f t="shared" si="138"/>
        <v>games</v>
      </c>
      <c r="R2186" t="str">
        <f t="shared" si="139"/>
        <v>tabletop games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1857</v>
      </c>
      <c r="P2187">
        <f t="shared" si="137"/>
        <v>149.03</v>
      </c>
      <c r="Q2187" t="str">
        <f t="shared" si="138"/>
        <v>games</v>
      </c>
      <c r="R2187" t="str">
        <f t="shared" si="139"/>
        <v>tabletop games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110</v>
      </c>
      <c r="P2188">
        <f t="shared" si="137"/>
        <v>55.96</v>
      </c>
      <c r="Q2188" t="str">
        <f t="shared" si="138"/>
        <v>games</v>
      </c>
      <c r="R2188" t="str">
        <f t="shared" si="139"/>
        <v>tabletop games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1015</v>
      </c>
      <c r="P2189">
        <f t="shared" si="137"/>
        <v>56.97</v>
      </c>
      <c r="Q2189" t="str">
        <f t="shared" si="138"/>
        <v>games</v>
      </c>
      <c r="R2189" t="str">
        <f t="shared" si="139"/>
        <v>tabletop games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</v>
      </c>
      <c r="P2190">
        <f t="shared" si="137"/>
        <v>44.06</v>
      </c>
      <c r="Q2190" t="str">
        <f t="shared" si="138"/>
        <v>games</v>
      </c>
      <c r="R2190" t="str">
        <f t="shared" si="139"/>
        <v>tabletop games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</v>
      </c>
      <c r="P2191">
        <f t="shared" si="137"/>
        <v>68.63</v>
      </c>
      <c r="Q2191" t="str">
        <f t="shared" si="138"/>
        <v>games</v>
      </c>
      <c r="R2191" t="str">
        <f t="shared" si="139"/>
        <v>tabletop games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185</v>
      </c>
      <c r="P2192">
        <f t="shared" si="137"/>
        <v>65.319999999999993</v>
      </c>
      <c r="Q2192" t="str">
        <f t="shared" si="138"/>
        <v>games</v>
      </c>
      <c r="R2192" t="str">
        <f t="shared" si="139"/>
        <v>tabletop games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120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1081</v>
      </c>
      <c r="P2194">
        <f t="shared" si="137"/>
        <v>40.07</v>
      </c>
      <c r="Q2194" t="str">
        <f t="shared" si="138"/>
        <v>games</v>
      </c>
      <c r="R2194" t="str">
        <f t="shared" si="139"/>
        <v>tabletop games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452</v>
      </c>
      <c r="P2195">
        <f t="shared" si="137"/>
        <v>75.650000000000006</v>
      </c>
      <c r="Q2195" t="str">
        <f t="shared" si="138"/>
        <v>games</v>
      </c>
      <c r="R2195" t="str">
        <f t="shared" si="139"/>
        <v>tabletop games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537</v>
      </c>
      <c r="P2196">
        <f t="shared" si="137"/>
        <v>61.2</v>
      </c>
      <c r="Q2196" t="str">
        <f t="shared" si="138"/>
        <v>games</v>
      </c>
      <c r="R2196" t="str">
        <f t="shared" si="139"/>
        <v>tabletop games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120</v>
      </c>
      <c r="P2197">
        <f t="shared" si="137"/>
        <v>48.13</v>
      </c>
      <c r="Q2197" t="str">
        <f t="shared" si="138"/>
        <v>games</v>
      </c>
      <c r="R2197" t="str">
        <f t="shared" si="139"/>
        <v>tabletop games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114</v>
      </c>
      <c r="P2198">
        <f t="shared" si="137"/>
        <v>68.11</v>
      </c>
      <c r="Q2198" t="str">
        <f t="shared" si="138"/>
        <v>games</v>
      </c>
      <c r="R2198" t="str">
        <f t="shared" si="139"/>
        <v>tabletop games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951</v>
      </c>
      <c r="P2199">
        <f t="shared" si="137"/>
        <v>65.89</v>
      </c>
      <c r="Q2199" t="str">
        <f t="shared" si="138"/>
        <v>games</v>
      </c>
      <c r="R2199" t="str">
        <f t="shared" si="139"/>
        <v>tabletop games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133</v>
      </c>
      <c r="P2200">
        <f t="shared" si="137"/>
        <v>81.650000000000006</v>
      </c>
      <c r="Q2200" t="str">
        <f t="shared" si="138"/>
        <v>games</v>
      </c>
      <c r="R2200" t="str">
        <f t="shared" si="139"/>
        <v>tabletop games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147</v>
      </c>
      <c r="P2201">
        <f t="shared" si="137"/>
        <v>52.7</v>
      </c>
      <c r="Q2201" t="str">
        <f t="shared" si="138"/>
        <v>games</v>
      </c>
      <c r="R2201" t="str">
        <f t="shared" si="139"/>
        <v>tabletop games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542</v>
      </c>
      <c r="P2202">
        <f t="shared" si="137"/>
        <v>41.23</v>
      </c>
      <c r="Q2202" t="str">
        <f t="shared" si="138"/>
        <v>games</v>
      </c>
      <c r="R2202" t="str">
        <f t="shared" si="139"/>
        <v>tabletop games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383</v>
      </c>
      <c r="P2203">
        <f t="shared" si="137"/>
        <v>15.04</v>
      </c>
      <c r="Q2203" t="str">
        <f t="shared" si="138"/>
        <v>music</v>
      </c>
      <c r="R2203" t="str">
        <f t="shared" si="139"/>
        <v>electronic music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704</v>
      </c>
      <c r="P2204">
        <f t="shared" si="137"/>
        <v>39.07</v>
      </c>
      <c r="Q2204" t="str">
        <f t="shared" si="138"/>
        <v>music</v>
      </c>
      <c r="R2204" t="str">
        <f t="shared" si="139"/>
        <v>electronic music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110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133</v>
      </c>
      <c r="P2206">
        <f t="shared" si="137"/>
        <v>27.3</v>
      </c>
      <c r="Q2206" t="str">
        <f t="shared" si="138"/>
        <v>music</v>
      </c>
      <c r="R2206" t="str">
        <f t="shared" si="139"/>
        <v>electronic music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152</v>
      </c>
      <c r="P2207">
        <f t="shared" si="137"/>
        <v>42.22</v>
      </c>
      <c r="Q2207" t="str">
        <f t="shared" si="138"/>
        <v>music</v>
      </c>
      <c r="R2207" t="str">
        <f t="shared" si="139"/>
        <v>electronic music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103</v>
      </c>
      <c r="P2208">
        <f t="shared" si="137"/>
        <v>33.24</v>
      </c>
      <c r="Q2208" t="str">
        <f t="shared" si="138"/>
        <v>music</v>
      </c>
      <c r="R2208" t="str">
        <f t="shared" si="139"/>
        <v>electronic music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100</v>
      </c>
      <c r="P2209">
        <f t="shared" si="137"/>
        <v>285.70999999999998</v>
      </c>
      <c r="Q2209" t="str">
        <f t="shared" si="138"/>
        <v>music</v>
      </c>
      <c r="R2209" t="str">
        <f t="shared" si="139"/>
        <v>electronic music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102</v>
      </c>
      <c r="P2210">
        <f t="shared" si="137"/>
        <v>42.33</v>
      </c>
      <c r="Q2210" t="str">
        <f t="shared" si="138"/>
        <v>music</v>
      </c>
      <c r="R2210" t="str">
        <f t="shared" si="139"/>
        <v>electronic music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151</v>
      </c>
      <c r="P2211">
        <f t="shared" si="137"/>
        <v>50.27</v>
      </c>
      <c r="Q2211" t="str">
        <f t="shared" si="138"/>
        <v>music</v>
      </c>
      <c r="R2211" t="str">
        <f t="shared" si="139"/>
        <v>electronic music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111</v>
      </c>
      <c r="P2212">
        <f t="shared" si="137"/>
        <v>61.9</v>
      </c>
      <c r="Q2212" t="str">
        <f t="shared" si="138"/>
        <v>music</v>
      </c>
      <c r="R2212" t="str">
        <f t="shared" si="139"/>
        <v>electronic music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196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114</v>
      </c>
      <c r="P2214">
        <f t="shared" si="137"/>
        <v>55.8</v>
      </c>
      <c r="Q2214" t="str">
        <f t="shared" si="138"/>
        <v>music</v>
      </c>
      <c r="R2214" t="str">
        <f t="shared" si="139"/>
        <v>electronic music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293</v>
      </c>
      <c r="P2216">
        <f t="shared" si="137"/>
        <v>73.13</v>
      </c>
      <c r="Q2216" t="str">
        <f t="shared" si="138"/>
        <v>music</v>
      </c>
      <c r="R2216" t="str">
        <f t="shared" si="139"/>
        <v>electronic music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156</v>
      </c>
      <c r="P2217">
        <f t="shared" si="137"/>
        <v>26.06</v>
      </c>
      <c r="Q2217" t="str">
        <f t="shared" si="138"/>
        <v>music</v>
      </c>
      <c r="R2217" t="str">
        <f t="shared" si="139"/>
        <v>electronic music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106</v>
      </c>
      <c r="P2218">
        <f t="shared" si="137"/>
        <v>22.64</v>
      </c>
      <c r="Q2218" t="str">
        <f t="shared" si="138"/>
        <v>music</v>
      </c>
      <c r="R2218" t="str">
        <f t="shared" si="139"/>
        <v>electronic music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101</v>
      </c>
      <c r="P2219">
        <f t="shared" si="137"/>
        <v>47.22</v>
      </c>
      <c r="Q2219" t="str">
        <f t="shared" si="138"/>
        <v>music</v>
      </c>
      <c r="R2219" t="str">
        <f t="shared" si="139"/>
        <v>electronic music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123</v>
      </c>
      <c r="P2220">
        <f t="shared" si="137"/>
        <v>32.32</v>
      </c>
      <c r="Q2220" t="str">
        <f t="shared" si="138"/>
        <v>music</v>
      </c>
      <c r="R2220" t="str">
        <f t="shared" si="139"/>
        <v>electronic music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102</v>
      </c>
      <c r="P2221">
        <f t="shared" si="137"/>
        <v>53.42</v>
      </c>
      <c r="Q2221" t="str">
        <f t="shared" si="138"/>
        <v>music</v>
      </c>
      <c r="R2221" t="str">
        <f t="shared" si="139"/>
        <v>electronic music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101</v>
      </c>
      <c r="P2222">
        <f t="shared" si="137"/>
        <v>51.3</v>
      </c>
      <c r="Q2222" t="str">
        <f t="shared" si="138"/>
        <v>music</v>
      </c>
      <c r="R2222" t="str">
        <f t="shared" si="139"/>
        <v>electronic music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108</v>
      </c>
      <c r="P2223">
        <f t="shared" si="137"/>
        <v>37.200000000000003</v>
      </c>
      <c r="Q2223" t="str">
        <f t="shared" si="138"/>
        <v>games</v>
      </c>
      <c r="R2223" t="str">
        <f t="shared" si="139"/>
        <v>tabletop games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163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106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243</v>
      </c>
      <c r="P2226">
        <f t="shared" si="137"/>
        <v>82.15</v>
      </c>
      <c r="Q2226" t="str">
        <f t="shared" si="138"/>
        <v>games</v>
      </c>
      <c r="R2226" t="str">
        <f t="shared" si="139"/>
        <v>tabletop games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945</v>
      </c>
      <c r="P2227">
        <f t="shared" si="137"/>
        <v>164.8</v>
      </c>
      <c r="Q2227" t="str">
        <f t="shared" si="138"/>
        <v>games</v>
      </c>
      <c r="R2227" t="str">
        <f t="shared" si="139"/>
        <v>tabletop games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108</v>
      </c>
      <c r="P2228">
        <f t="shared" si="137"/>
        <v>60.82</v>
      </c>
      <c r="Q2228" t="str">
        <f t="shared" si="138"/>
        <v>games</v>
      </c>
      <c r="R2228" t="str">
        <f t="shared" si="139"/>
        <v>tabletop games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157</v>
      </c>
      <c r="P2229">
        <f t="shared" si="137"/>
        <v>67.97</v>
      </c>
      <c r="Q2229" t="str">
        <f t="shared" si="138"/>
        <v>games</v>
      </c>
      <c r="R2229" t="str">
        <f t="shared" si="139"/>
        <v>tabletop games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1174</v>
      </c>
      <c r="P2230">
        <f t="shared" si="137"/>
        <v>81.56</v>
      </c>
      <c r="Q2230" t="str">
        <f t="shared" si="138"/>
        <v>games</v>
      </c>
      <c r="R2230" t="str">
        <f t="shared" si="139"/>
        <v>tabletop games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171</v>
      </c>
      <c r="P2231">
        <f t="shared" si="137"/>
        <v>25.43</v>
      </c>
      <c r="Q2231" t="str">
        <f t="shared" si="138"/>
        <v>games</v>
      </c>
      <c r="R2231" t="str">
        <f t="shared" si="139"/>
        <v>tabletop games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126</v>
      </c>
      <c r="P2232">
        <f t="shared" si="137"/>
        <v>21.5</v>
      </c>
      <c r="Q2232" t="str">
        <f t="shared" si="138"/>
        <v>games</v>
      </c>
      <c r="R2232" t="str">
        <f t="shared" si="139"/>
        <v>tabletop games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1212</v>
      </c>
      <c r="P2233">
        <f t="shared" si="137"/>
        <v>27.23</v>
      </c>
      <c r="Q2233" t="str">
        <f t="shared" si="138"/>
        <v>games</v>
      </c>
      <c r="R2233" t="str">
        <f t="shared" si="139"/>
        <v>tabletop games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496</v>
      </c>
      <c r="P2234">
        <f t="shared" si="137"/>
        <v>25.09</v>
      </c>
      <c r="Q2234" t="str">
        <f t="shared" si="138"/>
        <v>games</v>
      </c>
      <c r="R2234" t="str">
        <f t="shared" si="139"/>
        <v>tabletop games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332</v>
      </c>
      <c r="P2235">
        <f t="shared" si="137"/>
        <v>21.23</v>
      </c>
      <c r="Q2235" t="str">
        <f t="shared" si="138"/>
        <v>games</v>
      </c>
      <c r="R2235" t="str">
        <f t="shared" si="139"/>
        <v>tabletop games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1165</v>
      </c>
      <c r="P2236">
        <f t="shared" si="137"/>
        <v>41.61</v>
      </c>
      <c r="Q2236" t="str">
        <f t="shared" si="138"/>
        <v>games</v>
      </c>
      <c r="R2236" t="str">
        <f t="shared" si="139"/>
        <v>tabletop games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153</v>
      </c>
      <c r="P2237">
        <f t="shared" si="137"/>
        <v>135.59</v>
      </c>
      <c r="Q2237" t="str">
        <f t="shared" si="138"/>
        <v>games</v>
      </c>
      <c r="R2237" t="str">
        <f t="shared" si="139"/>
        <v>tabletop games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537</v>
      </c>
      <c r="P2238">
        <f t="shared" si="137"/>
        <v>22.12</v>
      </c>
      <c r="Q2238" t="str">
        <f t="shared" si="138"/>
        <v>games</v>
      </c>
      <c r="R2238" t="str">
        <f t="shared" si="139"/>
        <v>tabletop games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353</v>
      </c>
      <c r="P2239">
        <f t="shared" si="137"/>
        <v>64.63</v>
      </c>
      <c r="Q2239" t="str">
        <f t="shared" si="138"/>
        <v>games</v>
      </c>
      <c r="R2239" t="str">
        <f t="shared" si="139"/>
        <v>tabletop games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137</v>
      </c>
      <c r="P2240">
        <f t="shared" si="137"/>
        <v>69.569999999999993</v>
      </c>
      <c r="Q2240" t="str">
        <f t="shared" si="138"/>
        <v>games</v>
      </c>
      <c r="R2240" t="str">
        <f t="shared" si="139"/>
        <v>tabletop games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128</v>
      </c>
      <c r="P2241">
        <f t="shared" si="137"/>
        <v>75.13</v>
      </c>
      <c r="Q2241" t="str">
        <f t="shared" si="138"/>
        <v>games</v>
      </c>
      <c r="R2241" t="str">
        <f t="shared" si="139"/>
        <v>tabletop games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36"/>
        <v>271</v>
      </c>
      <c r="P2242">
        <f t="shared" si="137"/>
        <v>140.97999999999999</v>
      </c>
      <c r="Q2242" t="str">
        <f t="shared" si="138"/>
        <v>games</v>
      </c>
      <c r="R2242" t="str">
        <f t="shared" si="139"/>
        <v>tabletop games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40">ROUND((E2243/D2243)*100, 0)</f>
        <v>806</v>
      </c>
      <c r="P2243">
        <f t="shared" ref="P2243:P2306" si="141">ROUND(E2243/L2243, 2)</f>
        <v>49.47</v>
      </c>
      <c r="Q2243" t="str">
        <f t="shared" ref="Q2243:Q2306" si="142">LEFT(N2243,FIND("/",N2243)-1)</f>
        <v>games</v>
      </c>
      <c r="R2243" t="str">
        <f t="shared" ref="R2243:R2306" si="143">RIGHT(N2243,LEN(N2243)-FIND("/",N2243))</f>
        <v>tabletop games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</v>
      </c>
      <c r="P2244">
        <f t="shared" si="141"/>
        <v>53.87</v>
      </c>
      <c r="Q2244" t="str">
        <f t="shared" si="142"/>
        <v>games</v>
      </c>
      <c r="R2244" t="str">
        <f t="shared" si="143"/>
        <v>tabletop games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4.57</v>
      </c>
      <c r="Q2245" t="str">
        <f t="shared" si="142"/>
        <v>games</v>
      </c>
      <c r="R2245" t="str">
        <f t="shared" si="143"/>
        <v>tabletop games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</v>
      </c>
      <c r="P2246">
        <f t="shared" si="141"/>
        <v>65</v>
      </c>
      <c r="Q2246" t="str">
        <f t="shared" si="142"/>
        <v>games</v>
      </c>
      <c r="R2246" t="str">
        <f t="shared" si="143"/>
        <v>tabletop games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</v>
      </c>
      <c r="P2247">
        <f t="shared" si="141"/>
        <v>53.48</v>
      </c>
      <c r="Q2247" t="str">
        <f t="shared" si="142"/>
        <v>games</v>
      </c>
      <c r="R2247" t="str">
        <f t="shared" si="143"/>
        <v>tabletop games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</v>
      </c>
      <c r="P2248">
        <f t="shared" si="141"/>
        <v>43.91</v>
      </c>
      <c r="Q2248" t="str">
        <f t="shared" si="142"/>
        <v>games</v>
      </c>
      <c r="R2248" t="str">
        <f t="shared" si="143"/>
        <v>tabletop games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</v>
      </c>
      <c r="P2249">
        <f t="shared" si="141"/>
        <v>50.85</v>
      </c>
      <c r="Q2249" t="str">
        <f t="shared" si="142"/>
        <v>games</v>
      </c>
      <c r="R2249" t="str">
        <f t="shared" si="143"/>
        <v>tabletop games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</v>
      </c>
      <c r="P2250">
        <f t="shared" si="141"/>
        <v>58.63</v>
      </c>
      <c r="Q2250" t="str">
        <f t="shared" si="142"/>
        <v>games</v>
      </c>
      <c r="R2250" t="str">
        <f t="shared" si="143"/>
        <v>tabletop games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169</v>
      </c>
      <c r="P2251">
        <f t="shared" si="141"/>
        <v>32.82</v>
      </c>
      <c r="Q2251" t="str">
        <f t="shared" si="142"/>
        <v>games</v>
      </c>
      <c r="R2251" t="str">
        <f t="shared" si="143"/>
        <v>tabletop games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</v>
      </c>
      <c r="P2252">
        <f t="shared" si="141"/>
        <v>426.93</v>
      </c>
      <c r="Q2252" t="str">
        <f t="shared" si="142"/>
        <v>games</v>
      </c>
      <c r="R2252" t="str">
        <f t="shared" si="143"/>
        <v>tabletop games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</v>
      </c>
      <c r="P2253">
        <f t="shared" si="141"/>
        <v>23.81</v>
      </c>
      <c r="Q2253" t="str">
        <f t="shared" si="142"/>
        <v>games</v>
      </c>
      <c r="R2253" t="str">
        <f t="shared" si="143"/>
        <v>tabletop games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</v>
      </c>
      <c r="P2254">
        <f t="shared" si="141"/>
        <v>98.41</v>
      </c>
      <c r="Q2254" t="str">
        <f t="shared" si="142"/>
        <v>games</v>
      </c>
      <c r="R2254" t="str">
        <f t="shared" si="143"/>
        <v>tabletop games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113</v>
      </c>
      <c r="P2255">
        <f t="shared" si="141"/>
        <v>107.32</v>
      </c>
      <c r="Q2255" t="str">
        <f t="shared" si="142"/>
        <v>games</v>
      </c>
      <c r="R2255" t="str">
        <f t="shared" si="143"/>
        <v>tabletop games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460</v>
      </c>
      <c r="P2256">
        <f t="shared" si="141"/>
        <v>11.67</v>
      </c>
      <c r="Q2256" t="str">
        <f t="shared" si="142"/>
        <v>games</v>
      </c>
      <c r="R2256" t="str">
        <f t="shared" si="143"/>
        <v>tabletop games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287</v>
      </c>
      <c r="P2257">
        <f t="shared" si="141"/>
        <v>41.78</v>
      </c>
      <c r="Q2257" t="str">
        <f t="shared" si="142"/>
        <v>games</v>
      </c>
      <c r="R2257" t="str">
        <f t="shared" si="143"/>
        <v>tabletop games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223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636</v>
      </c>
      <c r="P2259">
        <f t="shared" si="141"/>
        <v>94.1</v>
      </c>
      <c r="Q2259" t="str">
        <f t="shared" si="142"/>
        <v>games</v>
      </c>
      <c r="R2259" t="str">
        <f t="shared" si="143"/>
        <v>tabletop games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147</v>
      </c>
      <c r="P2260">
        <f t="shared" si="141"/>
        <v>15.72</v>
      </c>
      <c r="Q2260" t="str">
        <f t="shared" si="142"/>
        <v>games</v>
      </c>
      <c r="R2260" t="str">
        <f t="shared" si="143"/>
        <v>tabletop games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1867</v>
      </c>
      <c r="P2261">
        <f t="shared" si="141"/>
        <v>90.64</v>
      </c>
      <c r="Q2261" t="str">
        <f t="shared" si="142"/>
        <v>games</v>
      </c>
      <c r="R2261" t="str">
        <f t="shared" si="143"/>
        <v>tabletop games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327</v>
      </c>
      <c r="P2262">
        <f t="shared" si="141"/>
        <v>97.3</v>
      </c>
      <c r="Q2262" t="str">
        <f t="shared" si="142"/>
        <v>games</v>
      </c>
      <c r="R2262" t="str">
        <f t="shared" si="143"/>
        <v>tabletop games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780</v>
      </c>
      <c r="P2263">
        <f t="shared" si="141"/>
        <v>37.119999999999997</v>
      </c>
      <c r="Q2263" t="str">
        <f t="shared" si="142"/>
        <v>games</v>
      </c>
      <c r="R2263" t="str">
        <f t="shared" si="143"/>
        <v>tabletop games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154</v>
      </c>
      <c r="P2264">
        <f t="shared" si="141"/>
        <v>28.1</v>
      </c>
      <c r="Q2264" t="str">
        <f t="shared" si="142"/>
        <v>games</v>
      </c>
      <c r="R2264" t="str">
        <f t="shared" si="143"/>
        <v>tabletop games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116</v>
      </c>
      <c r="P2265">
        <f t="shared" si="141"/>
        <v>144.43</v>
      </c>
      <c r="Q2265" t="str">
        <f t="shared" si="142"/>
        <v>games</v>
      </c>
      <c r="R2265" t="str">
        <f t="shared" si="143"/>
        <v>tabletop games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180</v>
      </c>
      <c r="P2266">
        <f t="shared" si="141"/>
        <v>24.27</v>
      </c>
      <c r="Q2266" t="str">
        <f t="shared" si="142"/>
        <v>games</v>
      </c>
      <c r="R2266" t="str">
        <f t="shared" si="143"/>
        <v>tabletop games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299</v>
      </c>
      <c r="P2267">
        <f t="shared" si="141"/>
        <v>35.119999999999997</v>
      </c>
      <c r="Q2267" t="str">
        <f t="shared" si="142"/>
        <v>games</v>
      </c>
      <c r="R2267" t="str">
        <f t="shared" si="143"/>
        <v>tabletop games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320</v>
      </c>
      <c r="P2268">
        <f t="shared" si="141"/>
        <v>24.76</v>
      </c>
      <c r="Q2268" t="str">
        <f t="shared" si="142"/>
        <v>games</v>
      </c>
      <c r="R2268" t="str">
        <f t="shared" si="143"/>
        <v>tabletop games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381</v>
      </c>
      <c r="P2269">
        <f t="shared" si="141"/>
        <v>188.38</v>
      </c>
      <c r="Q2269" t="str">
        <f t="shared" si="142"/>
        <v>games</v>
      </c>
      <c r="R2269" t="str">
        <f t="shared" si="143"/>
        <v>tabletop games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103</v>
      </c>
      <c r="P2270">
        <f t="shared" si="141"/>
        <v>148.08000000000001</v>
      </c>
      <c r="Q2270" t="str">
        <f t="shared" si="142"/>
        <v>games</v>
      </c>
      <c r="R2270" t="str">
        <f t="shared" si="143"/>
        <v>tabletop games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1802</v>
      </c>
      <c r="P2271">
        <f t="shared" si="141"/>
        <v>49.93</v>
      </c>
      <c r="Q2271" t="str">
        <f t="shared" si="142"/>
        <v>games</v>
      </c>
      <c r="R2271" t="str">
        <f t="shared" si="143"/>
        <v>tabletop games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720</v>
      </c>
      <c r="P2272">
        <f t="shared" si="141"/>
        <v>107.82</v>
      </c>
      <c r="Q2272" t="str">
        <f t="shared" si="142"/>
        <v>games</v>
      </c>
      <c r="R2272" t="str">
        <f t="shared" si="143"/>
        <v>tabletop games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283</v>
      </c>
      <c r="P2273">
        <f t="shared" si="141"/>
        <v>42.63</v>
      </c>
      <c r="Q2273" t="str">
        <f t="shared" si="142"/>
        <v>games</v>
      </c>
      <c r="R2273" t="str">
        <f t="shared" si="143"/>
        <v>tabletop games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1357</v>
      </c>
      <c r="P2274">
        <f t="shared" si="141"/>
        <v>14.37</v>
      </c>
      <c r="Q2274" t="str">
        <f t="shared" si="142"/>
        <v>games</v>
      </c>
      <c r="R2274" t="str">
        <f t="shared" si="143"/>
        <v>tabletop games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220</v>
      </c>
      <c r="P2275">
        <f t="shared" si="141"/>
        <v>37.479999999999997</v>
      </c>
      <c r="Q2275" t="str">
        <f t="shared" si="142"/>
        <v>games</v>
      </c>
      <c r="R2275" t="str">
        <f t="shared" si="143"/>
        <v>tabletop games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120</v>
      </c>
      <c r="P2276">
        <f t="shared" si="141"/>
        <v>30.2</v>
      </c>
      <c r="Q2276" t="str">
        <f t="shared" si="142"/>
        <v>games</v>
      </c>
      <c r="R2276" t="str">
        <f t="shared" si="143"/>
        <v>tabletop games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408</v>
      </c>
      <c r="P2277">
        <f t="shared" si="141"/>
        <v>33.549999999999997</v>
      </c>
      <c r="Q2277" t="str">
        <f t="shared" si="142"/>
        <v>games</v>
      </c>
      <c r="R2277" t="str">
        <f t="shared" si="143"/>
        <v>tabletop games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106</v>
      </c>
      <c r="P2278">
        <f t="shared" si="141"/>
        <v>64.75</v>
      </c>
      <c r="Q2278" t="str">
        <f t="shared" si="142"/>
        <v>games</v>
      </c>
      <c r="R2278" t="str">
        <f t="shared" si="143"/>
        <v>tabletop games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141</v>
      </c>
      <c r="P2279">
        <f t="shared" si="141"/>
        <v>57.93</v>
      </c>
      <c r="Q2279" t="str">
        <f t="shared" si="142"/>
        <v>games</v>
      </c>
      <c r="R2279" t="str">
        <f t="shared" si="143"/>
        <v>tabletop games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271</v>
      </c>
      <c r="P2280">
        <f t="shared" si="141"/>
        <v>53.08</v>
      </c>
      <c r="Q2280" t="str">
        <f t="shared" si="142"/>
        <v>games</v>
      </c>
      <c r="R2280" t="str">
        <f t="shared" si="143"/>
        <v>tabletop games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154</v>
      </c>
      <c r="P2281">
        <f t="shared" si="141"/>
        <v>48.06</v>
      </c>
      <c r="Q2281" t="str">
        <f t="shared" si="142"/>
        <v>games</v>
      </c>
      <c r="R2281" t="str">
        <f t="shared" si="143"/>
        <v>tabletop games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404</v>
      </c>
      <c r="P2282">
        <f t="shared" si="141"/>
        <v>82.4</v>
      </c>
      <c r="Q2282" t="str">
        <f t="shared" si="142"/>
        <v>games</v>
      </c>
      <c r="R2282" t="str">
        <f t="shared" si="143"/>
        <v>tabletop games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185</v>
      </c>
      <c r="P2283">
        <f t="shared" si="141"/>
        <v>50.45</v>
      </c>
      <c r="Q2283" t="str">
        <f t="shared" si="142"/>
        <v>music</v>
      </c>
      <c r="R2283" t="str">
        <f t="shared" si="143"/>
        <v>rock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185</v>
      </c>
      <c r="P2284">
        <f t="shared" si="141"/>
        <v>115.83</v>
      </c>
      <c r="Q2284" t="str">
        <f t="shared" si="142"/>
        <v>music</v>
      </c>
      <c r="R2284" t="str">
        <f t="shared" si="143"/>
        <v>rock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101</v>
      </c>
      <c r="P2285">
        <f t="shared" si="141"/>
        <v>63.03</v>
      </c>
      <c r="Q2285" t="str">
        <f t="shared" si="142"/>
        <v>music</v>
      </c>
      <c r="R2285" t="str">
        <f t="shared" si="143"/>
        <v>rock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106</v>
      </c>
      <c r="P2286">
        <f t="shared" si="141"/>
        <v>108.02</v>
      </c>
      <c r="Q2286" t="str">
        <f t="shared" si="142"/>
        <v>music</v>
      </c>
      <c r="R2286" t="str">
        <f t="shared" si="143"/>
        <v>rock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121</v>
      </c>
      <c r="P2287">
        <f t="shared" si="141"/>
        <v>46.09</v>
      </c>
      <c r="Q2287" t="str">
        <f t="shared" si="142"/>
        <v>music</v>
      </c>
      <c r="R2287" t="str">
        <f t="shared" si="143"/>
        <v>rock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100</v>
      </c>
      <c r="P2288">
        <f t="shared" si="141"/>
        <v>107.21</v>
      </c>
      <c r="Q2288" t="str">
        <f t="shared" si="142"/>
        <v>music</v>
      </c>
      <c r="R2288" t="str">
        <f t="shared" si="143"/>
        <v>rock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120</v>
      </c>
      <c r="P2289">
        <f t="shared" si="141"/>
        <v>50.93</v>
      </c>
      <c r="Q2289" t="str">
        <f t="shared" si="142"/>
        <v>music</v>
      </c>
      <c r="R2289" t="str">
        <f t="shared" si="143"/>
        <v>rock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100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107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104</v>
      </c>
      <c r="P2292">
        <f t="shared" si="141"/>
        <v>53.83</v>
      </c>
      <c r="Q2292" t="str">
        <f t="shared" si="142"/>
        <v>music</v>
      </c>
      <c r="R2292" t="str">
        <f t="shared" si="143"/>
        <v>rock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173</v>
      </c>
      <c r="P2293">
        <f t="shared" si="141"/>
        <v>100.47</v>
      </c>
      <c r="Q2293" t="str">
        <f t="shared" si="142"/>
        <v>music</v>
      </c>
      <c r="R2293" t="str">
        <f t="shared" si="143"/>
        <v>rock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107</v>
      </c>
      <c r="P2294">
        <f t="shared" si="141"/>
        <v>46.63</v>
      </c>
      <c r="Q2294" t="str">
        <f t="shared" si="142"/>
        <v>music</v>
      </c>
      <c r="R2294" t="str">
        <f t="shared" si="143"/>
        <v>rock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108</v>
      </c>
      <c r="P2295">
        <f t="shared" si="141"/>
        <v>34.07</v>
      </c>
      <c r="Q2295" t="str">
        <f t="shared" si="142"/>
        <v>music</v>
      </c>
      <c r="R2295" t="str">
        <f t="shared" si="143"/>
        <v>rock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146</v>
      </c>
      <c r="P2296">
        <f t="shared" si="141"/>
        <v>65.209999999999994</v>
      </c>
      <c r="Q2296" t="str">
        <f t="shared" si="142"/>
        <v>music</v>
      </c>
      <c r="R2296" t="str">
        <f t="shared" si="143"/>
        <v>rock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125</v>
      </c>
      <c r="P2297">
        <f t="shared" si="141"/>
        <v>44.21</v>
      </c>
      <c r="Q2297" t="str">
        <f t="shared" si="142"/>
        <v>music</v>
      </c>
      <c r="R2297" t="str">
        <f t="shared" si="143"/>
        <v>rock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149</v>
      </c>
      <c r="P2298">
        <f t="shared" si="141"/>
        <v>71.97</v>
      </c>
      <c r="Q2298" t="str">
        <f t="shared" si="142"/>
        <v>music</v>
      </c>
      <c r="R2298" t="str">
        <f t="shared" si="143"/>
        <v>rock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101</v>
      </c>
      <c r="P2299">
        <f t="shared" si="141"/>
        <v>52.95</v>
      </c>
      <c r="Q2299" t="str">
        <f t="shared" si="142"/>
        <v>music</v>
      </c>
      <c r="R2299" t="str">
        <f t="shared" si="143"/>
        <v>rock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105</v>
      </c>
      <c r="P2300">
        <f t="shared" si="141"/>
        <v>109.45</v>
      </c>
      <c r="Q2300" t="str">
        <f t="shared" si="142"/>
        <v>music</v>
      </c>
      <c r="R2300" t="str">
        <f t="shared" si="143"/>
        <v>rock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350</v>
      </c>
      <c r="P2301">
        <f t="shared" si="141"/>
        <v>75.040000000000006</v>
      </c>
      <c r="Q2301" t="str">
        <f t="shared" si="142"/>
        <v>music</v>
      </c>
      <c r="R2301" t="str">
        <f t="shared" si="143"/>
        <v>rock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101</v>
      </c>
      <c r="P2302">
        <f t="shared" si="141"/>
        <v>115.71</v>
      </c>
      <c r="Q2302" t="str">
        <f t="shared" si="142"/>
        <v>music</v>
      </c>
      <c r="R2302" t="str">
        <f t="shared" si="143"/>
        <v>rock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134</v>
      </c>
      <c r="P2303">
        <f t="shared" si="141"/>
        <v>31.66</v>
      </c>
      <c r="Q2303" t="str">
        <f t="shared" si="142"/>
        <v>music</v>
      </c>
      <c r="R2303" t="str">
        <f t="shared" si="143"/>
        <v>indie rock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171</v>
      </c>
      <c r="P2304">
        <f t="shared" si="141"/>
        <v>46.18</v>
      </c>
      <c r="Q2304" t="str">
        <f t="shared" si="142"/>
        <v>music</v>
      </c>
      <c r="R2304" t="str">
        <f t="shared" si="143"/>
        <v>indie rock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109</v>
      </c>
      <c r="P2305">
        <f t="shared" si="141"/>
        <v>68.48</v>
      </c>
      <c r="Q2305" t="str">
        <f t="shared" si="142"/>
        <v>music</v>
      </c>
      <c r="R2305" t="str">
        <f t="shared" si="143"/>
        <v>indie rock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0"/>
        <v>101</v>
      </c>
      <c r="P2306">
        <f t="shared" si="141"/>
        <v>53.47</v>
      </c>
      <c r="Q2306" t="str">
        <f t="shared" si="142"/>
        <v>music</v>
      </c>
      <c r="R2306" t="str">
        <f t="shared" si="143"/>
        <v>indie rock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44">ROUND((E2307/D2307)*100, 0)</f>
        <v>101</v>
      </c>
      <c r="P2307">
        <f t="shared" ref="P2307:P2370" si="145">ROUND(E2307/L2307, 2)</f>
        <v>109.11</v>
      </c>
      <c r="Q2307" t="str">
        <f t="shared" ref="Q2307:Q2370" si="146">LEFT(N2307,FIND("/",N2307)-1)</f>
        <v>music</v>
      </c>
      <c r="R2307" t="str">
        <f t="shared" ref="R2307:R2370" si="147">RIGHT(N2307,LEN(N2307)-FIND("/",N2307))</f>
        <v>indie rock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107</v>
      </c>
      <c r="P2308">
        <f t="shared" si="145"/>
        <v>51.19</v>
      </c>
      <c r="Q2308" t="str">
        <f t="shared" si="146"/>
        <v>music</v>
      </c>
      <c r="R2308" t="str">
        <f t="shared" si="147"/>
        <v>indie rock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107</v>
      </c>
      <c r="P2309">
        <f t="shared" si="145"/>
        <v>27.94</v>
      </c>
      <c r="Q2309" t="str">
        <f t="shared" si="146"/>
        <v>music</v>
      </c>
      <c r="R2309" t="str">
        <f t="shared" si="147"/>
        <v>indie rock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</v>
      </c>
      <c r="P2310">
        <f t="shared" si="145"/>
        <v>82.5</v>
      </c>
      <c r="Q2310" t="str">
        <f t="shared" si="146"/>
        <v>music</v>
      </c>
      <c r="R2310" t="str">
        <f t="shared" si="147"/>
        <v>indie rock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107</v>
      </c>
      <c r="P2311">
        <f t="shared" si="145"/>
        <v>59.82</v>
      </c>
      <c r="Q2311" t="str">
        <f t="shared" si="146"/>
        <v>music</v>
      </c>
      <c r="R2311" t="str">
        <f t="shared" si="147"/>
        <v>indie rock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429</v>
      </c>
      <c r="P2312">
        <f t="shared" si="145"/>
        <v>64.819999999999993</v>
      </c>
      <c r="Q2312" t="str">
        <f t="shared" si="146"/>
        <v>music</v>
      </c>
      <c r="R2312" t="str">
        <f t="shared" si="147"/>
        <v>indie rock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</v>
      </c>
      <c r="P2313">
        <f t="shared" si="145"/>
        <v>90.1</v>
      </c>
      <c r="Q2313" t="str">
        <f t="shared" si="146"/>
        <v>music</v>
      </c>
      <c r="R2313" t="str">
        <f t="shared" si="147"/>
        <v>indie rock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108</v>
      </c>
      <c r="P2314">
        <f t="shared" si="145"/>
        <v>40.96</v>
      </c>
      <c r="Q2314" t="str">
        <f t="shared" si="146"/>
        <v>music</v>
      </c>
      <c r="R2314" t="str">
        <f t="shared" si="147"/>
        <v>indie rock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176</v>
      </c>
      <c r="P2315">
        <f t="shared" si="145"/>
        <v>56</v>
      </c>
      <c r="Q2315" t="str">
        <f t="shared" si="146"/>
        <v>music</v>
      </c>
      <c r="R2315" t="str">
        <f t="shared" si="147"/>
        <v>indie rock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157</v>
      </c>
      <c r="P2316">
        <f t="shared" si="145"/>
        <v>37.67</v>
      </c>
      <c r="Q2316" t="str">
        <f t="shared" si="146"/>
        <v>music</v>
      </c>
      <c r="R2316" t="str">
        <f t="shared" si="147"/>
        <v>indie rock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103</v>
      </c>
      <c r="P2317">
        <f t="shared" si="145"/>
        <v>40.08</v>
      </c>
      <c r="Q2317" t="str">
        <f t="shared" si="146"/>
        <v>music</v>
      </c>
      <c r="R2317" t="str">
        <f t="shared" si="147"/>
        <v>indie rock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</v>
      </c>
      <c r="P2318">
        <f t="shared" si="145"/>
        <v>78.03</v>
      </c>
      <c r="Q2318" t="str">
        <f t="shared" si="146"/>
        <v>music</v>
      </c>
      <c r="R2318" t="str">
        <f t="shared" si="147"/>
        <v>indie rock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18.91</v>
      </c>
      <c r="Q2319" t="str">
        <f t="shared" si="146"/>
        <v>music</v>
      </c>
      <c r="R2319" t="str">
        <f t="shared" si="147"/>
        <v>indie rock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</v>
      </c>
      <c r="P2320">
        <f t="shared" si="145"/>
        <v>37.130000000000003</v>
      </c>
      <c r="Q2320" t="str">
        <f t="shared" si="146"/>
        <v>music</v>
      </c>
      <c r="R2320" t="str">
        <f t="shared" si="147"/>
        <v>indie rock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108</v>
      </c>
      <c r="P2321">
        <f t="shared" si="145"/>
        <v>41.96</v>
      </c>
      <c r="Q2321" t="str">
        <f t="shared" si="146"/>
        <v>music</v>
      </c>
      <c r="R2321" t="str">
        <f t="shared" si="147"/>
        <v>indie rock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109</v>
      </c>
      <c r="P2322">
        <f t="shared" si="145"/>
        <v>61.04</v>
      </c>
      <c r="Q2322" t="str">
        <f t="shared" si="146"/>
        <v>music</v>
      </c>
      <c r="R2322" t="str">
        <f t="shared" si="147"/>
        <v>indie rock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39</v>
      </c>
      <c r="P2323">
        <f t="shared" si="145"/>
        <v>64.53</v>
      </c>
      <c r="Q2323" t="str">
        <f t="shared" si="146"/>
        <v>food</v>
      </c>
      <c r="R2323" t="str">
        <f t="shared" si="147"/>
        <v>small batch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3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21</v>
      </c>
      <c r="P2326">
        <f t="shared" si="145"/>
        <v>25.49</v>
      </c>
      <c r="Q2326" t="str">
        <f t="shared" si="146"/>
        <v>food</v>
      </c>
      <c r="R2326" t="str">
        <f t="shared" si="147"/>
        <v>small batch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8</v>
      </c>
      <c r="P2327">
        <f t="shared" si="145"/>
        <v>11.43</v>
      </c>
      <c r="Q2327" t="str">
        <f t="shared" si="146"/>
        <v>food</v>
      </c>
      <c r="R2327" t="str">
        <f t="shared" si="147"/>
        <v>small batch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1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526</v>
      </c>
      <c r="P2329">
        <f t="shared" si="145"/>
        <v>54.88</v>
      </c>
      <c r="Q2329" t="str">
        <f t="shared" si="146"/>
        <v>food</v>
      </c>
      <c r="R2329" t="str">
        <f t="shared" si="147"/>
        <v>small batch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254</v>
      </c>
      <c r="P2330">
        <f t="shared" si="145"/>
        <v>47.38</v>
      </c>
      <c r="Q2330" t="str">
        <f t="shared" si="146"/>
        <v>food</v>
      </c>
      <c r="R2330" t="str">
        <f t="shared" si="147"/>
        <v>small batch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106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102</v>
      </c>
      <c r="P2332">
        <f t="shared" si="145"/>
        <v>219.93</v>
      </c>
      <c r="Q2332" t="str">
        <f t="shared" si="146"/>
        <v>food</v>
      </c>
      <c r="R2332" t="str">
        <f t="shared" si="147"/>
        <v>small batch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144</v>
      </c>
      <c r="P2333">
        <f t="shared" si="145"/>
        <v>40.799999999999997</v>
      </c>
      <c r="Q2333" t="str">
        <f t="shared" si="146"/>
        <v>food</v>
      </c>
      <c r="R2333" t="str">
        <f t="shared" si="147"/>
        <v>small batch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106</v>
      </c>
      <c r="P2334">
        <f t="shared" si="145"/>
        <v>75.5</v>
      </c>
      <c r="Q2334" t="str">
        <f t="shared" si="146"/>
        <v>food</v>
      </c>
      <c r="R2334" t="str">
        <f t="shared" si="147"/>
        <v>small batch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212</v>
      </c>
      <c r="P2335">
        <f t="shared" si="145"/>
        <v>13.54</v>
      </c>
      <c r="Q2335" t="str">
        <f t="shared" si="146"/>
        <v>food</v>
      </c>
      <c r="R2335" t="str">
        <f t="shared" si="147"/>
        <v>small batch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102</v>
      </c>
      <c r="P2336">
        <f t="shared" si="145"/>
        <v>60.87</v>
      </c>
      <c r="Q2336" t="str">
        <f t="shared" si="146"/>
        <v>food</v>
      </c>
      <c r="R2336" t="str">
        <f t="shared" si="147"/>
        <v>small batch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102</v>
      </c>
      <c r="P2337">
        <f t="shared" si="145"/>
        <v>115.69</v>
      </c>
      <c r="Q2337" t="str">
        <f t="shared" si="146"/>
        <v>food</v>
      </c>
      <c r="R2337" t="str">
        <f t="shared" si="147"/>
        <v>small batch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521</v>
      </c>
      <c r="P2338">
        <f t="shared" si="145"/>
        <v>48.1</v>
      </c>
      <c r="Q2338" t="str">
        <f t="shared" si="146"/>
        <v>food</v>
      </c>
      <c r="R2338" t="str">
        <f t="shared" si="147"/>
        <v>small batch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111</v>
      </c>
      <c r="P2339">
        <f t="shared" si="145"/>
        <v>74.180000000000007</v>
      </c>
      <c r="Q2339" t="str">
        <f t="shared" si="146"/>
        <v>food</v>
      </c>
      <c r="R2339" t="str">
        <f t="shared" si="147"/>
        <v>small batch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101</v>
      </c>
      <c r="P2340">
        <f t="shared" si="145"/>
        <v>123.35</v>
      </c>
      <c r="Q2340" t="str">
        <f t="shared" si="146"/>
        <v>food</v>
      </c>
      <c r="R2340" t="str">
        <f t="shared" si="147"/>
        <v>small batch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294</v>
      </c>
      <c r="P2341">
        <f t="shared" si="145"/>
        <v>66.62</v>
      </c>
      <c r="Q2341" t="str">
        <f t="shared" si="146"/>
        <v>food</v>
      </c>
      <c r="R2341" t="str">
        <f t="shared" si="147"/>
        <v>small batch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106</v>
      </c>
      <c r="P2342">
        <f t="shared" si="145"/>
        <v>104.99</v>
      </c>
      <c r="Q2342" t="str">
        <f t="shared" si="146"/>
        <v>food</v>
      </c>
      <c r="R2342" t="str">
        <f t="shared" si="147"/>
        <v>small batch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0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0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0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1</v>
      </c>
      <c r="P2353">
        <f t="shared" si="145"/>
        <v>15.43</v>
      </c>
      <c r="Q2353" t="str">
        <f t="shared" si="146"/>
        <v>technology</v>
      </c>
      <c r="R2353" t="str">
        <f t="shared" si="147"/>
        <v>web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0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1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15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0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29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11</v>
      </c>
      <c r="P2368">
        <f t="shared" si="145"/>
        <v>97.41</v>
      </c>
      <c r="Q2368" t="str">
        <f t="shared" si="146"/>
        <v>technology</v>
      </c>
      <c r="R2368" t="str">
        <f t="shared" si="147"/>
        <v>web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1</v>
      </c>
      <c r="P2369">
        <f t="shared" si="145"/>
        <v>47.86</v>
      </c>
      <c r="Q2369" t="str">
        <f t="shared" si="146"/>
        <v>technology</v>
      </c>
      <c r="R2369" t="str">
        <f t="shared" si="147"/>
        <v>web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4"/>
        <v>0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48">ROUND((E2371/D2371)*100, 0)</f>
        <v>0</v>
      </c>
      <c r="P2371" t="e">
        <f t="shared" ref="P2371:P2434" si="149">ROUND(E2371/L2371, 2)</f>
        <v>#DIV/0!</v>
      </c>
      <c r="Q2371" t="str">
        <f t="shared" ref="Q2371:Q2434" si="150">LEFT(N2371,FIND("/",N2371)-1)</f>
        <v>technology</v>
      </c>
      <c r="R2371" t="str">
        <f t="shared" ref="R2371:R2434" si="151">RIGHT(N2371,LEN(N2371)-FIND("/",N2371))</f>
        <v>web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0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0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11</v>
      </c>
      <c r="P2378">
        <f t="shared" si="149"/>
        <v>81.58</v>
      </c>
      <c r="Q2378" t="str">
        <f t="shared" si="150"/>
        <v>technology</v>
      </c>
      <c r="R2378" t="str">
        <f t="shared" si="151"/>
        <v>web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</v>
      </c>
      <c r="P2382">
        <f t="shared" si="149"/>
        <v>18.329999999999998</v>
      </c>
      <c r="Q2382" t="str">
        <f t="shared" si="150"/>
        <v>technology</v>
      </c>
      <c r="R2382" t="str">
        <f t="shared" si="151"/>
        <v>web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2</v>
      </c>
      <c r="P2383">
        <f t="shared" si="149"/>
        <v>224.43</v>
      </c>
      <c r="Q2383" t="str">
        <f t="shared" si="150"/>
        <v>technology</v>
      </c>
      <c r="R2383" t="str">
        <f t="shared" si="151"/>
        <v>web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3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1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1</v>
      </c>
      <c r="P2387">
        <f t="shared" si="149"/>
        <v>112.57</v>
      </c>
      <c r="Q2387" t="str">
        <f t="shared" si="150"/>
        <v>technology</v>
      </c>
      <c r="R2387" t="str">
        <f t="shared" si="151"/>
        <v>web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1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1</v>
      </c>
      <c r="P2390">
        <f t="shared" si="149"/>
        <v>57.88</v>
      </c>
      <c r="Q2390" t="str">
        <f t="shared" si="150"/>
        <v>technology</v>
      </c>
      <c r="R2390" t="str">
        <f t="shared" si="151"/>
        <v>web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0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0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0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0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0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1</v>
      </c>
      <c r="P2403">
        <f t="shared" si="149"/>
        <v>22.33</v>
      </c>
      <c r="Q2403" t="str">
        <f t="shared" si="150"/>
        <v>food</v>
      </c>
      <c r="R2403" t="str">
        <f t="shared" si="151"/>
        <v>food trucks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0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17</v>
      </c>
      <c r="P2405">
        <f t="shared" si="149"/>
        <v>16.829999999999998</v>
      </c>
      <c r="Q2405" t="str">
        <f t="shared" si="150"/>
        <v>food</v>
      </c>
      <c r="R2405" t="str">
        <f t="shared" si="151"/>
        <v>food trucks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23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41</v>
      </c>
      <c r="P2408">
        <f t="shared" si="149"/>
        <v>84.06</v>
      </c>
      <c r="Q2408" t="str">
        <f t="shared" si="150"/>
        <v>food</v>
      </c>
      <c r="R2408" t="str">
        <f t="shared" si="151"/>
        <v>food trucks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25</v>
      </c>
      <c r="P2409">
        <f t="shared" si="149"/>
        <v>168.39</v>
      </c>
      <c r="Q2409" t="str">
        <f t="shared" si="150"/>
        <v>food</v>
      </c>
      <c r="R2409" t="str">
        <f t="shared" si="151"/>
        <v>food trucks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0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2</v>
      </c>
      <c r="P2411">
        <f t="shared" si="149"/>
        <v>76.67</v>
      </c>
      <c r="Q2411" t="str">
        <f t="shared" si="150"/>
        <v>food</v>
      </c>
      <c r="R2411" t="str">
        <f t="shared" si="151"/>
        <v>food trucks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1</v>
      </c>
      <c r="P2413">
        <f t="shared" si="149"/>
        <v>50.33</v>
      </c>
      <c r="Q2413" t="str">
        <f t="shared" si="150"/>
        <v>food</v>
      </c>
      <c r="R2413" t="str">
        <f t="shared" si="151"/>
        <v>food trucks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1</v>
      </c>
      <c r="P2415">
        <f t="shared" si="149"/>
        <v>8.33</v>
      </c>
      <c r="Q2415" t="str">
        <f t="shared" si="150"/>
        <v>food</v>
      </c>
      <c r="R2415" t="str">
        <f t="shared" si="151"/>
        <v>food trucks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3</v>
      </c>
      <c r="P2416">
        <f t="shared" si="149"/>
        <v>35.380000000000003</v>
      </c>
      <c r="Q2416" t="str">
        <f t="shared" si="150"/>
        <v>food</v>
      </c>
      <c r="R2416" t="str">
        <f t="shared" si="151"/>
        <v>food trucks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1</v>
      </c>
      <c r="P2417">
        <f t="shared" si="149"/>
        <v>55.83</v>
      </c>
      <c r="Q2417" t="str">
        <f t="shared" si="150"/>
        <v>food</v>
      </c>
      <c r="R2417" t="str">
        <f t="shared" si="151"/>
        <v>food trucks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0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0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15</v>
      </c>
      <c r="P2422">
        <f t="shared" si="149"/>
        <v>69.47</v>
      </c>
      <c r="Q2422" t="str">
        <f t="shared" si="150"/>
        <v>food</v>
      </c>
      <c r="R2422" t="str">
        <f t="shared" si="151"/>
        <v>food trucks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0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0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0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1</v>
      </c>
      <c r="P2426">
        <f t="shared" si="149"/>
        <v>34.44</v>
      </c>
      <c r="Q2426" t="str">
        <f t="shared" si="150"/>
        <v>food</v>
      </c>
      <c r="R2426" t="str">
        <f t="shared" si="151"/>
        <v>food trucks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0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0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0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1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1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0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48"/>
        <v>0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52">ROUND((E2435/D2435)*100, 0)</f>
        <v>0</v>
      </c>
      <c r="P2435" t="e">
        <f t="shared" ref="P2435:P2498" si="153">ROUND(E2435/L2435, 2)</f>
        <v>#DIV/0!</v>
      </c>
      <c r="Q2435" t="str">
        <f t="shared" ref="Q2435:Q2498" si="154">LEFT(N2435,FIND("/",N2435)-1)</f>
        <v>food</v>
      </c>
      <c r="R2435" t="str">
        <f t="shared" ref="R2435:R2498" si="155">RIGHT(N2435,LEN(N2435)-FIND("/",N2435))</f>
        <v>food trucks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0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108</v>
      </c>
      <c r="P2443">
        <f t="shared" si="153"/>
        <v>74.23</v>
      </c>
      <c r="Q2443" t="str">
        <f t="shared" si="154"/>
        <v>food</v>
      </c>
      <c r="R2443" t="str">
        <f t="shared" si="155"/>
        <v>small batch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126</v>
      </c>
      <c r="P2444">
        <f t="shared" si="153"/>
        <v>81.25</v>
      </c>
      <c r="Q2444" t="str">
        <f t="shared" si="154"/>
        <v>food</v>
      </c>
      <c r="R2444" t="str">
        <f t="shared" si="155"/>
        <v>small batch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203</v>
      </c>
      <c r="P2445">
        <f t="shared" si="153"/>
        <v>130.22999999999999</v>
      </c>
      <c r="Q2445" t="str">
        <f t="shared" si="154"/>
        <v>food</v>
      </c>
      <c r="R2445" t="str">
        <f t="shared" si="155"/>
        <v>small batch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109</v>
      </c>
      <c r="P2446">
        <f t="shared" si="153"/>
        <v>53.41</v>
      </c>
      <c r="Q2446" t="str">
        <f t="shared" si="154"/>
        <v>food</v>
      </c>
      <c r="R2446" t="str">
        <f t="shared" si="155"/>
        <v>small batch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173</v>
      </c>
      <c r="P2447">
        <f t="shared" si="153"/>
        <v>75.13</v>
      </c>
      <c r="Q2447" t="str">
        <f t="shared" si="154"/>
        <v>food</v>
      </c>
      <c r="R2447" t="str">
        <f t="shared" si="155"/>
        <v>small batch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168</v>
      </c>
      <c r="P2448">
        <f t="shared" si="153"/>
        <v>75.67</v>
      </c>
      <c r="Q2448" t="str">
        <f t="shared" si="154"/>
        <v>food</v>
      </c>
      <c r="R2448" t="str">
        <f t="shared" si="155"/>
        <v>small batch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</v>
      </c>
      <c r="P2449">
        <f t="shared" si="153"/>
        <v>31.69</v>
      </c>
      <c r="Q2449" t="str">
        <f t="shared" si="154"/>
        <v>food</v>
      </c>
      <c r="R2449" t="str">
        <f t="shared" si="155"/>
        <v>small batch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108</v>
      </c>
      <c r="P2450">
        <f t="shared" si="153"/>
        <v>47.78</v>
      </c>
      <c r="Q2450" t="str">
        <f t="shared" si="154"/>
        <v>food</v>
      </c>
      <c r="R2450" t="str">
        <f t="shared" si="155"/>
        <v>small batch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102</v>
      </c>
      <c r="P2452">
        <f t="shared" si="153"/>
        <v>149.31</v>
      </c>
      <c r="Q2452" t="str">
        <f t="shared" si="154"/>
        <v>food</v>
      </c>
      <c r="R2452" t="str">
        <f t="shared" si="155"/>
        <v>small batch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115</v>
      </c>
      <c r="P2453">
        <f t="shared" si="153"/>
        <v>62.07</v>
      </c>
      <c r="Q2453" t="str">
        <f t="shared" si="154"/>
        <v>food</v>
      </c>
      <c r="R2453" t="str">
        <f t="shared" si="155"/>
        <v>small batch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134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155</v>
      </c>
      <c r="P2455">
        <f t="shared" si="153"/>
        <v>69.27</v>
      </c>
      <c r="Q2455" t="str">
        <f t="shared" si="154"/>
        <v>food</v>
      </c>
      <c r="R2455" t="str">
        <f t="shared" si="155"/>
        <v>small batch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101</v>
      </c>
      <c r="P2456">
        <f t="shared" si="153"/>
        <v>271.51</v>
      </c>
      <c r="Q2456" t="str">
        <f t="shared" si="154"/>
        <v>food</v>
      </c>
      <c r="R2456" t="str">
        <f t="shared" si="155"/>
        <v>small batch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182</v>
      </c>
      <c r="P2457">
        <f t="shared" si="153"/>
        <v>34.130000000000003</v>
      </c>
      <c r="Q2457" t="str">
        <f t="shared" si="154"/>
        <v>food</v>
      </c>
      <c r="R2457" t="str">
        <f t="shared" si="155"/>
        <v>small batch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181</v>
      </c>
      <c r="P2458">
        <f t="shared" si="153"/>
        <v>40.49</v>
      </c>
      <c r="Q2458" t="str">
        <f t="shared" si="154"/>
        <v>food</v>
      </c>
      <c r="R2458" t="str">
        <f t="shared" si="155"/>
        <v>small batch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102</v>
      </c>
      <c r="P2459">
        <f t="shared" si="153"/>
        <v>189.76</v>
      </c>
      <c r="Q2459" t="str">
        <f t="shared" si="154"/>
        <v>food</v>
      </c>
      <c r="R2459" t="str">
        <f t="shared" si="155"/>
        <v>small batch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110</v>
      </c>
      <c r="P2460">
        <f t="shared" si="153"/>
        <v>68.86</v>
      </c>
      <c r="Q2460" t="str">
        <f t="shared" si="154"/>
        <v>food</v>
      </c>
      <c r="R2460" t="str">
        <f t="shared" si="155"/>
        <v>small batch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102</v>
      </c>
      <c r="P2461">
        <f t="shared" si="153"/>
        <v>108.78</v>
      </c>
      <c r="Q2461" t="str">
        <f t="shared" si="154"/>
        <v>food</v>
      </c>
      <c r="R2461" t="str">
        <f t="shared" si="155"/>
        <v>small batch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101</v>
      </c>
      <c r="P2462">
        <f t="shared" si="153"/>
        <v>125.99</v>
      </c>
      <c r="Q2462" t="str">
        <f t="shared" si="154"/>
        <v>food</v>
      </c>
      <c r="R2462" t="str">
        <f t="shared" si="155"/>
        <v>small batch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104</v>
      </c>
      <c r="P2463">
        <f t="shared" si="153"/>
        <v>90.52</v>
      </c>
      <c r="Q2463" t="str">
        <f t="shared" si="154"/>
        <v>music</v>
      </c>
      <c r="R2463" t="str">
        <f t="shared" si="155"/>
        <v>indie rock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111</v>
      </c>
      <c r="P2464">
        <f t="shared" si="153"/>
        <v>28.88</v>
      </c>
      <c r="Q2464" t="str">
        <f t="shared" si="154"/>
        <v>music</v>
      </c>
      <c r="R2464" t="str">
        <f t="shared" si="155"/>
        <v>indie rock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116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111</v>
      </c>
      <c r="P2466">
        <f t="shared" si="153"/>
        <v>51.67</v>
      </c>
      <c r="Q2466" t="str">
        <f t="shared" si="154"/>
        <v>music</v>
      </c>
      <c r="R2466" t="str">
        <f t="shared" si="155"/>
        <v>indie rock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180</v>
      </c>
      <c r="P2467">
        <f t="shared" si="153"/>
        <v>26.27</v>
      </c>
      <c r="Q2467" t="str">
        <f t="shared" si="154"/>
        <v>music</v>
      </c>
      <c r="R2467" t="str">
        <f t="shared" si="155"/>
        <v>indie rock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100</v>
      </c>
      <c r="P2468">
        <f t="shared" si="153"/>
        <v>48.08</v>
      </c>
      <c r="Q2468" t="str">
        <f t="shared" si="154"/>
        <v>music</v>
      </c>
      <c r="R2468" t="str">
        <f t="shared" si="155"/>
        <v>indie rock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119</v>
      </c>
      <c r="P2469">
        <f t="shared" si="153"/>
        <v>27.56</v>
      </c>
      <c r="Q2469" t="str">
        <f t="shared" si="154"/>
        <v>music</v>
      </c>
      <c r="R2469" t="str">
        <f t="shared" si="155"/>
        <v>indie rock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107</v>
      </c>
      <c r="P2470">
        <f t="shared" si="153"/>
        <v>36.97</v>
      </c>
      <c r="Q2470" t="str">
        <f t="shared" si="154"/>
        <v>music</v>
      </c>
      <c r="R2470" t="str">
        <f t="shared" si="155"/>
        <v>indie rock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114</v>
      </c>
      <c r="P2471">
        <f t="shared" si="153"/>
        <v>29.02</v>
      </c>
      <c r="Q2471" t="str">
        <f t="shared" si="154"/>
        <v>music</v>
      </c>
      <c r="R2471" t="str">
        <f t="shared" si="155"/>
        <v>indie rock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103</v>
      </c>
      <c r="P2472">
        <f t="shared" si="153"/>
        <v>28.66</v>
      </c>
      <c r="Q2472" t="str">
        <f t="shared" si="154"/>
        <v>music</v>
      </c>
      <c r="R2472" t="str">
        <f t="shared" si="155"/>
        <v>indie rock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128</v>
      </c>
      <c r="P2473">
        <f t="shared" si="153"/>
        <v>37.65</v>
      </c>
      <c r="Q2473" t="str">
        <f t="shared" si="154"/>
        <v>music</v>
      </c>
      <c r="R2473" t="str">
        <f t="shared" si="155"/>
        <v>indie rock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136</v>
      </c>
      <c r="P2474">
        <f t="shared" si="153"/>
        <v>97.9</v>
      </c>
      <c r="Q2474" t="str">
        <f t="shared" si="154"/>
        <v>music</v>
      </c>
      <c r="R2474" t="str">
        <f t="shared" si="155"/>
        <v>indie rock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100</v>
      </c>
      <c r="P2475">
        <f t="shared" si="153"/>
        <v>42.55</v>
      </c>
      <c r="Q2475" t="str">
        <f t="shared" si="154"/>
        <v>music</v>
      </c>
      <c r="R2475" t="str">
        <f t="shared" si="155"/>
        <v>indie rock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100</v>
      </c>
      <c r="P2476">
        <f t="shared" si="153"/>
        <v>131.58000000000001</v>
      </c>
      <c r="Q2476" t="str">
        <f t="shared" si="154"/>
        <v>music</v>
      </c>
      <c r="R2476" t="str">
        <f t="shared" si="155"/>
        <v>indie rock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105</v>
      </c>
      <c r="P2477">
        <f t="shared" si="153"/>
        <v>32.32</v>
      </c>
      <c r="Q2477" t="str">
        <f t="shared" si="154"/>
        <v>music</v>
      </c>
      <c r="R2477" t="str">
        <f t="shared" si="155"/>
        <v>indie rock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105</v>
      </c>
      <c r="P2478">
        <f t="shared" si="153"/>
        <v>61.1</v>
      </c>
      <c r="Q2478" t="str">
        <f t="shared" si="154"/>
        <v>music</v>
      </c>
      <c r="R2478" t="str">
        <f t="shared" si="155"/>
        <v>indie rock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171</v>
      </c>
      <c r="P2479">
        <f t="shared" si="153"/>
        <v>31.34</v>
      </c>
      <c r="Q2479" t="str">
        <f t="shared" si="154"/>
        <v>music</v>
      </c>
      <c r="R2479" t="str">
        <f t="shared" si="155"/>
        <v>indie rock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128</v>
      </c>
      <c r="P2480">
        <f t="shared" si="153"/>
        <v>129.11000000000001</v>
      </c>
      <c r="Q2480" t="str">
        <f t="shared" si="154"/>
        <v>music</v>
      </c>
      <c r="R2480" t="str">
        <f t="shared" si="155"/>
        <v>indie rock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133</v>
      </c>
      <c r="P2481">
        <f t="shared" si="153"/>
        <v>25.02</v>
      </c>
      <c r="Q2481" t="str">
        <f t="shared" si="154"/>
        <v>music</v>
      </c>
      <c r="R2481" t="str">
        <f t="shared" si="155"/>
        <v>indie rock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113</v>
      </c>
      <c r="P2483">
        <f t="shared" si="153"/>
        <v>47.54</v>
      </c>
      <c r="Q2483" t="str">
        <f t="shared" si="154"/>
        <v>music</v>
      </c>
      <c r="R2483" t="str">
        <f t="shared" si="155"/>
        <v>indie rock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100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114</v>
      </c>
      <c r="P2485">
        <f t="shared" si="153"/>
        <v>65.84</v>
      </c>
      <c r="Q2485" t="str">
        <f t="shared" si="154"/>
        <v>music</v>
      </c>
      <c r="R2485" t="str">
        <f t="shared" si="155"/>
        <v>indie rock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119</v>
      </c>
      <c r="P2486">
        <f t="shared" si="153"/>
        <v>46.4</v>
      </c>
      <c r="Q2486" t="str">
        <f t="shared" si="154"/>
        <v>music</v>
      </c>
      <c r="R2486" t="str">
        <f t="shared" si="155"/>
        <v>indie rock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103</v>
      </c>
      <c r="P2487">
        <f t="shared" si="153"/>
        <v>50.37</v>
      </c>
      <c r="Q2487" t="str">
        <f t="shared" si="154"/>
        <v>music</v>
      </c>
      <c r="R2487" t="str">
        <f t="shared" si="155"/>
        <v>indie rock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266</v>
      </c>
      <c r="P2488">
        <f t="shared" si="153"/>
        <v>26.57</v>
      </c>
      <c r="Q2488" t="str">
        <f t="shared" si="154"/>
        <v>music</v>
      </c>
      <c r="R2488" t="str">
        <f t="shared" si="155"/>
        <v>indie rock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100</v>
      </c>
      <c r="P2489">
        <f t="shared" si="153"/>
        <v>39.49</v>
      </c>
      <c r="Q2489" t="str">
        <f t="shared" si="154"/>
        <v>music</v>
      </c>
      <c r="R2489" t="str">
        <f t="shared" si="155"/>
        <v>indie rock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107</v>
      </c>
      <c r="P2490">
        <f t="shared" si="153"/>
        <v>49.25</v>
      </c>
      <c r="Q2490" t="str">
        <f t="shared" si="154"/>
        <v>music</v>
      </c>
      <c r="R2490" t="str">
        <f t="shared" si="155"/>
        <v>indie rock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134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121</v>
      </c>
      <c r="P2492">
        <f t="shared" si="153"/>
        <v>37.94</v>
      </c>
      <c r="Q2492" t="str">
        <f t="shared" si="154"/>
        <v>music</v>
      </c>
      <c r="R2492" t="str">
        <f t="shared" si="155"/>
        <v>indie rock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103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125</v>
      </c>
      <c r="P2494">
        <f t="shared" si="153"/>
        <v>27.78</v>
      </c>
      <c r="Q2494" t="str">
        <f t="shared" si="154"/>
        <v>music</v>
      </c>
      <c r="R2494" t="str">
        <f t="shared" si="155"/>
        <v>indie rock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129</v>
      </c>
      <c r="P2495">
        <f t="shared" si="153"/>
        <v>99.38</v>
      </c>
      <c r="Q2495" t="str">
        <f t="shared" si="154"/>
        <v>music</v>
      </c>
      <c r="R2495" t="str">
        <f t="shared" si="155"/>
        <v>indie rock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101</v>
      </c>
      <c r="P2496">
        <f t="shared" si="153"/>
        <v>38.85</v>
      </c>
      <c r="Q2496" t="str">
        <f t="shared" si="154"/>
        <v>music</v>
      </c>
      <c r="R2496" t="str">
        <f t="shared" si="155"/>
        <v>indie rock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128</v>
      </c>
      <c r="P2497">
        <f t="shared" si="153"/>
        <v>45.55</v>
      </c>
      <c r="Q2497" t="str">
        <f t="shared" si="154"/>
        <v>music</v>
      </c>
      <c r="R2497" t="str">
        <f t="shared" si="155"/>
        <v>indie rock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56">ROUND((E2499/D2499)*100, 0)</f>
        <v>113</v>
      </c>
      <c r="P2499">
        <f t="shared" ref="P2499:P2562" si="157">ROUND(E2499/L2499, 2)</f>
        <v>80.55</v>
      </c>
      <c r="Q2499" t="str">
        <f t="shared" ref="Q2499:Q2562" si="158">LEFT(N2499,FIND("/",N2499)-1)</f>
        <v>music</v>
      </c>
      <c r="R2499" t="str">
        <f t="shared" ref="R2499:R2562" si="159">RIGHT(N2499,LEN(N2499)-FIND("/",N2499))</f>
        <v>indie rock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203</v>
      </c>
      <c r="P2501">
        <f t="shared" si="157"/>
        <v>47.68</v>
      </c>
      <c r="Q2501" t="str">
        <f t="shared" si="158"/>
        <v>music</v>
      </c>
      <c r="R2501" t="str">
        <f t="shared" si="159"/>
        <v>indie rock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</v>
      </c>
      <c r="P2502">
        <f t="shared" si="157"/>
        <v>23.45</v>
      </c>
      <c r="Q2502" t="str">
        <f t="shared" si="158"/>
        <v>music</v>
      </c>
      <c r="R2502" t="str">
        <f t="shared" si="159"/>
        <v>indie rock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3</v>
      </c>
      <c r="P2503">
        <f t="shared" si="157"/>
        <v>40.14</v>
      </c>
      <c r="Q2503" t="str">
        <f t="shared" si="158"/>
        <v>food</v>
      </c>
      <c r="R2503" t="str">
        <f t="shared" si="159"/>
        <v>restaurants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0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1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</v>
      </c>
      <c r="P2511">
        <f t="shared" si="157"/>
        <v>35.71</v>
      </c>
      <c r="Q2511" t="str">
        <f t="shared" si="158"/>
        <v>food</v>
      </c>
      <c r="R2511" t="str">
        <f t="shared" si="159"/>
        <v>restaurants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19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10</v>
      </c>
      <c r="P2519">
        <f t="shared" si="157"/>
        <v>53.55</v>
      </c>
      <c r="Q2519" t="str">
        <f t="shared" si="158"/>
        <v>food</v>
      </c>
      <c r="R2519" t="str">
        <f t="shared" si="159"/>
        <v>restaurants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0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109</v>
      </c>
      <c r="P2523">
        <f t="shared" si="157"/>
        <v>103.68</v>
      </c>
      <c r="Q2523" t="str">
        <f t="shared" si="158"/>
        <v>music</v>
      </c>
      <c r="R2523" t="str">
        <f t="shared" si="159"/>
        <v>classical music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100</v>
      </c>
      <c r="P2524">
        <f t="shared" si="157"/>
        <v>185.19</v>
      </c>
      <c r="Q2524" t="str">
        <f t="shared" si="158"/>
        <v>music</v>
      </c>
      <c r="R2524" t="str">
        <f t="shared" si="159"/>
        <v>classical music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156</v>
      </c>
      <c r="P2525">
        <f t="shared" si="157"/>
        <v>54.15</v>
      </c>
      <c r="Q2525" t="str">
        <f t="shared" si="158"/>
        <v>music</v>
      </c>
      <c r="R2525" t="str">
        <f t="shared" si="159"/>
        <v>classical music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102</v>
      </c>
      <c r="P2526">
        <f t="shared" si="157"/>
        <v>177.21</v>
      </c>
      <c r="Q2526" t="str">
        <f t="shared" si="158"/>
        <v>music</v>
      </c>
      <c r="R2526" t="str">
        <f t="shared" si="159"/>
        <v>classical music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100</v>
      </c>
      <c r="P2527">
        <f t="shared" si="157"/>
        <v>100.33</v>
      </c>
      <c r="Q2527" t="str">
        <f t="shared" si="158"/>
        <v>music</v>
      </c>
      <c r="R2527" t="str">
        <f t="shared" si="159"/>
        <v>classical music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113</v>
      </c>
      <c r="P2528">
        <f t="shared" si="157"/>
        <v>136.91</v>
      </c>
      <c r="Q2528" t="str">
        <f t="shared" si="158"/>
        <v>music</v>
      </c>
      <c r="R2528" t="str">
        <f t="shared" si="159"/>
        <v>classical music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102</v>
      </c>
      <c r="P2529">
        <f t="shared" si="157"/>
        <v>57.54</v>
      </c>
      <c r="Q2529" t="str">
        <f t="shared" si="158"/>
        <v>music</v>
      </c>
      <c r="R2529" t="str">
        <f t="shared" si="159"/>
        <v>classical music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107</v>
      </c>
      <c r="P2530">
        <f t="shared" si="157"/>
        <v>52.96</v>
      </c>
      <c r="Q2530" t="str">
        <f t="shared" si="158"/>
        <v>music</v>
      </c>
      <c r="R2530" t="str">
        <f t="shared" si="159"/>
        <v>classical music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104</v>
      </c>
      <c r="P2531">
        <f t="shared" si="157"/>
        <v>82.33</v>
      </c>
      <c r="Q2531" t="str">
        <f t="shared" si="158"/>
        <v>music</v>
      </c>
      <c r="R2531" t="str">
        <f t="shared" si="159"/>
        <v>classical music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100</v>
      </c>
      <c r="P2532">
        <f t="shared" si="157"/>
        <v>135.41999999999999</v>
      </c>
      <c r="Q2532" t="str">
        <f t="shared" si="158"/>
        <v>music</v>
      </c>
      <c r="R2532" t="str">
        <f t="shared" si="159"/>
        <v>classical music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100</v>
      </c>
      <c r="P2533">
        <f t="shared" si="157"/>
        <v>74.069999999999993</v>
      </c>
      <c r="Q2533" t="str">
        <f t="shared" si="158"/>
        <v>music</v>
      </c>
      <c r="R2533" t="str">
        <f t="shared" si="159"/>
        <v>classical music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126</v>
      </c>
      <c r="P2534">
        <f t="shared" si="157"/>
        <v>84.08</v>
      </c>
      <c r="Q2534" t="str">
        <f t="shared" si="158"/>
        <v>music</v>
      </c>
      <c r="R2534" t="str">
        <f t="shared" si="159"/>
        <v>classical music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111</v>
      </c>
      <c r="P2535">
        <f t="shared" si="157"/>
        <v>61.03</v>
      </c>
      <c r="Q2535" t="str">
        <f t="shared" si="158"/>
        <v>music</v>
      </c>
      <c r="R2535" t="str">
        <f t="shared" si="159"/>
        <v>classical music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104</v>
      </c>
      <c r="P2537">
        <f t="shared" si="157"/>
        <v>266.08999999999997</v>
      </c>
      <c r="Q2537" t="str">
        <f t="shared" si="158"/>
        <v>music</v>
      </c>
      <c r="R2537" t="str">
        <f t="shared" si="159"/>
        <v>classical music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116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110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113</v>
      </c>
      <c r="P2540">
        <f t="shared" si="157"/>
        <v>109.96</v>
      </c>
      <c r="Q2540" t="str">
        <f t="shared" si="158"/>
        <v>music</v>
      </c>
      <c r="R2540" t="str">
        <f t="shared" si="159"/>
        <v>classical music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100</v>
      </c>
      <c r="P2541">
        <f t="shared" si="157"/>
        <v>169.92</v>
      </c>
      <c r="Q2541" t="str">
        <f t="shared" si="158"/>
        <v>music</v>
      </c>
      <c r="R2541" t="str">
        <f t="shared" si="159"/>
        <v>classical music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103</v>
      </c>
      <c r="P2542">
        <f t="shared" si="157"/>
        <v>95.74</v>
      </c>
      <c r="Q2542" t="str">
        <f t="shared" si="158"/>
        <v>music</v>
      </c>
      <c r="R2542" t="str">
        <f t="shared" si="159"/>
        <v>classical music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107</v>
      </c>
      <c r="P2543">
        <f t="shared" si="157"/>
        <v>59.46</v>
      </c>
      <c r="Q2543" t="str">
        <f t="shared" si="158"/>
        <v>music</v>
      </c>
      <c r="R2543" t="str">
        <f t="shared" si="159"/>
        <v>classical music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104</v>
      </c>
      <c r="P2544">
        <f t="shared" si="157"/>
        <v>55.77</v>
      </c>
      <c r="Q2544" t="str">
        <f t="shared" si="158"/>
        <v>music</v>
      </c>
      <c r="R2544" t="str">
        <f t="shared" si="159"/>
        <v>classical music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156</v>
      </c>
      <c r="P2545">
        <f t="shared" si="157"/>
        <v>30.08</v>
      </c>
      <c r="Q2545" t="str">
        <f t="shared" si="158"/>
        <v>music</v>
      </c>
      <c r="R2545" t="str">
        <f t="shared" si="159"/>
        <v>classical music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101</v>
      </c>
      <c r="P2546">
        <f t="shared" si="157"/>
        <v>88.44</v>
      </c>
      <c r="Q2546" t="str">
        <f t="shared" si="158"/>
        <v>music</v>
      </c>
      <c r="R2546" t="str">
        <f t="shared" si="159"/>
        <v>classical music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195</v>
      </c>
      <c r="P2547">
        <f t="shared" si="157"/>
        <v>64.03</v>
      </c>
      <c r="Q2547" t="str">
        <f t="shared" si="158"/>
        <v>music</v>
      </c>
      <c r="R2547" t="str">
        <f t="shared" si="159"/>
        <v>classical music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112</v>
      </c>
      <c r="P2548">
        <f t="shared" si="157"/>
        <v>60.15</v>
      </c>
      <c r="Q2548" t="str">
        <f t="shared" si="158"/>
        <v>music</v>
      </c>
      <c r="R2548" t="str">
        <f t="shared" si="159"/>
        <v>classical music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120</v>
      </c>
      <c r="P2549">
        <f t="shared" si="157"/>
        <v>49.19</v>
      </c>
      <c r="Q2549" t="str">
        <f t="shared" si="158"/>
        <v>music</v>
      </c>
      <c r="R2549" t="str">
        <f t="shared" si="159"/>
        <v>classical music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102</v>
      </c>
      <c r="P2550">
        <f t="shared" si="157"/>
        <v>165.16</v>
      </c>
      <c r="Q2550" t="str">
        <f t="shared" si="158"/>
        <v>music</v>
      </c>
      <c r="R2550" t="str">
        <f t="shared" si="159"/>
        <v>classical music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103</v>
      </c>
      <c r="P2551">
        <f t="shared" si="157"/>
        <v>43.62</v>
      </c>
      <c r="Q2551" t="str">
        <f t="shared" si="158"/>
        <v>music</v>
      </c>
      <c r="R2551" t="str">
        <f t="shared" si="159"/>
        <v>classical music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101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103</v>
      </c>
      <c r="P2553">
        <f t="shared" si="157"/>
        <v>67.42</v>
      </c>
      <c r="Q2553" t="str">
        <f t="shared" si="158"/>
        <v>music</v>
      </c>
      <c r="R2553" t="str">
        <f t="shared" si="159"/>
        <v>classical music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107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156</v>
      </c>
      <c r="P2555">
        <f t="shared" si="157"/>
        <v>38.880000000000003</v>
      </c>
      <c r="Q2555" t="str">
        <f t="shared" si="158"/>
        <v>music</v>
      </c>
      <c r="R2555" t="str">
        <f t="shared" si="159"/>
        <v>classical music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123</v>
      </c>
      <c r="P2556">
        <f t="shared" si="157"/>
        <v>54.99</v>
      </c>
      <c r="Q2556" t="str">
        <f t="shared" si="158"/>
        <v>music</v>
      </c>
      <c r="R2556" t="str">
        <f t="shared" si="159"/>
        <v>classical music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107</v>
      </c>
      <c r="P2557">
        <f t="shared" si="157"/>
        <v>61.34</v>
      </c>
      <c r="Q2557" t="str">
        <f t="shared" si="158"/>
        <v>music</v>
      </c>
      <c r="R2557" t="str">
        <f t="shared" si="159"/>
        <v>classical music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106</v>
      </c>
      <c r="P2558">
        <f t="shared" si="157"/>
        <v>23.12</v>
      </c>
      <c r="Q2558" t="str">
        <f t="shared" si="158"/>
        <v>music</v>
      </c>
      <c r="R2558" t="str">
        <f t="shared" si="159"/>
        <v>classical music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118</v>
      </c>
      <c r="P2559">
        <f t="shared" si="157"/>
        <v>29.61</v>
      </c>
      <c r="Q2559" t="str">
        <f t="shared" si="158"/>
        <v>music</v>
      </c>
      <c r="R2559" t="str">
        <f t="shared" si="159"/>
        <v>classical music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109</v>
      </c>
      <c r="P2560">
        <f t="shared" si="157"/>
        <v>75.61</v>
      </c>
      <c r="Q2560" t="str">
        <f t="shared" si="158"/>
        <v>music</v>
      </c>
      <c r="R2560" t="str">
        <f t="shared" si="159"/>
        <v>classical music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111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56"/>
        <v>100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60">ROUND((E2563/D2563)*100, 0)</f>
        <v>0</v>
      </c>
      <c r="P2563" t="e">
        <f t="shared" ref="P2563:P2626" si="161">ROUND(E2563/L2563, 2)</f>
        <v>#DIV/0!</v>
      </c>
      <c r="Q2563" t="str">
        <f t="shared" ref="Q2563:Q2626" si="162">LEFT(N2563,FIND("/",N2563)-1)</f>
        <v>food</v>
      </c>
      <c r="R2563" t="str">
        <f t="shared" ref="R2563:R2626" si="163">RIGHT(N2563,LEN(N2563)-FIND("/",N2563))</f>
        <v>food trucks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1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1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1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0</v>
      </c>
      <c r="P2581">
        <f t="shared" si="161"/>
        <v>23.08</v>
      </c>
      <c r="Q2581" t="str">
        <f t="shared" si="162"/>
        <v>food</v>
      </c>
      <c r="R2581" t="str">
        <f t="shared" si="163"/>
        <v>food trucks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1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11</v>
      </c>
      <c r="P2583">
        <f t="shared" si="161"/>
        <v>48.18</v>
      </c>
      <c r="Q2583" t="str">
        <f t="shared" si="162"/>
        <v>food</v>
      </c>
      <c r="R2583" t="str">
        <f t="shared" si="163"/>
        <v>food trucks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0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1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0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0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2</v>
      </c>
      <c r="P2589">
        <f t="shared" si="161"/>
        <v>202.83</v>
      </c>
      <c r="Q2589" t="str">
        <f t="shared" si="162"/>
        <v>food</v>
      </c>
      <c r="R2589" t="str">
        <f t="shared" si="163"/>
        <v>food trucks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4</v>
      </c>
      <c r="P2590">
        <f t="shared" si="161"/>
        <v>29.13</v>
      </c>
      <c r="Q2590" t="str">
        <f t="shared" si="162"/>
        <v>food</v>
      </c>
      <c r="R2590" t="str">
        <f t="shared" si="163"/>
        <v>food trucks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0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0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0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12</v>
      </c>
      <c r="P2597">
        <f t="shared" si="161"/>
        <v>96.05</v>
      </c>
      <c r="Q2597" t="str">
        <f t="shared" si="162"/>
        <v>food</v>
      </c>
      <c r="R2597" t="str">
        <f t="shared" si="163"/>
        <v>food trucks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24</v>
      </c>
      <c r="P2598">
        <f t="shared" si="161"/>
        <v>305.77999999999997</v>
      </c>
      <c r="Q2598" t="str">
        <f t="shared" si="162"/>
        <v>food</v>
      </c>
      <c r="R2598" t="str">
        <f t="shared" si="163"/>
        <v>food trucks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6</v>
      </c>
      <c r="P2599">
        <f t="shared" si="161"/>
        <v>12.14</v>
      </c>
      <c r="Q2599" t="str">
        <f t="shared" si="162"/>
        <v>food</v>
      </c>
      <c r="R2599" t="str">
        <f t="shared" si="163"/>
        <v>food trucks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39</v>
      </c>
      <c r="P2600">
        <f t="shared" si="161"/>
        <v>83.57</v>
      </c>
      <c r="Q2600" t="str">
        <f t="shared" si="162"/>
        <v>food</v>
      </c>
      <c r="R2600" t="str">
        <f t="shared" si="163"/>
        <v>food trucks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7</v>
      </c>
      <c r="P2602">
        <f t="shared" si="161"/>
        <v>115.53</v>
      </c>
      <c r="Q2602" t="str">
        <f t="shared" si="162"/>
        <v>food</v>
      </c>
      <c r="R2602" t="str">
        <f t="shared" si="163"/>
        <v>food trucks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661</v>
      </c>
      <c r="P2603">
        <f t="shared" si="161"/>
        <v>21.9</v>
      </c>
      <c r="Q2603" t="str">
        <f t="shared" si="162"/>
        <v>technology</v>
      </c>
      <c r="R2603" t="str">
        <f t="shared" si="163"/>
        <v>space exploration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326</v>
      </c>
      <c r="P2604">
        <f t="shared" si="161"/>
        <v>80.02</v>
      </c>
      <c r="Q2604" t="str">
        <f t="shared" si="162"/>
        <v>technology</v>
      </c>
      <c r="R2604" t="str">
        <f t="shared" si="163"/>
        <v>space exploration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101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104</v>
      </c>
      <c r="P2606">
        <f t="shared" si="161"/>
        <v>64.930000000000007</v>
      </c>
      <c r="Q2606" t="str">
        <f t="shared" si="162"/>
        <v>technology</v>
      </c>
      <c r="R2606" t="str">
        <f t="shared" si="163"/>
        <v>space exploration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107</v>
      </c>
      <c r="P2607">
        <f t="shared" si="161"/>
        <v>60.97</v>
      </c>
      <c r="Q2607" t="str">
        <f t="shared" si="162"/>
        <v>technology</v>
      </c>
      <c r="R2607" t="str">
        <f t="shared" si="163"/>
        <v>space exploration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</v>
      </c>
      <c r="P2608">
        <f t="shared" si="161"/>
        <v>31.44</v>
      </c>
      <c r="Q2608" t="str">
        <f t="shared" si="162"/>
        <v>technology</v>
      </c>
      <c r="R2608" t="str">
        <f t="shared" si="163"/>
        <v>space exploration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408</v>
      </c>
      <c r="P2609">
        <f t="shared" si="161"/>
        <v>81.95</v>
      </c>
      <c r="Q2609" t="str">
        <f t="shared" si="162"/>
        <v>technology</v>
      </c>
      <c r="R2609" t="str">
        <f t="shared" si="163"/>
        <v>space exploration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224</v>
      </c>
      <c r="P2610">
        <f t="shared" si="161"/>
        <v>58.93</v>
      </c>
      <c r="Q2610" t="str">
        <f t="shared" si="162"/>
        <v>technology</v>
      </c>
      <c r="R2610" t="str">
        <f t="shared" si="163"/>
        <v>space exploration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304</v>
      </c>
      <c r="P2611">
        <f t="shared" si="161"/>
        <v>157.29</v>
      </c>
      <c r="Q2611" t="str">
        <f t="shared" si="162"/>
        <v>technology</v>
      </c>
      <c r="R2611" t="str">
        <f t="shared" si="163"/>
        <v>space exploration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141</v>
      </c>
      <c r="P2612">
        <f t="shared" si="161"/>
        <v>55.76</v>
      </c>
      <c r="Q2612" t="str">
        <f t="shared" si="162"/>
        <v>technology</v>
      </c>
      <c r="R2612" t="str">
        <f t="shared" si="163"/>
        <v>space exploration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2791</v>
      </c>
      <c r="P2613">
        <f t="shared" si="161"/>
        <v>83.8</v>
      </c>
      <c r="Q2613" t="str">
        <f t="shared" si="162"/>
        <v>technology</v>
      </c>
      <c r="R2613" t="str">
        <f t="shared" si="163"/>
        <v>space exploration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172</v>
      </c>
      <c r="P2614">
        <f t="shared" si="161"/>
        <v>58.42</v>
      </c>
      <c r="Q2614" t="str">
        <f t="shared" si="162"/>
        <v>technology</v>
      </c>
      <c r="R2614" t="str">
        <f t="shared" si="163"/>
        <v>space exploration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101</v>
      </c>
      <c r="P2615">
        <f t="shared" si="161"/>
        <v>270.57</v>
      </c>
      <c r="Q2615" t="str">
        <f t="shared" si="162"/>
        <v>technology</v>
      </c>
      <c r="R2615" t="str">
        <f t="shared" si="163"/>
        <v>space exploration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170</v>
      </c>
      <c r="P2617">
        <f t="shared" si="161"/>
        <v>47.18</v>
      </c>
      <c r="Q2617" t="str">
        <f t="shared" si="162"/>
        <v>technology</v>
      </c>
      <c r="R2617" t="str">
        <f t="shared" si="163"/>
        <v>space exploration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115</v>
      </c>
      <c r="P2618">
        <f t="shared" si="161"/>
        <v>120.31</v>
      </c>
      <c r="Q2618" t="str">
        <f t="shared" si="162"/>
        <v>technology</v>
      </c>
      <c r="R2618" t="str">
        <f t="shared" si="163"/>
        <v>space exploration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878</v>
      </c>
      <c r="P2619">
        <f t="shared" si="161"/>
        <v>27.6</v>
      </c>
      <c r="Q2619" t="str">
        <f t="shared" si="162"/>
        <v>technology</v>
      </c>
      <c r="R2619" t="str">
        <f t="shared" si="163"/>
        <v>space exploration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105</v>
      </c>
      <c r="P2620">
        <f t="shared" si="161"/>
        <v>205.3</v>
      </c>
      <c r="Q2620" t="str">
        <f t="shared" si="162"/>
        <v>technology</v>
      </c>
      <c r="R2620" t="str">
        <f t="shared" si="163"/>
        <v>space exploration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188</v>
      </c>
      <c r="P2621">
        <f t="shared" si="161"/>
        <v>35.549999999999997</v>
      </c>
      <c r="Q2621" t="str">
        <f t="shared" si="162"/>
        <v>technology</v>
      </c>
      <c r="R2621" t="str">
        <f t="shared" si="163"/>
        <v>space exploration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144</v>
      </c>
      <c r="P2622">
        <f t="shared" si="161"/>
        <v>74.64</v>
      </c>
      <c r="Q2622" t="str">
        <f t="shared" si="162"/>
        <v>technology</v>
      </c>
      <c r="R2622" t="str">
        <f t="shared" si="163"/>
        <v>space exploration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146</v>
      </c>
      <c r="P2623">
        <f t="shared" si="161"/>
        <v>47.06</v>
      </c>
      <c r="Q2623" t="str">
        <f t="shared" si="162"/>
        <v>technology</v>
      </c>
      <c r="R2623" t="str">
        <f t="shared" si="163"/>
        <v>space exploration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131</v>
      </c>
      <c r="P2624">
        <f t="shared" si="161"/>
        <v>26.59</v>
      </c>
      <c r="Q2624" t="str">
        <f t="shared" si="162"/>
        <v>technology</v>
      </c>
      <c r="R2624" t="str">
        <f t="shared" si="163"/>
        <v>space exploration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114</v>
      </c>
      <c r="P2625">
        <f t="shared" si="161"/>
        <v>36.770000000000003</v>
      </c>
      <c r="Q2625" t="str">
        <f t="shared" si="162"/>
        <v>technology</v>
      </c>
      <c r="R2625" t="str">
        <f t="shared" si="163"/>
        <v>space exploration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0"/>
        <v>1379</v>
      </c>
      <c r="P2626">
        <f t="shared" si="161"/>
        <v>31.82</v>
      </c>
      <c r="Q2626" t="str">
        <f t="shared" si="162"/>
        <v>technology</v>
      </c>
      <c r="R2626" t="str">
        <f t="shared" si="163"/>
        <v>space exploration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64">ROUND((E2627/D2627)*100, 0)</f>
        <v>956</v>
      </c>
      <c r="P2627">
        <f t="shared" ref="P2627:P2690" si="165">ROUND(E2627/L2627, 2)</f>
        <v>27.58</v>
      </c>
      <c r="Q2627" t="str">
        <f t="shared" ref="Q2627:Q2690" si="166">LEFT(N2627,FIND("/",N2627)-1)</f>
        <v>technology</v>
      </c>
      <c r="R2627" t="str">
        <f t="shared" ref="R2627:R2690" si="167">RIGHT(N2627,LEN(N2627)-FIND("/",N2627))</f>
        <v>space exploration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647</v>
      </c>
      <c r="P2629">
        <f t="shared" si="165"/>
        <v>21.56</v>
      </c>
      <c r="Q2629" t="str">
        <f t="shared" si="166"/>
        <v>technology</v>
      </c>
      <c r="R2629" t="str">
        <f t="shared" si="167"/>
        <v>space exploration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</v>
      </c>
      <c r="P2630">
        <f t="shared" si="165"/>
        <v>44.1</v>
      </c>
      <c r="Q2630" t="str">
        <f t="shared" si="166"/>
        <v>technology</v>
      </c>
      <c r="R2630" t="str">
        <f t="shared" si="167"/>
        <v>space exploration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128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158</v>
      </c>
      <c r="P2632">
        <f t="shared" si="165"/>
        <v>38.99</v>
      </c>
      <c r="Q2632" t="str">
        <f t="shared" si="166"/>
        <v>technology</v>
      </c>
      <c r="R2632" t="str">
        <f t="shared" si="167"/>
        <v>space exploration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115</v>
      </c>
      <c r="P2633">
        <f t="shared" si="165"/>
        <v>80.19</v>
      </c>
      <c r="Q2633" t="str">
        <f t="shared" si="166"/>
        <v>technology</v>
      </c>
      <c r="R2633" t="str">
        <f t="shared" si="167"/>
        <v>space exploration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</v>
      </c>
      <c r="P2634">
        <f t="shared" si="165"/>
        <v>34.9</v>
      </c>
      <c r="Q2634" t="str">
        <f t="shared" si="166"/>
        <v>technology</v>
      </c>
      <c r="R2634" t="str">
        <f t="shared" si="167"/>
        <v>space exploration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355</v>
      </c>
      <c r="P2635">
        <f t="shared" si="165"/>
        <v>89.1</v>
      </c>
      <c r="Q2635" t="str">
        <f t="shared" si="166"/>
        <v>technology</v>
      </c>
      <c r="R2635" t="str">
        <f t="shared" si="167"/>
        <v>space exploration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136.9</v>
      </c>
      <c r="Q2637" t="str">
        <f t="shared" si="166"/>
        <v>technology</v>
      </c>
      <c r="R2637" t="str">
        <f t="shared" si="167"/>
        <v>space exploration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</v>
      </c>
      <c r="P2639">
        <f t="shared" si="165"/>
        <v>31.96</v>
      </c>
      <c r="Q2639" t="str">
        <f t="shared" si="166"/>
        <v>technology</v>
      </c>
      <c r="R2639" t="str">
        <f t="shared" si="167"/>
        <v>space exploration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102</v>
      </c>
      <c r="P2640">
        <f t="shared" si="165"/>
        <v>25.21</v>
      </c>
      <c r="Q2640" t="str">
        <f t="shared" si="166"/>
        <v>technology</v>
      </c>
      <c r="R2640" t="str">
        <f t="shared" si="167"/>
        <v>space exploration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10.039999999999999</v>
      </c>
      <c r="Q2641" t="str">
        <f t="shared" si="166"/>
        <v>technology</v>
      </c>
      <c r="R2641" t="str">
        <f t="shared" si="167"/>
        <v>space exploration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106</v>
      </c>
      <c r="P2642">
        <f t="shared" si="165"/>
        <v>45.94</v>
      </c>
      <c r="Q2642" t="str">
        <f t="shared" si="166"/>
        <v>technology</v>
      </c>
      <c r="R2642" t="str">
        <f t="shared" si="167"/>
        <v>space exploration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34</v>
      </c>
      <c r="P2645">
        <f t="shared" si="165"/>
        <v>223.58</v>
      </c>
      <c r="Q2645" t="str">
        <f t="shared" si="166"/>
        <v>technology</v>
      </c>
      <c r="R2645" t="str">
        <f t="shared" si="167"/>
        <v>space exploration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2</v>
      </c>
      <c r="P2646">
        <f t="shared" si="165"/>
        <v>39.479999999999997</v>
      </c>
      <c r="Q2646" t="str">
        <f t="shared" si="166"/>
        <v>technology</v>
      </c>
      <c r="R2646" t="str">
        <f t="shared" si="167"/>
        <v>space exploration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11</v>
      </c>
      <c r="P2647">
        <f t="shared" si="165"/>
        <v>91.3</v>
      </c>
      <c r="Q2647" t="str">
        <f t="shared" si="166"/>
        <v>technology</v>
      </c>
      <c r="R2647" t="str">
        <f t="shared" si="167"/>
        <v>space exploration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8</v>
      </c>
      <c r="P2648">
        <f t="shared" si="165"/>
        <v>78.67</v>
      </c>
      <c r="Q2648" t="str">
        <f t="shared" si="166"/>
        <v>technology</v>
      </c>
      <c r="R2648" t="str">
        <f t="shared" si="167"/>
        <v>space exploration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1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1</v>
      </c>
      <c r="P2650">
        <f t="shared" si="165"/>
        <v>17.670000000000002</v>
      </c>
      <c r="Q2650" t="str">
        <f t="shared" si="166"/>
        <v>technology</v>
      </c>
      <c r="R2650" t="str">
        <f t="shared" si="167"/>
        <v>space exploration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0</v>
      </c>
      <c r="P2651">
        <f t="shared" si="165"/>
        <v>41.33</v>
      </c>
      <c r="Q2651" t="str">
        <f t="shared" si="166"/>
        <v>technology</v>
      </c>
      <c r="R2651" t="str">
        <f t="shared" si="167"/>
        <v>space exploration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1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2</v>
      </c>
      <c r="P2653">
        <f t="shared" si="165"/>
        <v>307.82</v>
      </c>
      <c r="Q2653" t="str">
        <f t="shared" si="166"/>
        <v>technology</v>
      </c>
      <c r="R2653" t="str">
        <f t="shared" si="167"/>
        <v>space exploration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1</v>
      </c>
      <c r="P2654">
        <f t="shared" si="165"/>
        <v>80.45</v>
      </c>
      <c r="Q2654" t="str">
        <f t="shared" si="166"/>
        <v>technology</v>
      </c>
      <c r="R2654" t="str">
        <f t="shared" si="167"/>
        <v>space exploration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12</v>
      </c>
      <c r="P2655">
        <f t="shared" si="165"/>
        <v>83.94</v>
      </c>
      <c r="Q2655" t="str">
        <f t="shared" si="166"/>
        <v>technology</v>
      </c>
      <c r="R2655" t="str">
        <f t="shared" si="167"/>
        <v>space exploration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0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21</v>
      </c>
      <c r="P2657">
        <f t="shared" si="165"/>
        <v>73.37</v>
      </c>
      <c r="Q2657" t="str">
        <f t="shared" si="166"/>
        <v>technology</v>
      </c>
      <c r="R2657" t="str">
        <f t="shared" si="167"/>
        <v>space exploration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11</v>
      </c>
      <c r="P2658">
        <f t="shared" si="165"/>
        <v>112.86</v>
      </c>
      <c r="Q2658" t="str">
        <f t="shared" si="166"/>
        <v>technology</v>
      </c>
      <c r="R2658" t="str">
        <f t="shared" si="167"/>
        <v>space exploration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19</v>
      </c>
      <c r="P2659">
        <f t="shared" si="165"/>
        <v>95.28</v>
      </c>
      <c r="Q2659" t="str">
        <f t="shared" si="166"/>
        <v>technology</v>
      </c>
      <c r="R2659" t="str">
        <f t="shared" si="167"/>
        <v>space exploration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0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3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0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103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107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105</v>
      </c>
      <c r="P2665">
        <f t="shared" si="165"/>
        <v>373.56</v>
      </c>
      <c r="Q2665" t="str">
        <f t="shared" si="166"/>
        <v>technology</v>
      </c>
      <c r="R2665" t="str">
        <f t="shared" si="167"/>
        <v>makerspaces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103</v>
      </c>
      <c r="P2666">
        <f t="shared" si="165"/>
        <v>174.04</v>
      </c>
      <c r="Q2666" t="str">
        <f t="shared" si="166"/>
        <v>technology</v>
      </c>
      <c r="R2666" t="str">
        <f t="shared" si="167"/>
        <v>makerspaces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123</v>
      </c>
      <c r="P2667">
        <f t="shared" si="165"/>
        <v>93.7</v>
      </c>
      <c r="Q2667" t="str">
        <f t="shared" si="166"/>
        <v>technology</v>
      </c>
      <c r="R2667" t="str">
        <f t="shared" si="167"/>
        <v>makerspaces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159</v>
      </c>
      <c r="P2668">
        <f t="shared" si="165"/>
        <v>77.33</v>
      </c>
      <c r="Q2668" t="str">
        <f t="shared" si="166"/>
        <v>technology</v>
      </c>
      <c r="R2668" t="str">
        <f t="shared" si="167"/>
        <v>makerspaces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111</v>
      </c>
      <c r="P2669">
        <f t="shared" si="165"/>
        <v>92.22</v>
      </c>
      <c r="Q2669" t="str">
        <f t="shared" si="166"/>
        <v>technology</v>
      </c>
      <c r="R2669" t="str">
        <f t="shared" si="167"/>
        <v>makerspaces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171</v>
      </c>
      <c r="P2670">
        <f t="shared" si="165"/>
        <v>60.96</v>
      </c>
      <c r="Q2670" t="str">
        <f t="shared" si="166"/>
        <v>technology</v>
      </c>
      <c r="R2670" t="str">
        <f t="shared" si="167"/>
        <v>makerspaces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6</v>
      </c>
      <c r="P2672">
        <f t="shared" si="165"/>
        <v>41.58</v>
      </c>
      <c r="Q2672" t="str">
        <f t="shared" si="166"/>
        <v>technology</v>
      </c>
      <c r="R2672" t="str">
        <f t="shared" si="167"/>
        <v>makerspaces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11</v>
      </c>
      <c r="P2673">
        <f t="shared" si="165"/>
        <v>33.76</v>
      </c>
      <c r="Q2673" t="str">
        <f t="shared" si="166"/>
        <v>technology</v>
      </c>
      <c r="R2673" t="str">
        <f t="shared" si="167"/>
        <v>makerspaces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33</v>
      </c>
      <c r="P2674">
        <f t="shared" si="165"/>
        <v>70.62</v>
      </c>
      <c r="Q2674" t="str">
        <f t="shared" si="166"/>
        <v>technology</v>
      </c>
      <c r="R2674" t="str">
        <f t="shared" si="167"/>
        <v>makerspaces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28</v>
      </c>
      <c r="P2675">
        <f t="shared" si="165"/>
        <v>167.15</v>
      </c>
      <c r="Q2675" t="str">
        <f t="shared" si="166"/>
        <v>technology</v>
      </c>
      <c r="R2675" t="str">
        <f t="shared" si="167"/>
        <v>makerspaces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63</v>
      </c>
      <c r="P2676">
        <f t="shared" si="165"/>
        <v>128.62</v>
      </c>
      <c r="Q2676" t="str">
        <f t="shared" si="166"/>
        <v>technology</v>
      </c>
      <c r="R2676" t="str">
        <f t="shared" si="167"/>
        <v>makerspaces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8</v>
      </c>
      <c r="P2677">
        <f t="shared" si="165"/>
        <v>65.41</v>
      </c>
      <c r="Q2677" t="str">
        <f t="shared" si="166"/>
        <v>technology</v>
      </c>
      <c r="R2677" t="str">
        <f t="shared" si="167"/>
        <v>makerspaces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50</v>
      </c>
      <c r="P2678">
        <f t="shared" si="165"/>
        <v>117.56</v>
      </c>
      <c r="Q2678" t="str">
        <f t="shared" si="166"/>
        <v>technology</v>
      </c>
      <c r="R2678" t="str">
        <f t="shared" si="167"/>
        <v>makerspaces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18</v>
      </c>
      <c r="P2679">
        <f t="shared" si="165"/>
        <v>126.48</v>
      </c>
      <c r="Q2679" t="str">
        <f t="shared" si="166"/>
        <v>technology</v>
      </c>
      <c r="R2679" t="str">
        <f t="shared" si="167"/>
        <v>makerspaces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0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0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1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1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28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0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1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0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4"/>
        <v>0</v>
      </c>
      <c r="P2690">
        <f t="shared" si="165"/>
        <v>5.29</v>
      </c>
      <c r="Q2690" t="str">
        <f t="shared" si="166"/>
        <v>food</v>
      </c>
      <c r="R2690" t="str">
        <f t="shared" si="167"/>
        <v>food trucks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68">ROUND((E2691/D2691)*100, 0)</f>
        <v>0</v>
      </c>
      <c r="P2691">
        <f t="shared" ref="P2691:P2754" si="169">ROUND(E2691/L2691, 2)</f>
        <v>1</v>
      </c>
      <c r="Q2691" t="str">
        <f t="shared" ref="Q2691:Q2754" si="170">LEFT(N2691,FIND("/",N2691)-1)</f>
        <v>food</v>
      </c>
      <c r="R2691" t="str">
        <f t="shared" ref="R2691:R2754" si="171">RIGHT(N2691,LEN(N2691)-FIND("/",N2691))</f>
        <v>food trucks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11</v>
      </c>
      <c r="P2692">
        <f t="shared" si="169"/>
        <v>72.760000000000005</v>
      </c>
      <c r="Q2692" t="str">
        <f t="shared" si="170"/>
        <v>food</v>
      </c>
      <c r="R2692" t="str">
        <f t="shared" si="171"/>
        <v>food trucks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0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1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1</v>
      </c>
      <c r="P2695">
        <f t="shared" si="169"/>
        <v>13.33</v>
      </c>
      <c r="Q2695" t="str">
        <f t="shared" si="170"/>
        <v>food</v>
      </c>
      <c r="R2695" t="str">
        <f t="shared" si="171"/>
        <v>food trucks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0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</v>
      </c>
      <c r="P2697">
        <f t="shared" si="169"/>
        <v>23.67</v>
      </c>
      <c r="Q2697" t="str">
        <f t="shared" si="170"/>
        <v>food</v>
      </c>
      <c r="R2697" t="str">
        <f t="shared" si="171"/>
        <v>food trucks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6</v>
      </c>
      <c r="P2698">
        <f t="shared" si="169"/>
        <v>89.21</v>
      </c>
      <c r="Q2698" t="str">
        <f t="shared" si="170"/>
        <v>food</v>
      </c>
      <c r="R2698" t="str">
        <f t="shared" si="171"/>
        <v>food trucks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</v>
      </c>
      <c r="P2699">
        <f t="shared" si="169"/>
        <v>116.56</v>
      </c>
      <c r="Q2699" t="str">
        <f t="shared" si="170"/>
        <v>food</v>
      </c>
      <c r="R2699" t="str">
        <f t="shared" si="171"/>
        <v>food trucks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</v>
      </c>
      <c r="P2700">
        <f t="shared" si="169"/>
        <v>13.01</v>
      </c>
      <c r="Q2700" t="str">
        <f t="shared" si="170"/>
        <v>food</v>
      </c>
      <c r="R2700" t="str">
        <f t="shared" si="171"/>
        <v>food trucks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</v>
      </c>
      <c r="P2703">
        <f t="shared" si="169"/>
        <v>34.130000000000003</v>
      </c>
      <c r="Q2703" t="str">
        <f t="shared" si="170"/>
        <v>theater</v>
      </c>
      <c r="R2703" t="str">
        <f t="shared" si="171"/>
        <v>spaces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</v>
      </c>
      <c r="P2704">
        <f t="shared" si="169"/>
        <v>132.35</v>
      </c>
      <c r="Q2704" t="str">
        <f t="shared" si="170"/>
        <v>theater</v>
      </c>
      <c r="R2704" t="str">
        <f t="shared" si="171"/>
        <v>spaces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104</v>
      </c>
      <c r="P2705">
        <f t="shared" si="169"/>
        <v>922.22</v>
      </c>
      <c r="Q2705" t="str">
        <f t="shared" si="170"/>
        <v>theater</v>
      </c>
      <c r="R2705" t="str">
        <f t="shared" si="171"/>
        <v>spaces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6</v>
      </c>
      <c r="P2706">
        <f t="shared" si="169"/>
        <v>163.57</v>
      </c>
      <c r="Q2706" t="str">
        <f t="shared" si="170"/>
        <v>theater</v>
      </c>
      <c r="R2706" t="str">
        <f t="shared" si="171"/>
        <v>spaces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11</v>
      </c>
      <c r="P2707">
        <f t="shared" si="169"/>
        <v>217.38</v>
      </c>
      <c r="Q2707" t="str">
        <f t="shared" si="170"/>
        <v>theater</v>
      </c>
      <c r="R2707" t="str">
        <f t="shared" si="171"/>
        <v>spaces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112</v>
      </c>
      <c r="P2708">
        <f t="shared" si="169"/>
        <v>149.44</v>
      </c>
      <c r="Q2708" t="str">
        <f t="shared" si="170"/>
        <v>theater</v>
      </c>
      <c r="R2708" t="str">
        <f t="shared" si="171"/>
        <v>spaces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351</v>
      </c>
      <c r="P2709">
        <f t="shared" si="169"/>
        <v>71.239999999999995</v>
      </c>
      <c r="Q2709" t="str">
        <f t="shared" si="170"/>
        <v>theater</v>
      </c>
      <c r="R2709" t="str">
        <f t="shared" si="171"/>
        <v>spaces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233</v>
      </c>
      <c r="P2710">
        <f t="shared" si="169"/>
        <v>44.46</v>
      </c>
      <c r="Q2710" t="str">
        <f t="shared" si="170"/>
        <v>theater</v>
      </c>
      <c r="R2710" t="str">
        <f t="shared" si="171"/>
        <v>spaces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102</v>
      </c>
      <c r="P2711">
        <f t="shared" si="169"/>
        <v>164.94</v>
      </c>
      <c r="Q2711" t="str">
        <f t="shared" si="170"/>
        <v>theater</v>
      </c>
      <c r="R2711" t="str">
        <f t="shared" si="171"/>
        <v>spaces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154</v>
      </c>
      <c r="P2712">
        <f t="shared" si="169"/>
        <v>84.87</v>
      </c>
      <c r="Q2712" t="str">
        <f t="shared" si="170"/>
        <v>theater</v>
      </c>
      <c r="R2712" t="str">
        <f t="shared" si="171"/>
        <v>spaces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101</v>
      </c>
      <c r="P2713">
        <f t="shared" si="169"/>
        <v>53.95</v>
      </c>
      <c r="Q2713" t="str">
        <f t="shared" si="170"/>
        <v>theater</v>
      </c>
      <c r="R2713" t="str">
        <f t="shared" si="171"/>
        <v>spaces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131</v>
      </c>
      <c r="P2714">
        <f t="shared" si="169"/>
        <v>50.53</v>
      </c>
      <c r="Q2714" t="str">
        <f t="shared" si="170"/>
        <v>theater</v>
      </c>
      <c r="R2714" t="str">
        <f t="shared" si="171"/>
        <v>spaces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102</v>
      </c>
      <c r="P2715">
        <f t="shared" si="169"/>
        <v>108</v>
      </c>
      <c r="Q2715" t="str">
        <f t="shared" si="170"/>
        <v>theater</v>
      </c>
      <c r="R2715" t="str">
        <f t="shared" si="171"/>
        <v>spaces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116</v>
      </c>
      <c r="P2716">
        <f t="shared" si="169"/>
        <v>95.37</v>
      </c>
      <c r="Q2716" t="str">
        <f t="shared" si="170"/>
        <v>theater</v>
      </c>
      <c r="R2716" t="str">
        <f t="shared" si="171"/>
        <v>spaces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265</v>
      </c>
      <c r="P2717">
        <f t="shared" si="169"/>
        <v>57.63</v>
      </c>
      <c r="Q2717" t="str">
        <f t="shared" si="170"/>
        <v>theater</v>
      </c>
      <c r="R2717" t="str">
        <f t="shared" si="171"/>
        <v>spaces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120</v>
      </c>
      <c r="P2718">
        <f t="shared" si="169"/>
        <v>64.16</v>
      </c>
      <c r="Q2718" t="str">
        <f t="shared" si="170"/>
        <v>theater</v>
      </c>
      <c r="R2718" t="str">
        <f t="shared" si="171"/>
        <v>spaces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120</v>
      </c>
      <c r="P2719">
        <f t="shared" si="169"/>
        <v>92.39</v>
      </c>
      <c r="Q2719" t="str">
        <f t="shared" si="170"/>
        <v>theater</v>
      </c>
      <c r="R2719" t="str">
        <f t="shared" si="171"/>
        <v>spaces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104</v>
      </c>
      <c r="P2720">
        <f t="shared" si="169"/>
        <v>125.98</v>
      </c>
      <c r="Q2720" t="str">
        <f t="shared" si="170"/>
        <v>theater</v>
      </c>
      <c r="R2720" t="str">
        <f t="shared" si="171"/>
        <v>spaces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109</v>
      </c>
      <c r="P2721">
        <f t="shared" si="169"/>
        <v>94.64</v>
      </c>
      <c r="Q2721" t="str">
        <f t="shared" si="170"/>
        <v>theater</v>
      </c>
      <c r="R2721" t="str">
        <f t="shared" si="171"/>
        <v>spaces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118</v>
      </c>
      <c r="P2722">
        <f t="shared" si="169"/>
        <v>170.7</v>
      </c>
      <c r="Q2722" t="str">
        <f t="shared" si="170"/>
        <v>theater</v>
      </c>
      <c r="R2722" t="str">
        <f t="shared" si="171"/>
        <v>spaces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1462</v>
      </c>
      <c r="P2723">
        <f t="shared" si="169"/>
        <v>40.76</v>
      </c>
      <c r="Q2723" t="str">
        <f t="shared" si="170"/>
        <v>technology</v>
      </c>
      <c r="R2723" t="str">
        <f t="shared" si="171"/>
        <v>hardware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253</v>
      </c>
      <c r="P2724">
        <f t="shared" si="169"/>
        <v>68.25</v>
      </c>
      <c r="Q2724" t="str">
        <f t="shared" si="170"/>
        <v>technology</v>
      </c>
      <c r="R2724" t="str">
        <f t="shared" si="171"/>
        <v>hardware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140</v>
      </c>
      <c r="P2725">
        <f t="shared" si="169"/>
        <v>95.49</v>
      </c>
      <c r="Q2725" t="str">
        <f t="shared" si="170"/>
        <v>technology</v>
      </c>
      <c r="R2725" t="str">
        <f t="shared" si="171"/>
        <v>hardware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297</v>
      </c>
      <c r="P2726">
        <f t="shared" si="169"/>
        <v>7.19</v>
      </c>
      <c r="Q2726" t="str">
        <f t="shared" si="170"/>
        <v>technology</v>
      </c>
      <c r="R2726" t="str">
        <f t="shared" si="171"/>
        <v>hardware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145</v>
      </c>
      <c r="P2727">
        <f t="shared" si="169"/>
        <v>511.65</v>
      </c>
      <c r="Q2727" t="str">
        <f t="shared" si="170"/>
        <v>technology</v>
      </c>
      <c r="R2727" t="str">
        <f t="shared" si="171"/>
        <v>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106</v>
      </c>
      <c r="P2728">
        <f t="shared" si="169"/>
        <v>261.75</v>
      </c>
      <c r="Q2728" t="str">
        <f t="shared" si="170"/>
        <v>technology</v>
      </c>
      <c r="R2728" t="str">
        <f t="shared" si="171"/>
        <v>hardware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493</v>
      </c>
      <c r="P2729">
        <f t="shared" si="169"/>
        <v>69.760000000000005</v>
      </c>
      <c r="Q2729" t="str">
        <f t="shared" si="170"/>
        <v>technology</v>
      </c>
      <c r="R2729" t="str">
        <f t="shared" si="171"/>
        <v>hardware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202</v>
      </c>
      <c r="P2730">
        <f t="shared" si="169"/>
        <v>77.23</v>
      </c>
      <c r="Q2730" t="str">
        <f t="shared" si="170"/>
        <v>technology</v>
      </c>
      <c r="R2730" t="str">
        <f t="shared" si="171"/>
        <v>hardware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104</v>
      </c>
      <c r="P2731">
        <f t="shared" si="169"/>
        <v>340.57</v>
      </c>
      <c r="Q2731" t="str">
        <f t="shared" si="170"/>
        <v>technology</v>
      </c>
      <c r="R2731" t="str">
        <f t="shared" si="171"/>
        <v>hardware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170</v>
      </c>
      <c r="P2732">
        <f t="shared" si="169"/>
        <v>67.42</v>
      </c>
      <c r="Q2732" t="str">
        <f t="shared" si="170"/>
        <v>technology</v>
      </c>
      <c r="R2732" t="str">
        <f t="shared" si="171"/>
        <v>hardware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104</v>
      </c>
      <c r="P2733">
        <f t="shared" si="169"/>
        <v>845.7</v>
      </c>
      <c r="Q2733" t="str">
        <f t="shared" si="170"/>
        <v>technology</v>
      </c>
      <c r="R2733" t="str">
        <f t="shared" si="171"/>
        <v>hardware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118</v>
      </c>
      <c r="P2734">
        <f t="shared" si="169"/>
        <v>97.19</v>
      </c>
      <c r="Q2734" t="str">
        <f t="shared" si="170"/>
        <v>technology</v>
      </c>
      <c r="R2734" t="str">
        <f t="shared" si="171"/>
        <v>hardware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108</v>
      </c>
      <c r="P2735">
        <f t="shared" si="169"/>
        <v>451.84</v>
      </c>
      <c r="Q2735" t="str">
        <f t="shared" si="170"/>
        <v>technology</v>
      </c>
      <c r="R2735" t="str">
        <f t="shared" si="171"/>
        <v>hardware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2260300</v>
      </c>
      <c r="P2736">
        <f t="shared" si="169"/>
        <v>138.66999999999999</v>
      </c>
      <c r="Q2736" t="str">
        <f t="shared" si="170"/>
        <v>technology</v>
      </c>
      <c r="R2736" t="str">
        <f t="shared" si="171"/>
        <v>hardware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978</v>
      </c>
      <c r="P2737">
        <f t="shared" si="169"/>
        <v>21.64</v>
      </c>
      <c r="Q2737" t="str">
        <f t="shared" si="170"/>
        <v>technology</v>
      </c>
      <c r="R2737" t="str">
        <f t="shared" si="171"/>
        <v>hardware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123</v>
      </c>
      <c r="P2738">
        <f t="shared" si="169"/>
        <v>169.52</v>
      </c>
      <c r="Q2738" t="str">
        <f t="shared" si="170"/>
        <v>technology</v>
      </c>
      <c r="R2738" t="str">
        <f t="shared" si="171"/>
        <v>hardware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246</v>
      </c>
      <c r="P2739">
        <f t="shared" si="169"/>
        <v>161.88</v>
      </c>
      <c r="Q2739" t="str">
        <f t="shared" si="170"/>
        <v>technology</v>
      </c>
      <c r="R2739" t="str">
        <f t="shared" si="171"/>
        <v>hardware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148</v>
      </c>
      <c r="P2740">
        <f t="shared" si="169"/>
        <v>493.13</v>
      </c>
      <c r="Q2740" t="str">
        <f t="shared" si="170"/>
        <v>technology</v>
      </c>
      <c r="R2740" t="str">
        <f t="shared" si="171"/>
        <v>hardware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384</v>
      </c>
      <c r="P2741">
        <f t="shared" si="169"/>
        <v>22.12</v>
      </c>
      <c r="Q2741" t="str">
        <f t="shared" si="170"/>
        <v>technology</v>
      </c>
      <c r="R2741" t="str">
        <f t="shared" si="171"/>
        <v>hardware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103</v>
      </c>
      <c r="P2742">
        <f t="shared" si="169"/>
        <v>18.239999999999998</v>
      </c>
      <c r="Q2742" t="str">
        <f t="shared" si="170"/>
        <v>technology</v>
      </c>
      <c r="R2742" t="str">
        <f t="shared" si="171"/>
        <v>hardware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0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29</v>
      </c>
      <c r="P2744">
        <f t="shared" si="169"/>
        <v>40.61</v>
      </c>
      <c r="Q2744" t="str">
        <f t="shared" si="170"/>
        <v>publishing</v>
      </c>
      <c r="R2744" t="str">
        <f t="shared" si="171"/>
        <v>children's books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5</v>
      </c>
      <c r="P2746">
        <f t="shared" si="169"/>
        <v>37.950000000000003</v>
      </c>
      <c r="Q2746" t="str">
        <f t="shared" si="170"/>
        <v>publishing</v>
      </c>
      <c r="R2746" t="str">
        <f t="shared" si="171"/>
        <v>children's books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22</v>
      </c>
      <c r="P2747">
        <f t="shared" si="169"/>
        <v>35.729999999999997</v>
      </c>
      <c r="Q2747" t="str">
        <f t="shared" si="170"/>
        <v>publishing</v>
      </c>
      <c r="R2747" t="str">
        <f t="shared" si="171"/>
        <v>children's books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27</v>
      </c>
      <c r="P2748">
        <f t="shared" si="169"/>
        <v>42.16</v>
      </c>
      <c r="Q2748" t="str">
        <f t="shared" si="170"/>
        <v>publishing</v>
      </c>
      <c r="R2748" t="str">
        <f t="shared" si="171"/>
        <v>children's books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28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1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1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68"/>
        <v>11</v>
      </c>
      <c r="P2754">
        <f t="shared" si="169"/>
        <v>39.29</v>
      </c>
      <c r="Q2754" t="str">
        <f t="shared" si="170"/>
        <v>publishing</v>
      </c>
      <c r="R2754" t="str">
        <f t="shared" si="171"/>
        <v>children's books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72">ROUND((E2755/D2755)*100, 0)</f>
        <v>19</v>
      </c>
      <c r="P2755">
        <f t="shared" ref="P2755:P2818" si="173">ROUND(E2755/L2755, 2)</f>
        <v>47.5</v>
      </c>
      <c r="Q2755" t="str">
        <f t="shared" ref="Q2755:Q2818" si="174">LEFT(N2755,FIND("/",N2755)-1)</f>
        <v>publishing</v>
      </c>
      <c r="R2755" t="str">
        <f t="shared" ref="R2755:R2818" si="175">RIGHT(N2755,LEN(N2755)-FIND("/",N2755))</f>
        <v>children's books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17.329999999999998</v>
      </c>
      <c r="Q2757" t="str">
        <f t="shared" si="174"/>
        <v>publishing</v>
      </c>
      <c r="R2757" t="str">
        <f t="shared" si="175"/>
        <v>children's books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</v>
      </c>
      <c r="P2758">
        <f t="shared" si="173"/>
        <v>31.76</v>
      </c>
      <c r="Q2758" t="str">
        <f t="shared" si="174"/>
        <v>publishing</v>
      </c>
      <c r="R2758" t="str">
        <f t="shared" si="175"/>
        <v>children's books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1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12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11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1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1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1</v>
      </c>
      <c r="P2769">
        <f t="shared" si="173"/>
        <v>11.33</v>
      </c>
      <c r="Q2769" t="str">
        <f t="shared" si="174"/>
        <v>publishing</v>
      </c>
      <c r="R2769" t="str">
        <f t="shared" si="175"/>
        <v>children's books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14</v>
      </c>
      <c r="P2770">
        <f t="shared" si="173"/>
        <v>29.47</v>
      </c>
      <c r="Q2770" t="str">
        <f t="shared" si="174"/>
        <v>publishing</v>
      </c>
      <c r="R2770" t="str">
        <f t="shared" si="175"/>
        <v>children's books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0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10</v>
      </c>
      <c r="P2772">
        <f t="shared" si="173"/>
        <v>63.1</v>
      </c>
      <c r="Q2772" t="str">
        <f t="shared" si="174"/>
        <v>publishing</v>
      </c>
      <c r="R2772" t="str">
        <f t="shared" si="175"/>
        <v>children's books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0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14</v>
      </c>
      <c r="P2776">
        <f t="shared" si="173"/>
        <v>43.85</v>
      </c>
      <c r="Q2776" t="str">
        <f t="shared" si="174"/>
        <v>publishing</v>
      </c>
      <c r="R2776" t="str">
        <f t="shared" si="175"/>
        <v>children's books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8</v>
      </c>
      <c r="P2778">
        <f t="shared" si="173"/>
        <v>45.97</v>
      </c>
      <c r="Q2778" t="str">
        <f t="shared" si="174"/>
        <v>publishing</v>
      </c>
      <c r="R2778" t="str">
        <f t="shared" si="175"/>
        <v>children's books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0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26</v>
      </c>
      <c r="P2780">
        <f t="shared" si="173"/>
        <v>93.67</v>
      </c>
      <c r="Q2780" t="str">
        <f t="shared" si="174"/>
        <v>publishing</v>
      </c>
      <c r="R2780" t="str">
        <f t="shared" si="175"/>
        <v>children's books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105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120</v>
      </c>
      <c r="P2784">
        <f t="shared" si="173"/>
        <v>66.67</v>
      </c>
      <c r="Q2784" t="str">
        <f t="shared" si="174"/>
        <v>theater</v>
      </c>
      <c r="R2784" t="str">
        <f t="shared" si="175"/>
        <v>plays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115</v>
      </c>
      <c r="P2785">
        <f t="shared" si="173"/>
        <v>18.77</v>
      </c>
      <c r="Q2785" t="str">
        <f t="shared" si="174"/>
        <v>theater</v>
      </c>
      <c r="R2785" t="str">
        <f t="shared" si="175"/>
        <v>plays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119</v>
      </c>
      <c r="P2786">
        <f t="shared" si="173"/>
        <v>66.11</v>
      </c>
      <c r="Q2786" t="str">
        <f t="shared" si="174"/>
        <v>theater</v>
      </c>
      <c r="R2786" t="str">
        <f t="shared" si="175"/>
        <v>plays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105</v>
      </c>
      <c r="P2787">
        <f t="shared" si="173"/>
        <v>36.86</v>
      </c>
      <c r="Q2787" t="str">
        <f t="shared" si="174"/>
        <v>theater</v>
      </c>
      <c r="R2787" t="str">
        <f t="shared" si="175"/>
        <v>plays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118</v>
      </c>
      <c r="P2788">
        <f t="shared" si="173"/>
        <v>39.81</v>
      </c>
      <c r="Q2788" t="str">
        <f t="shared" si="174"/>
        <v>theater</v>
      </c>
      <c r="R2788" t="str">
        <f t="shared" si="175"/>
        <v>plays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120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103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101</v>
      </c>
      <c r="P2791">
        <f t="shared" si="173"/>
        <v>126.46</v>
      </c>
      <c r="Q2791" t="str">
        <f t="shared" si="174"/>
        <v>theater</v>
      </c>
      <c r="R2791" t="str">
        <f t="shared" si="175"/>
        <v>plays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105</v>
      </c>
      <c r="P2792">
        <f t="shared" si="173"/>
        <v>47.88</v>
      </c>
      <c r="Q2792" t="str">
        <f t="shared" si="174"/>
        <v>theater</v>
      </c>
      <c r="R2792" t="str">
        <f t="shared" si="175"/>
        <v>plays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103</v>
      </c>
      <c r="P2793">
        <f t="shared" si="173"/>
        <v>73.209999999999994</v>
      </c>
      <c r="Q2793" t="str">
        <f t="shared" si="174"/>
        <v>theater</v>
      </c>
      <c r="R2793" t="str">
        <f t="shared" si="175"/>
        <v>plays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108</v>
      </c>
      <c r="P2794">
        <f t="shared" si="173"/>
        <v>89.67</v>
      </c>
      <c r="Q2794" t="str">
        <f t="shared" si="174"/>
        <v>theater</v>
      </c>
      <c r="R2794" t="str">
        <f t="shared" si="175"/>
        <v>plays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111</v>
      </c>
      <c r="P2795">
        <f t="shared" si="173"/>
        <v>151.46</v>
      </c>
      <c r="Q2795" t="str">
        <f t="shared" si="174"/>
        <v>theater</v>
      </c>
      <c r="R2795" t="str">
        <f t="shared" si="175"/>
        <v>plays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104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116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103</v>
      </c>
      <c r="P2799">
        <f t="shared" si="173"/>
        <v>87.36</v>
      </c>
      <c r="Q2799" t="str">
        <f t="shared" si="174"/>
        <v>theater</v>
      </c>
      <c r="R2799" t="str">
        <f t="shared" si="175"/>
        <v>plays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101</v>
      </c>
      <c r="P2800">
        <f t="shared" si="173"/>
        <v>36.47</v>
      </c>
      <c r="Q2800" t="str">
        <f t="shared" si="174"/>
        <v>theater</v>
      </c>
      <c r="R2800" t="str">
        <f t="shared" si="175"/>
        <v>plays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117</v>
      </c>
      <c r="P2801">
        <f t="shared" si="173"/>
        <v>44.86</v>
      </c>
      <c r="Q2801" t="str">
        <f t="shared" si="174"/>
        <v>theater</v>
      </c>
      <c r="R2801" t="str">
        <f t="shared" si="175"/>
        <v>plays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133</v>
      </c>
      <c r="P2802">
        <f t="shared" si="173"/>
        <v>42.9</v>
      </c>
      <c r="Q2802" t="str">
        <f t="shared" si="174"/>
        <v>theater</v>
      </c>
      <c r="R2802" t="str">
        <f t="shared" si="175"/>
        <v>plays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133</v>
      </c>
      <c r="P2803">
        <f t="shared" si="173"/>
        <v>51.23</v>
      </c>
      <c r="Q2803" t="str">
        <f t="shared" si="174"/>
        <v>theater</v>
      </c>
      <c r="R2803" t="str">
        <f t="shared" si="175"/>
        <v>plays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102</v>
      </c>
      <c r="P2804">
        <f t="shared" si="173"/>
        <v>33.94</v>
      </c>
      <c r="Q2804" t="str">
        <f t="shared" si="174"/>
        <v>theater</v>
      </c>
      <c r="R2804" t="str">
        <f t="shared" si="175"/>
        <v>plays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128</v>
      </c>
      <c r="P2805">
        <f t="shared" si="173"/>
        <v>90.74</v>
      </c>
      <c r="Q2805" t="str">
        <f t="shared" si="174"/>
        <v>theater</v>
      </c>
      <c r="R2805" t="str">
        <f t="shared" si="175"/>
        <v>plays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115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110</v>
      </c>
      <c r="P2807">
        <f t="shared" si="173"/>
        <v>24.44</v>
      </c>
      <c r="Q2807" t="str">
        <f t="shared" si="174"/>
        <v>theater</v>
      </c>
      <c r="R2807" t="str">
        <f t="shared" si="175"/>
        <v>plays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112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126</v>
      </c>
      <c r="P2809">
        <f t="shared" si="173"/>
        <v>67.739999999999995</v>
      </c>
      <c r="Q2809" t="str">
        <f t="shared" si="174"/>
        <v>theater</v>
      </c>
      <c r="R2809" t="str">
        <f t="shared" si="175"/>
        <v>plays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100</v>
      </c>
      <c r="P2810">
        <f t="shared" si="173"/>
        <v>65.38</v>
      </c>
      <c r="Q2810" t="str">
        <f t="shared" si="174"/>
        <v>theater</v>
      </c>
      <c r="R2810" t="str">
        <f t="shared" si="175"/>
        <v>plays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102</v>
      </c>
      <c r="P2811">
        <f t="shared" si="173"/>
        <v>121.9</v>
      </c>
      <c r="Q2811" t="str">
        <f t="shared" si="174"/>
        <v>theater</v>
      </c>
      <c r="R2811" t="str">
        <f t="shared" si="175"/>
        <v>plays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108</v>
      </c>
      <c r="P2812">
        <f t="shared" si="173"/>
        <v>47.46</v>
      </c>
      <c r="Q2812" t="str">
        <f t="shared" si="174"/>
        <v>theater</v>
      </c>
      <c r="R2812" t="str">
        <f t="shared" si="175"/>
        <v>plays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100</v>
      </c>
      <c r="P2813">
        <f t="shared" si="173"/>
        <v>92.84</v>
      </c>
      <c r="Q2813" t="str">
        <f t="shared" si="174"/>
        <v>theater</v>
      </c>
      <c r="R2813" t="str">
        <f t="shared" si="175"/>
        <v>plays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113</v>
      </c>
      <c r="P2814">
        <f t="shared" si="173"/>
        <v>68.25</v>
      </c>
      <c r="Q2814" t="str">
        <f t="shared" si="174"/>
        <v>theater</v>
      </c>
      <c r="R2814" t="str">
        <f t="shared" si="175"/>
        <v>plays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128</v>
      </c>
      <c r="P2815">
        <f t="shared" si="173"/>
        <v>37.21</v>
      </c>
      <c r="Q2815" t="str">
        <f t="shared" si="174"/>
        <v>theater</v>
      </c>
      <c r="R2815" t="str">
        <f t="shared" si="175"/>
        <v>plays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108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242</v>
      </c>
      <c r="P2817">
        <f t="shared" si="173"/>
        <v>43.21</v>
      </c>
      <c r="Q2817" t="str">
        <f t="shared" si="174"/>
        <v>theater</v>
      </c>
      <c r="R2817" t="str">
        <f t="shared" si="175"/>
        <v>plays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2"/>
        <v>142</v>
      </c>
      <c r="P2818">
        <f t="shared" si="173"/>
        <v>25.13</v>
      </c>
      <c r="Q2818" t="str">
        <f t="shared" si="174"/>
        <v>theater</v>
      </c>
      <c r="R2818" t="str">
        <f t="shared" si="175"/>
        <v>plays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76">ROUND((E2819/D2819)*100, 0)</f>
        <v>130</v>
      </c>
      <c r="P2819">
        <f t="shared" ref="P2819:P2882" si="177">ROUND(E2819/L2819, 2)</f>
        <v>23.64</v>
      </c>
      <c r="Q2819" t="str">
        <f t="shared" ref="Q2819:Q2882" si="178">LEFT(N2819,FIND("/",N2819)-1)</f>
        <v>theater</v>
      </c>
      <c r="R2819" t="str">
        <f t="shared" ref="R2819:R2882" si="179">RIGHT(N2819,LEN(N2819)-FIND("/",N2819))</f>
        <v>plays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</v>
      </c>
      <c r="P2820">
        <f t="shared" si="177"/>
        <v>103.95</v>
      </c>
      <c r="Q2820" t="str">
        <f t="shared" si="178"/>
        <v>theater</v>
      </c>
      <c r="R2820" t="str">
        <f t="shared" si="179"/>
        <v>plays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105</v>
      </c>
      <c r="P2821">
        <f t="shared" si="177"/>
        <v>50.38</v>
      </c>
      <c r="Q2821" t="str">
        <f t="shared" si="178"/>
        <v>theater</v>
      </c>
      <c r="R2821" t="str">
        <f t="shared" si="179"/>
        <v>plays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28.57</v>
      </c>
      <c r="Q2823" t="str">
        <f t="shared" si="178"/>
        <v>theater</v>
      </c>
      <c r="R2823" t="str">
        <f t="shared" si="179"/>
        <v>plays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63.83</v>
      </c>
      <c r="Q2824" t="str">
        <f t="shared" si="178"/>
        <v>theater</v>
      </c>
      <c r="R2824" t="str">
        <f t="shared" si="179"/>
        <v>plays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8.86</v>
      </c>
      <c r="Q2825" t="str">
        <f t="shared" si="178"/>
        <v>theater</v>
      </c>
      <c r="R2825" t="str">
        <f t="shared" si="179"/>
        <v>plays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117</v>
      </c>
      <c r="P2826">
        <f t="shared" si="177"/>
        <v>50.67</v>
      </c>
      <c r="Q2826" t="str">
        <f t="shared" si="178"/>
        <v>theater</v>
      </c>
      <c r="R2826" t="str">
        <f t="shared" si="179"/>
        <v>plays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</v>
      </c>
      <c r="P2827">
        <f t="shared" si="177"/>
        <v>60.78</v>
      </c>
      <c r="Q2827" t="str">
        <f t="shared" si="178"/>
        <v>theater</v>
      </c>
      <c r="R2827" t="str">
        <f t="shared" si="179"/>
        <v>plays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108</v>
      </c>
      <c r="P2828">
        <f t="shared" si="177"/>
        <v>113.42</v>
      </c>
      <c r="Q2828" t="str">
        <f t="shared" si="178"/>
        <v>theater</v>
      </c>
      <c r="R2828" t="str">
        <f t="shared" si="179"/>
        <v>plays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</v>
      </c>
      <c r="P2829">
        <f t="shared" si="177"/>
        <v>104.57</v>
      </c>
      <c r="Q2829" t="str">
        <f t="shared" si="178"/>
        <v>theater</v>
      </c>
      <c r="R2829" t="str">
        <f t="shared" si="179"/>
        <v>plays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</v>
      </c>
      <c r="P2830">
        <f t="shared" si="177"/>
        <v>98.31</v>
      </c>
      <c r="Q2830" t="str">
        <f t="shared" si="178"/>
        <v>theater</v>
      </c>
      <c r="R2830" t="str">
        <f t="shared" si="179"/>
        <v>plays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107</v>
      </c>
      <c r="P2831">
        <f t="shared" si="177"/>
        <v>35.04</v>
      </c>
      <c r="Q2831" t="str">
        <f t="shared" si="178"/>
        <v>theater</v>
      </c>
      <c r="R2831" t="str">
        <f t="shared" si="179"/>
        <v>plays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272.73</v>
      </c>
      <c r="Q2832" t="str">
        <f t="shared" si="178"/>
        <v>theater</v>
      </c>
      <c r="R2832" t="str">
        <f t="shared" si="179"/>
        <v>plays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111</v>
      </c>
      <c r="P2833">
        <f t="shared" si="177"/>
        <v>63.85</v>
      </c>
      <c r="Q2833" t="str">
        <f t="shared" si="178"/>
        <v>theater</v>
      </c>
      <c r="R2833" t="str">
        <f t="shared" si="179"/>
        <v>plays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115</v>
      </c>
      <c r="P2834">
        <f t="shared" si="177"/>
        <v>30.19</v>
      </c>
      <c r="Q2834" t="str">
        <f t="shared" si="178"/>
        <v>theater</v>
      </c>
      <c r="R2834" t="str">
        <f t="shared" si="179"/>
        <v>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108</v>
      </c>
      <c r="P2835">
        <f t="shared" si="177"/>
        <v>83.51</v>
      </c>
      <c r="Q2835" t="str">
        <f t="shared" si="178"/>
        <v>theater</v>
      </c>
      <c r="R2835" t="str">
        <f t="shared" si="179"/>
        <v>plays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170</v>
      </c>
      <c r="P2836">
        <f t="shared" si="177"/>
        <v>64.760000000000005</v>
      </c>
      <c r="Q2836" t="str">
        <f t="shared" si="178"/>
        <v>theater</v>
      </c>
      <c r="R2836" t="str">
        <f t="shared" si="179"/>
        <v>plays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187</v>
      </c>
      <c r="P2837">
        <f t="shared" si="177"/>
        <v>20.12</v>
      </c>
      <c r="Q2837" t="str">
        <f t="shared" si="178"/>
        <v>theater</v>
      </c>
      <c r="R2837" t="str">
        <f t="shared" si="179"/>
        <v>plays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108</v>
      </c>
      <c r="P2838">
        <f t="shared" si="177"/>
        <v>44.09</v>
      </c>
      <c r="Q2838" t="str">
        <f t="shared" si="178"/>
        <v>theater</v>
      </c>
      <c r="R2838" t="str">
        <f t="shared" si="179"/>
        <v>plays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100</v>
      </c>
      <c r="P2839">
        <f t="shared" si="177"/>
        <v>40.479999999999997</v>
      </c>
      <c r="Q2839" t="str">
        <f t="shared" si="178"/>
        <v>theater</v>
      </c>
      <c r="R2839" t="str">
        <f t="shared" si="179"/>
        <v>plays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120</v>
      </c>
      <c r="P2840">
        <f t="shared" si="177"/>
        <v>44.54</v>
      </c>
      <c r="Q2840" t="str">
        <f t="shared" si="178"/>
        <v>theater</v>
      </c>
      <c r="R2840" t="str">
        <f t="shared" si="179"/>
        <v>plays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111</v>
      </c>
      <c r="P2841">
        <f t="shared" si="177"/>
        <v>125.81</v>
      </c>
      <c r="Q2841" t="str">
        <f t="shared" si="178"/>
        <v>theater</v>
      </c>
      <c r="R2841" t="str">
        <f t="shared" si="179"/>
        <v>plays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104</v>
      </c>
      <c r="P2842">
        <f t="shared" si="177"/>
        <v>19.7</v>
      </c>
      <c r="Q2842" t="str">
        <f t="shared" si="178"/>
        <v>theater</v>
      </c>
      <c r="R2842" t="str">
        <f t="shared" si="179"/>
        <v>plays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5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32</v>
      </c>
      <c r="P2847">
        <f t="shared" si="177"/>
        <v>60.67</v>
      </c>
      <c r="Q2847" t="str">
        <f t="shared" si="178"/>
        <v>theater</v>
      </c>
      <c r="R2847" t="str">
        <f t="shared" si="179"/>
        <v>plays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0</v>
      </c>
      <c r="P2850">
        <f t="shared" si="177"/>
        <v>23.33</v>
      </c>
      <c r="Q2850" t="str">
        <f t="shared" si="178"/>
        <v>theater</v>
      </c>
      <c r="R2850" t="str">
        <f t="shared" si="179"/>
        <v>plays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4</v>
      </c>
      <c r="P2852">
        <f t="shared" si="177"/>
        <v>23.92</v>
      </c>
      <c r="Q2852" t="str">
        <f t="shared" si="178"/>
        <v>theater</v>
      </c>
      <c r="R2852" t="str">
        <f t="shared" si="179"/>
        <v>plays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2</v>
      </c>
      <c r="P2854">
        <f t="shared" si="177"/>
        <v>15.83</v>
      </c>
      <c r="Q2854" t="str">
        <f t="shared" si="178"/>
        <v>theater</v>
      </c>
      <c r="R2854" t="str">
        <f t="shared" si="179"/>
        <v>plays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42</v>
      </c>
      <c r="P2856">
        <f t="shared" si="177"/>
        <v>29.79</v>
      </c>
      <c r="Q2856" t="str">
        <f t="shared" si="178"/>
        <v>theater</v>
      </c>
      <c r="R2856" t="str">
        <f t="shared" si="179"/>
        <v>plays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5</v>
      </c>
      <c r="P2858">
        <f t="shared" si="177"/>
        <v>24.33</v>
      </c>
      <c r="Q2858" t="str">
        <f t="shared" si="178"/>
        <v>theater</v>
      </c>
      <c r="R2858" t="str">
        <f t="shared" si="179"/>
        <v>plays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20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7</v>
      </c>
      <c r="P2862">
        <f t="shared" si="177"/>
        <v>29.56</v>
      </c>
      <c r="Q2862" t="str">
        <f t="shared" si="178"/>
        <v>theater</v>
      </c>
      <c r="R2862" t="str">
        <f t="shared" si="179"/>
        <v>plays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32</v>
      </c>
      <c r="P2863">
        <f t="shared" si="177"/>
        <v>26.67</v>
      </c>
      <c r="Q2863" t="str">
        <f t="shared" si="178"/>
        <v>theater</v>
      </c>
      <c r="R2863" t="str">
        <f t="shared" si="179"/>
        <v>plays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0</v>
      </c>
      <c r="P2864">
        <f t="shared" si="177"/>
        <v>18.329999999999998</v>
      </c>
      <c r="Q2864" t="str">
        <f t="shared" si="178"/>
        <v>theater</v>
      </c>
      <c r="R2864" t="str">
        <f t="shared" si="179"/>
        <v>plays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0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2</v>
      </c>
      <c r="P2866">
        <f t="shared" si="177"/>
        <v>13.33</v>
      </c>
      <c r="Q2866" t="str">
        <f t="shared" si="178"/>
        <v>theater</v>
      </c>
      <c r="R2866" t="str">
        <f t="shared" si="179"/>
        <v>plays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1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20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42</v>
      </c>
      <c r="P2870">
        <f t="shared" si="177"/>
        <v>105.03</v>
      </c>
      <c r="Q2870" t="str">
        <f t="shared" si="178"/>
        <v>theater</v>
      </c>
      <c r="R2870" t="str">
        <f t="shared" si="179"/>
        <v>plays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15</v>
      </c>
      <c r="P2872">
        <f t="shared" si="177"/>
        <v>83.33</v>
      </c>
      <c r="Q2872" t="str">
        <f t="shared" si="178"/>
        <v>theater</v>
      </c>
      <c r="R2872" t="str">
        <f t="shared" si="179"/>
        <v>plays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5</v>
      </c>
      <c r="P2873">
        <f t="shared" si="177"/>
        <v>35.92</v>
      </c>
      <c r="Q2873" t="str">
        <f t="shared" si="178"/>
        <v>theater</v>
      </c>
      <c r="R2873" t="str">
        <f t="shared" si="179"/>
        <v>plays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38</v>
      </c>
      <c r="P2875">
        <f t="shared" si="177"/>
        <v>119.13</v>
      </c>
      <c r="Q2875" t="str">
        <f t="shared" si="178"/>
        <v>theater</v>
      </c>
      <c r="R2875" t="str">
        <f t="shared" si="179"/>
        <v>plays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5</v>
      </c>
      <c r="P2876">
        <f t="shared" si="177"/>
        <v>90.33</v>
      </c>
      <c r="Q2876" t="str">
        <f t="shared" si="178"/>
        <v>theater</v>
      </c>
      <c r="R2876" t="str">
        <f t="shared" si="179"/>
        <v>plays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0</v>
      </c>
      <c r="P2877">
        <f t="shared" si="177"/>
        <v>2.33</v>
      </c>
      <c r="Q2877" t="str">
        <f t="shared" si="178"/>
        <v>theater</v>
      </c>
      <c r="R2877" t="str">
        <f t="shared" si="179"/>
        <v>plays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11</v>
      </c>
      <c r="P2879">
        <f t="shared" si="177"/>
        <v>108.33</v>
      </c>
      <c r="Q2879" t="str">
        <f t="shared" si="178"/>
        <v>theater</v>
      </c>
      <c r="R2879" t="str">
        <f t="shared" si="179"/>
        <v>plays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0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76"/>
        <v>23</v>
      </c>
      <c r="P2882">
        <f t="shared" si="177"/>
        <v>96.55</v>
      </c>
      <c r="Q2882" t="str">
        <f t="shared" si="178"/>
        <v>theater</v>
      </c>
      <c r="R2882" t="str">
        <f t="shared" si="179"/>
        <v>plays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80">ROUND((E2883/D2883)*100, 0)</f>
        <v>0</v>
      </c>
      <c r="P2883" t="e">
        <f t="shared" ref="P2883:P2946" si="181">ROUND(E2883/L2883, 2)</f>
        <v>#DIV/0!</v>
      </c>
      <c r="Q2883" t="str">
        <f t="shared" ref="Q2883:Q2946" si="182">LEFT(N2883,FIND("/",N2883)-1)</f>
        <v>theater</v>
      </c>
      <c r="R2883" t="str">
        <f t="shared" ref="R2883:R2946" si="183">RIGHT(N2883,LEN(N2883)-FIND("/",N2883))</f>
        <v>plays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34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33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</v>
      </c>
      <c r="P2891">
        <f t="shared" si="181"/>
        <v>81.569999999999993</v>
      </c>
      <c r="Q2891" t="str">
        <f t="shared" si="182"/>
        <v>theater</v>
      </c>
      <c r="R2891" t="str">
        <f t="shared" si="183"/>
        <v>plays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</v>
      </c>
      <c r="P2894">
        <f t="shared" si="181"/>
        <v>29.41</v>
      </c>
      <c r="Q2894" t="str">
        <f t="shared" si="182"/>
        <v>theater</v>
      </c>
      <c r="R2894" t="str">
        <f t="shared" si="183"/>
        <v>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1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5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21</v>
      </c>
      <c r="P2898">
        <f t="shared" si="181"/>
        <v>52.08</v>
      </c>
      <c r="Q2898" t="str">
        <f t="shared" si="182"/>
        <v>theater</v>
      </c>
      <c r="R2898" t="str">
        <f t="shared" si="183"/>
        <v>plays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5</v>
      </c>
      <c r="P2899">
        <f t="shared" si="181"/>
        <v>183.33</v>
      </c>
      <c r="Q2899" t="str">
        <f t="shared" si="182"/>
        <v>theater</v>
      </c>
      <c r="R2899" t="str">
        <f t="shared" si="183"/>
        <v>plays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4</v>
      </c>
      <c r="P2900">
        <f t="shared" si="181"/>
        <v>26.33</v>
      </c>
      <c r="Q2900" t="str">
        <f t="shared" si="182"/>
        <v>theater</v>
      </c>
      <c r="R2900" t="str">
        <f t="shared" si="183"/>
        <v>plays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62</v>
      </c>
      <c r="P2902">
        <f t="shared" si="181"/>
        <v>486.43</v>
      </c>
      <c r="Q2902" t="str">
        <f t="shared" si="182"/>
        <v>theater</v>
      </c>
      <c r="R2902" t="str">
        <f t="shared" si="183"/>
        <v>plays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1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0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1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18</v>
      </c>
      <c r="P2907">
        <f t="shared" si="181"/>
        <v>36.590000000000003</v>
      </c>
      <c r="Q2907" t="str">
        <f t="shared" si="182"/>
        <v>theater</v>
      </c>
      <c r="R2907" t="str">
        <f t="shared" si="183"/>
        <v>plays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9</v>
      </c>
      <c r="P2908">
        <f t="shared" si="181"/>
        <v>80.709999999999994</v>
      </c>
      <c r="Q2908" t="str">
        <f t="shared" si="182"/>
        <v>theater</v>
      </c>
      <c r="R2908" t="str">
        <f t="shared" si="183"/>
        <v>plays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0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3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0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0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37</v>
      </c>
      <c r="P2913">
        <f t="shared" si="181"/>
        <v>46.93</v>
      </c>
      <c r="Q2913" t="str">
        <f t="shared" si="182"/>
        <v>theater</v>
      </c>
      <c r="R2913" t="str">
        <f t="shared" si="183"/>
        <v>plays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14</v>
      </c>
      <c r="P2914">
        <f t="shared" si="181"/>
        <v>78.08</v>
      </c>
      <c r="Q2914" t="str">
        <f t="shared" si="182"/>
        <v>theater</v>
      </c>
      <c r="R2914" t="str">
        <f t="shared" si="183"/>
        <v>plays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0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0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61</v>
      </c>
      <c r="P2917">
        <f t="shared" si="181"/>
        <v>203.67</v>
      </c>
      <c r="Q2917" t="str">
        <f t="shared" si="182"/>
        <v>theater</v>
      </c>
      <c r="R2917" t="str">
        <f t="shared" si="183"/>
        <v>plays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8</v>
      </c>
      <c r="P2918">
        <f t="shared" si="181"/>
        <v>20.71</v>
      </c>
      <c r="Q2918" t="str">
        <f t="shared" si="182"/>
        <v>theater</v>
      </c>
      <c r="R2918" t="str">
        <f t="shared" si="183"/>
        <v>plays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22</v>
      </c>
      <c r="P2919">
        <f t="shared" si="181"/>
        <v>48.56</v>
      </c>
      <c r="Q2919" t="str">
        <f t="shared" si="182"/>
        <v>theater</v>
      </c>
      <c r="R2919" t="str">
        <f t="shared" si="183"/>
        <v>plays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27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9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27</v>
      </c>
      <c r="P2922">
        <f t="shared" si="181"/>
        <v>51.62</v>
      </c>
      <c r="Q2922" t="str">
        <f t="shared" si="182"/>
        <v>theater</v>
      </c>
      <c r="R2922" t="str">
        <f t="shared" si="183"/>
        <v>plays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100</v>
      </c>
      <c r="P2924">
        <f t="shared" si="181"/>
        <v>83.33</v>
      </c>
      <c r="Q2924" t="str">
        <f t="shared" si="182"/>
        <v>theater</v>
      </c>
      <c r="R2924" t="str">
        <f t="shared" si="183"/>
        <v>musical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103</v>
      </c>
      <c r="P2926">
        <f t="shared" si="181"/>
        <v>175.51</v>
      </c>
      <c r="Q2926" t="str">
        <f t="shared" si="182"/>
        <v>theater</v>
      </c>
      <c r="R2926" t="str">
        <f t="shared" si="183"/>
        <v>musical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102</v>
      </c>
      <c r="P2927">
        <f t="shared" si="181"/>
        <v>231.66</v>
      </c>
      <c r="Q2927" t="str">
        <f t="shared" si="182"/>
        <v>theater</v>
      </c>
      <c r="R2927" t="str">
        <f t="shared" si="183"/>
        <v>musical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131</v>
      </c>
      <c r="P2929">
        <f t="shared" si="181"/>
        <v>112.14</v>
      </c>
      <c r="Q2929" t="str">
        <f t="shared" si="182"/>
        <v>theater</v>
      </c>
      <c r="R2929" t="str">
        <f t="shared" si="183"/>
        <v>musical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100</v>
      </c>
      <c r="P2930">
        <f t="shared" si="181"/>
        <v>41.67</v>
      </c>
      <c r="Q2930" t="str">
        <f t="shared" si="182"/>
        <v>theater</v>
      </c>
      <c r="R2930" t="str">
        <f t="shared" si="183"/>
        <v>musical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102</v>
      </c>
      <c r="P2931">
        <f t="shared" si="181"/>
        <v>255.17</v>
      </c>
      <c r="Q2931" t="str">
        <f t="shared" si="182"/>
        <v>theater</v>
      </c>
      <c r="R2931" t="str">
        <f t="shared" si="183"/>
        <v>musical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101</v>
      </c>
      <c r="P2932">
        <f t="shared" si="181"/>
        <v>162.77000000000001</v>
      </c>
      <c r="Q2932" t="str">
        <f t="shared" si="182"/>
        <v>theater</v>
      </c>
      <c r="R2932" t="str">
        <f t="shared" si="183"/>
        <v>musical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106</v>
      </c>
      <c r="P2933">
        <f t="shared" si="181"/>
        <v>88.33</v>
      </c>
      <c r="Q2933" t="str">
        <f t="shared" si="182"/>
        <v>theater</v>
      </c>
      <c r="R2933" t="str">
        <f t="shared" si="183"/>
        <v>musical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105</v>
      </c>
      <c r="P2934">
        <f t="shared" si="181"/>
        <v>85.74</v>
      </c>
      <c r="Q2934" t="str">
        <f t="shared" si="182"/>
        <v>theater</v>
      </c>
      <c r="R2934" t="str">
        <f t="shared" si="183"/>
        <v>musical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103</v>
      </c>
      <c r="P2935">
        <f t="shared" si="181"/>
        <v>47.57</v>
      </c>
      <c r="Q2935" t="str">
        <f t="shared" si="182"/>
        <v>theater</v>
      </c>
      <c r="R2935" t="str">
        <f t="shared" si="183"/>
        <v>musical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108</v>
      </c>
      <c r="P2936">
        <f t="shared" si="181"/>
        <v>72.97</v>
      </c>
      <c r="Q2936" t="str">
        <f t="shared" si="182"/>
        <v>theater</v>
      </c>
      <c r="R2936" t="str">
        <f t="shared" si="183"/>
        <v>musical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101</v>
      </c>
      <c r="P2937">
        <f t="shared" si="181"/>
        <v>90.54</v>
      </c>
      <c r="Q2937" t="str">
        <f t="shared" si="182"/>
        <v>theater</v>
      </c>
      <c r="R2937" t="str">
        <f t="shared" si="183"/>
        <v>musical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128</v>
      </c>
      <c r="P2938">
        <f t="shared" si="181"/>
        <v>37.65</v>
      </c>
      <c r="Q2938" t="str">
        <f t="shared" si="182"/>
        <v>theater</v>
      </c>
      <c r="R2938" t="str">
        <f t="shared" si="183"/>
        <v>musical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133</v>
      </c>
      <c r="P2939">
        <f t="shared" si="181"/>
        <v>36.36</v>
      </c>
      <c r="Q2939" t="str">
        <f t="shared" si="182"/>
        <v>theater</v>
      </c>
      <c r="R2939" t="str">
        <f t="shared" si="183"/>
        <v>musical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101</v>
      </c>
      <c r="P2940">
        <f t="shared" si="181"/>
        <v>126.72</v>
      </c>
      <c r="Q2940" t="str">
        <f t="shared" si="182"/>
        <v>theater</v>
      </c>
      <c r="R2940" t="str">
        <f t="shared" si="183"/>
        <v>musical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103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107</v>
      </c>
      <c r="P2942">
        <f t="shared" si="181"/>
        <v>81.239999999999995</v>
      </c>
      <c r="Q2942" t="str">
        <f t="shared" si="182"/>
        <v>theater</v>
      </c>
      <c r="R2942" t="str">
        <f t="shared" si="183"/>
        <v>musical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0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20</v>
      </c>
      <c r="P2944">
        <f t="shared" si="181"/>
        <v>202.23</v>
      </c>
      <c r="Q2944" t="str">
        <f t="shared" si="182"/>
        <v>theater</v>
      </c>
      <c r="R2944" t="str">
        <f t="shared" si="183"/>
        <v>spaces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84">ROUND((E2947/D2947)*100, 0)</f>
        <v>0</v>
      </c>
      <c r="P2947" t="e">
        <f t="shared" ref="P2947:P3010" si="185">ROUND(E2947/L2947, 2)</f>
        <v>#DIV/0!</v>
      </c>
      <c r="Q2947" t="str">
        <f t="shared" ref="Q2947:Q3010" si="186">LEFT(N2947,FIND("/",N2947)-1)</f>
        <v>theater</v>
      </c>
      <c r="R2947" t="str">
        <f t="shared" ref="R2947:R3010" si="187">RIGHT(N2947,LEN(N2947)-FIND("/",N2947))</f>
        <v>spaces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</v>
      </c>
      <c r="P2949">
        <f t="shared" si="185"/>
        <v>82.46</v>
      </c>
      <c r="Q2949" t="str">
        <f t="shared" si="186"/>
        <v>theater</v>
      </c>
      <c r="R2949" t="str">
        <f t="shared" si="187"/>
        <v>spaces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0</v>
      </c>
      <c r="P2950">
        <f t="shared" si="185"/>
        <v>2.67</v>
      </c>
      <c r="Q2950" t="str">
        <f t="shared" si="186"/>
        <v>theater</v>
      </c>
      <c r="R2950" t="str">
        <f t="shared" si="187"/>
        <v>spaces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3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</v>
      </c>
      <c r="P2953">
        <f t="shared" si="185"/>
        <v>18.899999999999999</v>
      </c>
      <c r="Q2953" t="str">
        <f t="shared" si="186"/>
        <v>theater</v>
      </c>
      <c r="R2953" t="str">
        <f t="shared" si="187"/>
        <v>spaces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</v>
      </c>
      <c r="P2954">
        <f t="shared" si="185"/>
        <v>200.63</v>
      </c>
      <c r="Q2954" t="str">
        <f t="shared" si="186"/>
        <v>theater</v>
      </c>
      <c r="R2954" t="str">
        <f t="shared" si="187"/>
        <v>spaces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</v>
      </c>
      <c r="P2955">
        <f t="shared" si="185"/>
        <v>201.67</v>
      </c>
      <c r="Q2955" t="str">
        <f t="shared" si="186"/>
        <v>theater</v>
      </c>
      <c r="R2955" t="str">
        <f t="shared" si="187"/>
        <v>spaces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60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17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2</v>
      </c>
      <c r="P2959">
        <f t="shared" si="185"/>
        <v>93.33</v>
      </c>
      <c r="Q2959" t="str">
        <f t="shared" si="186"/>
        <v>theater</v>
      </c>
      <c r="R2959" t="str">
        <f t="shared" si="187"/>
        <v>spaces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110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122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107</v>
      </c>
      <c r="P2965">
        <f t="shared" si="185"/>
        <v>109.03</v>
      </c>
      <c r="Q2965" t="str">
        <f t="shared" si="186"/>
        <v>theater</v>
      </c>
      <c r="R2965" t="str">
        <f t="shared" si="187"/>
        <v>plays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101</v>
      </c>
      <c r="P2966">
        <f t="shared" si="185"/>
        <v>25.69</v>
      </c>
      <c r="Q2966" t="str">
        <f t="shared" si="186"/>
        <v>theater</v>
      </c>
      <c r="R2966" t="str">
        <f t="shared" si="187"/>
        <v>plays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109</v>
      </c>
      <c r="P2967">
        <f t="shared" si="185"/>
        <v>41.92</v>
      </c>
      <c r="Q2967" t="str">
        <f t="shared" si="186"/>
        <v>theater</v>
      </c>
      <c r="R2967" t="str">
        <f t="shared" si="187"/>
        <v>plays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114</v>
      </c>
      <c r="P2968">
        <f t="shared" si="185"/>
        <v>88.77</v>
      </c>
      <c r="Q2968" t="str">
        <f t="shared" si="186"/>
        <v>theater</v>
      </c>
      <c r="R2968" t="str">
        <f t="shared" si="187"/>
        <v>plays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114</v>
      </c>
      <c r="P2969">
        <f t="shared" si="185"/>
        <v>80.23</v>
      </c>
      <c r="Q2969" t="str">
        <f t="shared" si="186"/>
        <v>theater</v>
      </c>
      <c r="R2969" t="str">
        <f t="shared" si="187"/>
        <v>plays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106</v>
      </c>
      <c r="P2970">
        <f t="shared" si="185"/>
        <v>78.94</v>
      </c>
      <c r="Q2970" t="str">
        <f t="shared" si="186"/>
        <v>theater</v>
      </c>
      <c r="R2970" t="str">
        <f t="shared" si="187"/>
        <v>plays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163</v>
      </c>
      <c r="P2971">
        <f t="shared" si="185"/>
        <v>95.59</v>
      </c>
      <c r="Q2971" t="str">
        <f t="shared" si="186"/>
        <v>theater</v>
      </c>
      <c r="R2971" t="str">
        <f t="shared" si="187"/>
        <v>plays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106</v>
      </c>
      <c r="P2972">
        <f t="shared" si="185"/>
        <v>69.89</v>
      </c>
      <c r="Q2972" t="str">
        <f t="shared" si="186"/>
        <v>theater</v>
      </c>
      <c r="R2972" t="str">
        <f t="shared" si="187"/>
        <v>plays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100</v>
      </c>
      <c r="P2973">
        <f t="shared" si="185"/>
        <v>74.53</v>
      </c>
      <c r="Q2973" t="str">
        <f t="shared" si="186"/>
        <v>theater</v>
      </c>
      <c r="R2973" t="str">
        <f t="shared" si="187"/>
        <v>plays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105</v>
      </c>
      <c r="P2974">
        <f t="shared" si="185"/>
        <v>123.94</v>
      </c>
      <c r="Q2974" t="str">
        <f t="shared" si="186"/>
        <v>theater</v>
      </c>
      <c r="R2974" t="str">
        <f t="shared" si="187"/>
        <v>plays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175</v>
      </c>
      <c r="P2975">
        <f t="shared" si="185"/>
        <v>264.85000000000002</v>
      </c>
      <c r="Q2975" t="str">
        <f t="shared" si="186"/>
        <v>theater</v>
      </c>
      <c r="R2975" t="str">
        <f t="shared" si="187"/>
        <v>plays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102</v>
      </c>
      <c r="P2976">
        <f t="shared" si="185"/>
        <v>58.62</v>
      </c>
      <c r="Q2976" t="str">
        <f t="shared" si="186"/>
        <v>theater</v>
      </c>
      <c r="R2976" t="str">
        <f t="shared" si="187"/>
        <v>plays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100</v>
      </c>
      <c r="P2977">
        <f t="shared" si="185"/>
        <v>70.88</v>
      </c>
      <c r="Q2977" t="str">
        <f t="shared" si="186"/>
        <v>theater</v>
      </c>
      <c r="R2977" t="str">
        <f t="shared" si="187"/>
        <v>plays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171</v>
      </c>
      <c r="P2978">
        <f t="shared" si="185"/>
        <v>8.57</v>
      </c>
      <c r="Q2978" t="str">
        <f t="shared" si="186"/>
        <v>theater</v>
      </c>
      <c r="R2978" t="str">
        <f t="shared" si="187"/>
        <v>plays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114</v>
      </c>
      <c r="P2979">
        <f t="shared" si="185"/>
        <v>113.57</v>
      </c>
      <c r="Q2979" t="str">
        <f t="shared" si="186"/>
        <v>theater</v>
      </c>
      <c r="R2979" t="str">
        <f t="shared" si="187"/>
        <v>plays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129</v>
      </c>
      <c r="P2980">
        <f t="shared" si="185"/>
        <v>60.69</v>
      </c>
      <c r="Q2980" t="str">
        <f t="shared" si="186"/>
        <v>theater</v>
      </c>
      <c r="R2980" t="str">
        <f t="shared" si="187"/>
        <v>plays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101</v>
      </c>
      <c r="P2981">
        <f t="shared" si="185"/>
        <v>110.22</v>
      </c>
      <c r="Q2981" t="str">
        <f t="shared" si="186"/>
        <v>theater</v>
      </c>
      <c r="R2981" t="str">
        <f t="shared" si="187"/>
        <v>plays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109</v>
      </c>
      <c r="P2982">
        <f t="shared" si="185"/>
        <v>136.46</v>
      </c>
      <c r="Q2982" t="str">
        <f t="shared" si="186"/>
        <v>theater</v>
      </c>
      <c r="R2982" t="str">
        <f t="shared" si="187"/>
        <v>plays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129</v>
      </c>
      <c r="P2983">
        <f t="shared" si="185"/>
        <v>53.16</v>
      </c>
      <c r="Q2983" t="str">
        <f t="shared" si="186"/>
        <v>theater</v>
      </c>
      <c r="R2983" t="str">
        <f t="shared" si="187"/>
        <v>spaces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102</v>
      </c>
      <c r="P2984">
        <f t="shared" si="185"/>
        <v>86.49</v>
      </c>
      <c r="Q2984" t="str">
        <f t="shared" si="186"/>
        <v>theater</v>
      </c>
      <c r="R2984" t="str">
        <f t="shared" si="187"/>
        <v>spaces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147</v>
      </c>
      <c r="P2985">
        <f t="shared" si="185"/>
        <v>155.24</v>
      </c>
      <c r="Q2985" t="str">
        <f t="shared" si="186"/>
        <v>theater</v>
      </c>
      <c r="R2985" t="str">
        <f t="shared" si="187"/>
        <v>spaces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100</v>
      </c>
      <c r="P2986">
        <f t="shared" si="185"/>
        <v>115.08</v>
      </c>
      <c r="Q2986" t="str">
        <f t="shared" si="186"/>
        <v>theater</v>
      </c>
      <c r="R2986" t="str">
        <f t="shared" si="187"/>
        <v>spaces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122</v>
      </c>
      <c r="P2987">
        <f t="shared" si="185"/>
        <v>109.59</v>
      </c>
      <c r="Q2987" t="str">
        <f t="shared" si="186"/>
        <v>theater</v>
      </c>
      <c r="R2987" t="str">
        <f t="shared" si="187"/>
        <v>spaces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106</v>
      </c>
      <c r="P2988">
        <f t="shared" si="185"/>
        <v>45.21</v>
      </c>
      <c r="Q2988" t="str">
        <f t="shared" si="186"/>
        <v>theater</v>
      </c>
      <c r="R2988" t="str">
        <f t="shared" si="187"/>
        <v>spaces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110</v>
      </c>
      <c r="P2989">
        <f t="shared" si="185"/>
        <v>104.15</v>
      </c>
      <c r="Q2989" t="str">
        <f t="shared" si="186"/>
        <v>theater</v>
      </c>
      <c r="R2989" t="str">
        <f t="shared" si="187"/>
        <v>spaces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100</v>
      </c>
      <c r="P2990">
        <f t="shared" si="185"/>
        <v>35.71</v>
      </c>
      <c r="Q2990" t="str">
        <f t="shared" si="186"/>
        <v>theater</v>
      </c>
      <c r="R2990" t="str">
        <f t="shared" si="187"/>
        <v>spaces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177</v>
      </c>
      <c r="P2991">
        <f t="shared" si="185"/>
        <v>97</v>
      </c>
      <c r="Q2991" t="str">
        <f t="shared" si="186"/>
        <v>theater</v>
      </c>
      <c r="R2991" t="str">
        <f t="shared" si="187"/>
        <v>spaces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100</v>
      </c>
      <c r="P2992">
        <f t="shared" si="185"/>
        <v>370.37</v>
      </c>
      <c r="Q2992" t="str">
        <f t="shared" si="186"/>
        <v>theater</v>
      </c>
      <c r="R2992" t="str">
        <f t="shared" si="187"/>
        <v>spaces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103</v>
      </c>
      <c r="P2993">
        <f t="shared" si="185"/>
        <v>94.41</v>
      </c>
      <c r="Q2993" t="str">
        <f t="shared" si="186"/>
        <v>theater</v>
      </c>
      <c r="R2993" t="str">
        <f t="shared" si="187"/>
        <v>spaces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105</v>
      </c>
      <c r="P2994">
        <f t="shared" si="185"/>
        <v>48.98</v>
      </c>
      <c r="Q2994" t="str">
        <f t="shared" si="186"/>
        <v>theater</v>
      </c>
      <c r="R2994" t="str">
        <f t="shared" si="187"/>
        <v>spaces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100</v>
      </c>
      <c r="P2995">
        <f t="shared" si="185"/>
        <v>45.59</v>
      </c>
      <c r="Q2995" t="str">
        <f t="shared" si="186"/>
        <v>theater</v>
      </c>
      <c r="R2995" t="str">
        <f t="shared" si="187"/>
        <v>spaces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458</v>
      </c>
      <c r="P2996">
        <f t="shared" si="185"/>
        <v>23.28</v>
      </c>
      <c r="Q2996" t="str">
        <f t="shared" si="186"/>
        <v>theater</v>
      </c>
      <c r="R2996" t="str">
        <f t="shared" si="187"/>
        <v>spaces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105</v>
      </c>
      <c r="P2997">
        <f t="shared" si="185"/>
        <v>63.23</v>
      </c>
      <c r="Q2997" t="str">
        <f t="shared" si="186"/>
        <v>theater</v>
      </c>
      <c r="R2997" t="str">
        <f t="shared" si="187"/>
        <v>spaces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172</v>
      </c>
      <c r="P2998">
        <f t="shared" si="185"/>
        <v>153.52000000000001</v>
      </c>
      <c r="Q2998" t="str">
        <f t="shared" si="186"/>
        <v>theater</v>
      </c>
      <c r="R2998" t="str">
        <f t="shared" si="187"/>
        <v>spaces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104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103</v>
      </c>
      <c r="P3000">
        <f t="shared" si="185"/>
        <v>118.97</v>
      </c>
      <c r="Q3000" t="str">
        <f t="shared" si="186"/>
        <v>theater</v>
      </c>
      <c r="R3000" t="str">
        <f t="shared" si="187"/>
        <v>spaces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119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319</v>
      </c>
      <c r="P3003">
        <f t="shared" si="185"/>
        <v>131.38</v>
      </c>
      <c r="Q3003" t="str">
        <f t="shared" si="186"/>
        <v>theater</v>
      </c>
      <c r="R3003" t="str">
        <f t="shared" si="187"/>
        <v>spaces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109</v>
      </c>
      <c r="P3004">
        <f t="shared" si="185"/>
        <v>73.03</v>
      </c>
      <c r="Q3004" t="str">
        <f t="shared" si="186"/>
        <v>theater</v>
      </c>
      <c r="R3004" t="str">
        <f t="shared" si="187"/>
        <v>spaces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101</v>
      </c>
      <c r="P3005">
        <f t="shared" si="185"/>
        <v>178.53</v>
      </c>
      <c r="Q3005" t="str">
        <f t="shared" si="186"/>
        <v>theater</v>
      </c>
      <c r="R3005" t="str">
        <f t="shared" si="187"/>
        <v>spaces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113</v>
      </c>
      <c r="P3006">
        <f t="shared" si="185"/>
        <v>162.91</v>
      </c>
      <c r="Q3006" t="str">
        <f t="shared" si="186"/>
        <v>theater</v>
      </c>
      <c r="R3006" t="str">
        <f t="shared" si="187"/>
        <v>spaces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120</v>
      </c>
      <c r="P3007">
        <f t="shared" si="185"/>
        <v>108.24</v>
      </c>
      <c r="Q3007" t="str">
        <f t="shared" si="186"/>
        <v>theater</v>
      </c>
      <c r="R3007" t="str">
        <f t="shared" si="187"/>
        <v>spaces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108</v>
      </c>
      <c r="P3008">
        <f t="shared" si="185"/>
        <v>88.87</v>
      </c>
      <c r="Q3008" t="str">
        <f t="shared" si="186"/>
        <v>theater</v>
      </c>
      <c r="R3008" t="str">
        <f t="shared" si="187"/>
        <v>spaces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4"/>
        <v>101</v>
      </c>
      <c r="P3010">
        <f t="shared" si="185"/>
        <v>116.73</v>
      </c>
      <c r="Q3010" t="str">
        <f t="shared" si="186"/>
        <v>theater</v>
      </c>
      <c r="R3010" t="str">
        <f t="shared" si="187"/>
        <v>spaces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88">ROUND((E3011/D3011)*100, 0)</f>
        <v>120</v>
      </c>
      <c r="P3011">
        <f t="shared" ref="P3011:P3074" si="189">ROUND(E3011/L3011, 2)</f>
        <v>233.9</v>
      </c>
      <c r="Q3011" t="str">
        <f t="shared" ref="Q3011:Q3074" si="190">LEFT(N3011,FIND("/",N3011)-1)</f>
        <v>theater</v>
      </c>
      <c r="R3011" t="str">
        <f t="shared" ref="R3011:R3074" si="191">RIGHT(N3011,LEN(N3011)-FIND("/",N3011))</f>
        <v>spaces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124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</v>
      </c>
      <c r="P3014">
        <f t="shared" si="189"/>
        <v>85.18</v>
      </c>
      <c r="Q3014" t="str">
        <f t="shared" si="190"/>
        <v>theater</v>
      </c>
      <c r="R3014" t="str">
        <f t="shared" si="191"/>
        <v>spaces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157</v>
      </c>
      <c r="P3015">
        <f t="shared" si="189"/>
        <v>146.69</v>
      </c>
      <c r="Q3015" t="str">
        <f t="shared" si="190"/>
        <v>theater</v>
      </c>
      <c r="R3015" t="str">
        <f t="shared" si="191"/>
        <v>spaces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</v>
      </c>
      <c r="P3016">
        <f t="shared" si="189"/>
        <v>50.76</v>
      </c>
      <c r="Q3016" t="str">
        <f t="shared" si="190"/>
        <v>theater</v>
      </c>
      <c r="R3016" t="str">
        <f t="shared" si="191"/>
        <v>spaces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103</v>
      </c>
      <c r="P3018">
        <f t="shared" si="189"/>
        <v>242.28</v>
      </c>
      <c r="Q3018" t="str">
        <f t="shared" si="190"/>
        <v>theater</v>
      </c>
      <c r="R3018" t="str">
        <f t="shared" si="191"/>
        <v>spaces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106</v>
      </c>
      <c r="P3019">
        <f t="shared" si="189"/>
        <v>146.44999999999999</v>
      </c>
      <c r="Q3019" t="str">
        <f t="shared" si="190"/>
        <v>theater</v>
      </c>
      <c r="R3019" t="str">
        <f t="shared" si="191"/>
        <v>spaces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101</v>
      </c>
      <c r="P3020">
        <f t="shared" si="189"/>
        <v>103.17</v>
      </c>
      <c r="Q3020" t="str">
        <f t="shared" si="190"/>
        <v>theater</v>
      </c>
      <c r="R3020" t="str">
        <f t="shared" si="191"/>
        <v>spaces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</v>
      </c>
      <c r="P3021">
        <f t="shared" si="189"/>
        <v>80.459999999999994</v>
      </c>
      <c r="Q3021" t="str">
        <f t="shared" si="190"/>
        <v>theater</v>
      </c>
      <c r="R3021" t="str">
        <f t="shared" si="191"/>
        <v>spaces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101</v>
      </c>
      <c r="P3022">
        <f t="shared" si="189"/>
        <v>234.67</v>
      </c>
      <c r="Q3022" t="str">
        <f t="shared" si="190"/>
        <v>theater</v>
      </c>
      <c r="R3022" t="str">
        <f t="shared" si="191"/>
        <v>spaces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</v>
      </c>
      <c r="P3023">
        <f t="shared" si="189"/>
        <v>50.69</v>
      </c>
      <c r="Q3023" t="str">
        <f t="shared" si="190"/>
        <v>theater</v>
      </c>
      <c r="R3023" t="str">
        <f t="shared" si="191"/>
        <v>spaces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101</v>
      </c>
      <c r="P3024">
        <f t="shared" si="189"/>
        <v>162.71</v>
      </c>
      <c r="Q3024" t="str">
        <f t="shared" si="190"/>
        <v>theater</v>
      </c>
      <c r="R3024" t="str">
        <f t="shared" si="191"/>
        <v>spaces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120.17</v>
      </c>
      <c r="Q3025" t="str">
        <f t="shared" si="190"/>
        <v>theater</v>
      </c>
      <c r="R3025" t="str">
        <f t="shared" si="191"/>
        <v>spaces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246</v>
      </c>
      <c r="P3026">
        <f t="shared" si="189"/>
        <v>67.7</v>
      </c>
      <c r="Q3026" t="str">
        <f t="shared" si="190"/>
        <v>theater</v>
      </c>
      <c r="R3026" t="str">
        <f t="shared" si="191"/>
        <v>spaces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302</v>
      </c>
      <c r="P3027">
        <f t="shared" si="189"/>
        <v>52.1</v>
      </c>
      <c r="Q3027" t="str">
        <f t="shared" si="190"/>
        <v>theater</v>
      </c>
      <c r="R3027" t="str">
        <f t="shared" si="191"/>
        <v>spaces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143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131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168</v>
      </c>
      <c r="P3030">
        <f t="shared" si="189"/>
        <v>84.86</v>
      </c>
      <c r="Q3030" t="str">
        <f t="shared" si="190"/>
        <v>theater</v>
      </c>
      <c r="R3030" t="str">
        <f t="shared" si="191"/>
        <v>spaces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110</v>
      </c>
      <c r="P3031">
        <f t="shared" si="189"/>
        <v>94.55</v>
      </c>
      <c r="Q3031" t="str">
        <f t="shared" si="190"/>
        <v>theater</v>
      </c>
      <c r="R3031" t="str">
        <f t="shared" si="191"/>
        <v>spaces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107</v>
      </c>
      <c r="P3032">
        <f t="shared" si="189"/>
        <v>45.54</v>
      </c>
      <c r="Q3032" t="str">
        <f t="shared" si="190"/>
        <v>theater</v>
      </c>
      <c r="R3032" t="str">
        <f t="shared" si="191"/>
        <v>spaces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100</v>
      </c>
      <c r="P3033">
        <f t="shared" si="189"/>
        <v>51.72</v>
      </c>
      <c r="Q3033" t="str">
        <f t="shared" si="190"/>
        <v>theater</v>
      </c>
      <c r="R3033" t="str">
        <f t="shared" si="191"/>
        <v>spaces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127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147</v>
      </c>
      <c r="P3035">
        <f t="shared" si="189"/>
        <v>191.13</v>
      </c>
      <c r="Q3035" t="str">
        <f t="shared" si="190"/>
        <v>theater</v>
      </c>
      <c r="R3035" t="str">
        <f t="shared" si="191"/>
        <v>spaces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113</v>
      </c>
      <c r="P3036">
        <f t="shared" si="189"/>
        <v>89.31</v>
      </c>
      <c r="Q3036" t="str">
        <f t="shared" si="190"/>
        <v>theater</v>
      </c>
      <c r="R3036" t="str">
        <f t="shared" si="191"/>
        <v>spaces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109</v>
      </c>
      <c r="P3037">
        <f t="shared" si="189"/>
        <v>88.59</v>
      </c>
      <c r="Q3037" t="str">
        <f t="shared" si="190"/>
        <v>theater</v>
      </c>
      <c r="R3037" t="str">
        <f t="shared" si="191"/>
        <v>spaces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127</v>
      </c>
      <c r="P3038">
        <f t="shared" si="189"/>
        <v>96.3</v>
      </c>
      <c r="Q3038" t="str">
        <f t="shared" si="190"/>
        <v>theater</v>
      </c>
      <c r="R3038" t="str">
        <f t="shared" si="191"/>
        <v>spaces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213</v>
      </c>
      <c r="P3039">
        <f t="shared" si="189"/>
        <v>33.31</v>
      </c>
      <c r="Q3039" t="str">
        <f t="shared" si="190"/>
        <v>theater</v>
      </c>
      <c r="R3039" t="str">
        <f t="shared" si="191"/>
        <v>spaces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101</v>
      </c>
      <c r="P3040">
        <f t="shared" si="189"/>
        <v>37.22</v>
      </c>
      <c r="Q3040" t="str">
        <f t="shared" si="190"/>
        <v>theater</v>
      </c>
      <c r="R3040" t="str">
        <f t="shared" si="191"/>
        <v>spaces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109</v>
      </c>
      <c r="P3041">
        <f t="shared" si="189"/>
        <v>92.13</v>
      </c>
      <c r="Q3041" t="str">
        <f t="shared" si="190"/>
        <v>theater</v>
      </c>
      <c r="R3041" t="str">
        <f t="shared" si="191"/>
        <v>spaces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108</v>
      </c>
      <c r="P3042">
        <f t="shared" si="189"/>
        <v>76.790000000000006</v>
      </c>
      <c r="Q3042" t="str">
        <f t="shared" si="190"/>
        <v>theater</v>
      </c>
      <c r="R3042" t="str">
        <f t="shared" si="191"/>
        <v>spaces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110</v>
      </c>
      <c r="P3043">
        <f t="shared" si="189"/>
        <v>96.53</v>
      </c>
      <c r="Q3043" t="str">
        <f t="shared" si="190"/>
        <v>theater</v>
      </c>
      <c r="R3043" t="str">
        <f t="shared" si="191"/>
        <v>spaces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128</v>
      </c>
      <c r="P3044">
        <f t="shared" si="189"/>
        <v>51.89</v>
      </c>
      <c r="Q3044" t="str">
        <f t="shared" si="190"/>
        <v>theater</v>
      </c>
      <c r="R3044" t="str">
        <f t="shared" si="191"/>
        <v>spaces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110</v>
      </c>
      <c r="P3045">
        <f t="shared" si="189"/>
        <v>128.91</v>
      </c>
      <c r="Q3045" t="str">
        <f t="shared" si="190"/>
        <v>theater</v>
      </c>
      <c r="R3045" t="str">
        <f t="shared" si="191"/>
        <v>spaces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109</v>
      </c>
      <c r="P3046">
        <f t="shared" si="189"/>
        <v>84.11</v>
      </c>
      <c r="Q3046" t="str">
        <f t="shared" si="190"/>
        <v>theater</v>
      </c>
      <c r="R3046" t="str">
        <f t="shared" si="191"/>
        <v>spaces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133</v>
      </c>
      <c r="P3047">
        <f t="shared" si="189"/>
        <v>82.94</v>
      </c>
      <c r="Q3047" t="str">
        <f t="shared" si="190"/>
        <v>theater</v>
      </c>
      <c r="R3047" t="str">
        <f t="shared" si="191"/>
        <v>spaces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191</v>
      </c>
      <c r="P3048">
        <f t="shared" si="189"/>
        <v>259.95</v>
      </c>
      <c r="Q3048" t="str">
        <f t="shared" si="190"/>
        <v>theater</v>
      </c>
      <c r="R3048" t="str">
        <f t="shared" si="191"/>
        <v>spaces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166</v>
      </c>
      <c r="P3050">
        <f t="shared" si="189"/>
        <v>177.02</v>
      </c>
      <c r="Q3050" t="str">
        <f t="shared" si="190"/>
        <v>theater</v>
      </c>
      <c r="R3050" t="str">
        <f t="shared" si="191"/>
        <v>spaces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107</v>
      </c>
      <c r="P3051">
        <f t="shared" si="189"/>
        <v>74.069999999999993</v>
      </c>
      <c r="Q3051" t="str">
        <f t="shared" si="190"/>
        <v>theater</v>
      </c>
      <c r="R3051" t="str">
        <f t="shared" si="191"/>
        <v>spaces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106</v>
      </c>
      <c r="P3052">
        <f t="shared" si="189"/>
        <v>70.67</v>
      </c>
      <c r="Q3052" t="str">
        <f t="shared" si="190"/>
        <v>theater</v>
      </c>
      <c r="R3052" t="str">
        <f t="shared" si="191"/>
        <v>spaces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24</v>
      </c>
      <c r="P3053">
        <f t="shared" si="189"/>
        <v>23.63</v>
      </c>
      <c r="Q3053" t="str">
        <f t="shared" si="190"/>
        <v>theater</v>
      </c>
      <c r="R3053" t="str">
        <f t="shared" si="191"/>
        <v>spaces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0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0</v>
      </c>
      <c r="P3055">
        <f t="shared" si="189"/>
        <v>13.33</v>
      </c>
      <c r="Q3055" t="str">
        <f t="shared" si="190"/>
        <v>theater</v>
      </c>
      <c r="R3055" t="str">
        <f t="shared" si="191"/>
        <v>spaces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0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0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3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0</v>
      </c>
      <c r="P3062">
        <f t="shared" si="189"/>
        <v>55.83</v>
      </c>
      <c r="Q3062" t="str">
        <f t="shared" si="190"/>
        <v>theater</v>
      </c>
      <c r="R3062" t="str">
        <f t="shared" si="191"/>
        <v>spaces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67</v>
      </c>
      <c r="P3064">
        <f t="shared" si="189"/>
        <v>99.76</v>
      </c>
      <c r="Q3064" t="str">
        <f t="shared" si="190"/>
        <v>theater</v>
      </c>
      <c r="R3064" t="str">
        <f t="shared" si="191"/>
        <v>spaces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20</v>
      </c>
      <c r="P3065">
        <f t="shared" si="189"/>
        <v>25.52</v>
      </c>
      <c r="Q3065" t="str">
        <f t="shared" si="190"/>
        <v>theater</v>
      </c>
      <c r="R3065" t="str">
        <f t="shared" si="191"/>
        <v>spaces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11</v>
      </c>
      <c r="P3066">
        <f t="shared" si="189"/>
        <v>117.65</v>
      </c>
      <c r="Q3066" t="str">
        <f t="shared" si="190"/>
        <v>theater</v>
      </c>
      <c r="R3066" t="str">
        <f t="shared" si="191"/>
        <v>spaces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0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12</v>
      </c>
      <c r="P3068">
        <f t="shared" si="189"/>
        <v>2796.67</v>
      </c>
      <c r="Q3068" t="str">
        <f t="shared" si="190"/>
        <v>theater</v>
      </c>
      <c r="R3068" t="str">
        <f t="shared" si="191"/>
        <v>spaces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3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0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14</v>
      </c>
      <c r="P3071">
        <f t="shared" si="189"/>
        <v>20.14</v>
      </c>
      <c r="Q3071" t="str">
        <f t="shared" si="190"/>
        <v>theater</v>
      </c>
      <c r="R3071" t="str">
        <f t="shared" si="191"/>
        <v>spaces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3</v>
      </c>
      <c r="P3072">
        <f t="shared" si="189"/>
        <v>20.88</v>
      </c>
      <c r="Q3072" t="str">
        <f t="shared" si="190"/>
        <v>theater</v>
      </c>
      <c r="R3072" t="str">
        <f t="shared" si="191"/>
        <v>spaces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60</v>
      </c>
      <c r="P3073">
        <f t="shared" si="189"/>
        <v>61.31</v>
      </c>
      <c r="Q3073" t="str">
        <f t="shared" si="190"/>
        <v>theater</v>
      </c>
      <c r="R3073" t="str">
        <f t="shared" si="191"/>
        <v>spaces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88"/>
        <v>0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92">ROUND((E3075/D3075)*100, 0)</f>
        <v>0</v>
      </c>
      <c r="P3075">
        <f t="shared" ref="P3075:P3138" si="193">ROUND(E3075/L3075, 2)</f>
        <v>92.14</v>
      </c>
      <c r="Q3075" t="str">
        <f t="shared" ref="Q3075:Q3138" si="194">LEFT(N3075,FIND("/",N3075)-1)</f>
        <v>theater</v>
      </c>
      <c r="R3075" t="str">
        <f t="shared" ref="R3075:R3138" si="195">RIGHT(N3075,LEN(N3075)-FIND("/",N3075))</f>
        <v>spaces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0</v>
      </c>
      <c r="P3076">
        <f t="shared" si="193"/>
        <v>7.33</v>
      </c>
      <c r="Q3076" t="str">
        <f t="shared" si="194"/>
        <v>theater</v>
      </c>
      <c r="R3076" t="str">
        <f t="shared" si="195"/>
        <v>spaces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9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</v>
      </c>
      <c r="P3080">
        <f t="shared" si="193"/>
        <v>23.67</v>
      </c>
      <c r="Q3080" t="str">
        <f t="shared" si="194"/>
        <v>theater</v>
      </c>
      <c r="R3080" t="str">
        <f t="shared" si="195"/>
        <v>spaces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1</v>
      </c>
      <c r="P3081">
        <f t="shared" si="193"/>
        <v>415.78</v>
      </c>
      <c r="Q3081" t="str">
        <f t="shared" si="194"/>
        <v>theater</v>
      </c>
      <c r="R3081" t="str">
        <f t="shared" si="195"/>
        <v>spaces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0</v>
      </c>
      <c r="P3082">
        <f t="shared" si="193"/>
        <v>53.71</v>
      </c>
      <c r="Q3082" t="str">
        <f t="shared" si="194"/>
        <v>theater</v>
      </c>
      <c r="R3082" t="str">
        <f t="shared" si="195"/>
        <v>spaces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</v>
      </c>
      <c r="P3085">
        <f t="shared" si="193"/>
        <v>18.670000000000002</v>
      </c>
      <c r="Q3085" t="str">
        <f t="shared" si="194"/>
        <v>theater</v>
      </c>
      <c r="R3085" t="str">
        <f t="shared" si="195"/>
        <v>spaces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12</v>
      </c>
      <c r="P3086">
        <f t="shared" si="193"/>
        <v>78.33</v>
      </c>
      <c r="Q3086" t="str">
        <f t="shared" si="194"/>
        <v>theater</v>
      </c>
      <c r="R3086" t="str">
        <f t="shared" si="195"/>
        <v>spaces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</v>
      </c>
      <c r="P3087">
        <f t="shared" si="193"/>
        <v>67.78</v>
      </c>
      <c r="Q3087" t="str">
        <f t="shared" si="194"/>
        <v>theater</v>
      </c>
      <c r="R3087" t="str">
        <f t="shared" si="195"/>
        <v>spaces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</v>
      </c>
      <c r="P3088">
        <f t="shared" si="193"/>
        <v>16.670000000000002</v>
      </c>
      <c r="Q3088" t="str">
        <f t="shared" si="194"/>
        <v>theater</v>
      </c>
      <c r="R3088" t="str">
        <f t="shared" si="195"/>
        <v>spaces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1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0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23</v>
      </c>
      <c r="P3091">
        <f t="shared" si="193"/>
        <v>130.09</v>
      </c>
      <c r="Q3091" t="str">
        <f t="shared" si="194"/>
        <v>theater</v>
      </c>
      <c r="R3091" t="str">
        <f t="shared" si="195"/>
        <v>spaces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5</v>
      </c>
      <c r="P3092">
        <f t="shared" si="193"/>
        <v>1270.22</v>
      </c>
      <c r="Q3092" t="str">
        <f t="shared" si="194"/>
        <v>theater</v>
      </c>
      <c r="R3092" t="str">
        <f t="shared" si="195"/>
        <v>spaces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16</v>
      </c>
      <c r="P3093">
        <f t="shared" si="193"/>
        <v>88.44</v>
      </c>
      <c r="Q3093" t="str">
        <f t="shared" si="194"/>
        <v>theater</v>
      </c>
      <c r="R3093" t="str">
        <f t="shared" si="195"/>
        <v>spaces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1</v>
      </c>
      <c r="P3094">
        <f t="shared" si="193"/>
        <v>56.34</v>
      </c>
      <c r="Q3094" t="str">
        <f t="shared" si="194"/>
        <v>theater</v>
      </c>
      <c r="R3094" t="str">
        <f t="shared" si="195"/>
        <v>spaces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23</v>
      </c>
      <c r="P3095">
        <f t="shared" si="193"/>
        <v>53.53</v>
      </c>
      <c r="Q3095" t="str">
        <f t="shared" si="194"/>
        <v>theater</v>
      </c>
      <c r="R3095" t="str">
        <f t="shared" si="195"/>
        <v>spaces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0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0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4</v>
      </c>
      <c r="P3098">
        <f t="shared" si="193"/>
        <v>56.79</v>
      </c>
      <c r="Q3098" t="str">
        <f t="shared" si="194"/>
        <v>theater</v>
      </c>
      <c r="R3098" t="str">
        <f t="shared" si="195"/>
        <v>spaces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17</v>
      </c>
      <c r="P3099">
        <f t="shared" si="193"/>
        <v>40.83</v>
      </c>
      <c r="Q3099" t="str">
        <f t="shared" si="194"/>
        <v>theater</v>
      </c>
      <c r="R3099" t="str">
        <f t="shared" si="195"/>
        <v>spaces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4</v>
      </c>
      <c r="P3100">
        <f t="shared" si="193"/>
        <v>65.11</v>
      </c>
      <c r="Q3100" t="str">
        <f t="shared" si="194"/>
        <v>theater</v>
      </c>
      <c r="R3100" t="str">
        <f t="shared" si="195"/>
        <v>spaces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14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15</v>
      </c>
      <c r="P3102">
        <f t="shared" si="193"/>
        <v>140.54</v>
      </c>
      <c r="Q3102" t="str">
        <f t="shared" si="194"/>
        <v>theater</v>
      </c>
      <c r="R3102" t="str">
        <f t="shared" si="195"/>
        <v>spaces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39</v>
      </c>
      <c r="P3104">
        <f t="shared" si="193"/>
        <v>69.53</v>
      </c>
      <c r="Q3104" t="str">
        <f t="shared" si="194"/>
        <v>theater</v>
      </c>
      <c r="R3104" t="str">
        <f t="shared" si="195"/>
        <v>spaces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0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30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42</v>
      </c>
      <c r="P3107">
        <f t="shared" si="193"/>
        <v>79.87</v>
      </c>
      <c r="Q3107" t="str">
        <f t="shared" si="194"/>
        <v>theater</v>
      </c>
      <c r="R3107" t="str">
        <f t="shared" si="195"/>
        <v>spaces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4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20</v>
      </c>
      <c r="P3109">
        <f t="shared" si="193"/>
        <v>272.58999999999997</v>
      </c>
      <c r="Q3109" t="str">
        <f t="shared" si="194"/>
        <v>theater</v>
      </c>
      <c r="R3109" t="str">
        <f t="shared" si="195"/>
        <v>spaces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0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25</v>
      </c>
      <c r="P3111">
        <f t="shared" si="193"/>
        <v>58.18</v>
      </c>
      <c r="Q3111" t="str">
        <f t="shared" si="194"/>
        <v>theater</v>
      </c>
      <c r="R3111" t="str">
        <f t="shared" si="195"/>
        <v>spaces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0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27</v>
      </c>
      <c r="P3113">
        <f t="shared" si="193"/>
        <v>70.11</v>
      </c>
      <c r="Q3113" t="str">
        <f t="shared" si="194"/>
        <v>theater</v>
      </c>
      <c r="R3113" t="str">
        <f t="shared" si="195"/>
        <v>spaces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5</v>
      </c>
      <c r="P3114">
        <f t="shared" si="193"/>
        <v>57.89</v>
      </c>
      <c r="Q3114" t="str">
        <f t="shared" si="194"/>
        <v>theater</v>
      </c>
      <c r="R3114" t="str">
        <f t="shared" si="195"/>
        <v>spaces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4</v>
      </c>
      <c r="P3115">
        <f t="shared" si="193"/>
        <v>125.27</v>
      </c>
      <c r="Q3115" t="str">
        <f t="shared" si="194"/>
        <v>theater</v>
      </c>
      <c r="R3115" t="str">
        <f t="shared" si="195"/>
        <v>spaces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57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0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0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0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0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1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68</v>
      </c>
      <c r="P3125">
        <f t="shared" si="193"/>
        <v>244.8</v>
      </c>
      <c r="Q3125" t="str">
        <f t="shared" si="194"/>
        <v>theater</v>
      </c>
      <c r="R3125" t="str">
        <f t="shared" si="195"/>
        <v>spaces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0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4</v>
      </c>
      <c r="P3128">
        <f t="shared" si="193"/>
        <v>61.18</v>
      </c>
      <c r="Q3128" t="str">
        <f t="shared" si="194"/>
        <v>theater</v>
      </c>
      <c r="R3128" t="str">
        <f t="shared" si="195"/>
        <v>spaces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109</v>
      </c>
      <c r="P3130">
        <f t="shared" si="193"/>
        <v>139.24</v>
      </c>
      <c r="Q3130" t="str">
        <f t="shared" si="194"/>
        <v>theater</v>
      </c>
      <c r="R3130" t="str">
        <f t="shared" si="195"/>
        <v>plays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1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4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16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0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23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21</v>
      </c>
      <c r="P3137">
        <f t="shared" si="193"/>
        <v>23.14</v>
      </c>
      <c r="Q3137" t="str">
        <f t="shared" si="194"/>
        <v>theater</v>
      </c>
      <c r="R3137" t="str">
        <f t="shared" si="195"/>
        <v>plays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2"/>
        <v>128</v>
      </c>
      <c r="P3138">
        <f t="shared" si="193"/>
        <v>29.05</v>
      </c>
      <c r="Q3138" t="str">
        <f t="shared" si="194"/>
        <v>theater</v>
      </c>
      <c r="R3138" t="str">
        <f t="shared" si="195"/>
        <v>plays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96">ROUND((E3139/D3139)*100, 0)</f>
        <v>3</v>
      </c>
      <c r="P3139">
        <f t="shared" ref="P3139:P3202" si="197">ROUND(E3139/L3139, 2)</f>
        <v>50</v>
      </c>
      <c r="Q3139" t="str">
        <f t="shared" ref="Q3139:Q3202" si="198">LEFT(N3139,FIND("/",N3139)-1)</f>
        <v>theater</v>
      </c>
      <c r="R3139" t="str">
        <f t="shared" ref="R3139:R3202" si="199">RIGHT(N3139,LEN(N3139)-FIND("/",N3139))</f>
        <v>plays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1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52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</v>
      </c>
      <c r="P3146">
        <f t="shared" si="197"/>
        <v>251.33</v>
      </c>
      <c r="Q3146" t="str">
        <f t="shared" si="198"/>
        <v>theater</v>
      </c>
      <c r="R3146" t="str">
        <f t="shared" si="199"/>
        <v>plays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11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118</v>
      </c>
      <c r="P3149">
        <f t="shared" si="197"/>
        <v>110.35</v>
      </c>
      <c r="Q3149" t="str">
        <f t="shared" si="198"/>
        <v>theater</v>
      </c>
      <c r="R3149" t="str">
        <f t="shared" si="199"/>
        <v>plays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</v>
      </c>
      <c r="P3150">
        <f t="shared" si="197"/>
        <v>41.42</v>
      </c>
      <c r="Q3150" t="str">
        <f t="shared" si="198"/>
        <v>theater</v>
      </c>
      <c r="R3150" t="str">
        <f t="shared" si="199"/>
        <v>plays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33.99</v>
      </c>
      <c r="Q3152" t="str">
        <f t="shared" si="198"/>
        <v>theater</v>
      </c>
      <c r="R3152" t="str">
        <f t="shared" si="199"/>
        <v>plays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</v>
      </c>
      <c r="P3153">
        <f t="shared" si="197"/>
        <v>103.35</v>
      </c>
      <c r="Q3153" t="str">
        <f t="shared" si="198"/>
        <v>theater</v>
      </c>
      <c r="R3153" t="str">
        <f t="shared" si="199"/>
        <v>plays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106</v>
      </c>
      <c r="P3154">
        <f t="shared" si="197"/>
        <v>34.79</v>
      </c>
      <c r="Q3154" t="str">
        <f t="shared" si="198"/>
        <v>theater</v>
      </c>
      <c r="R3154" t="str">
        <f t="shared" si="199"/>
        <v>plays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336</v>
      </c>
      <c r="P3155">
        <f t="shared" si="197"/>
        <v>41.77</v>
      </c>
      <c r="Q3155" t="str">
        <f t="shared" si="198"/>
        <v>theater</v>
      </c>
      <c r="R3155" t="str">
        <f t="shared" si="199"/>
        <v>plays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113</v>
      </c>
      <c r="P3156">
        <f t="shared" si="197"/>
        <v>64.27</v>
      </c>
      <c r="Q3156" t="str">
        <f t="shared" si="198"/>
        <v>theater</v>
      </c>
      <c r="R3156" t="str">
        <f t="shared" si="199"/>
        <v>plays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189</v>
      </c>
      <c r="P3157">
        <f t="shared" si="197"/>
        <v>31.21</v>
      </c>
      <c r="Q3157" t="str">
        <f t="shared" si="198"/>
        <v>theater</v>
      </c>
      <c r="R3157" t="str">
        <f t="shared" si="199"/>
        <v>plays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102</v>
      </c>
      <c r="P3158">
        <f t="shared" si="197"/>
        <v>62.92</v>
      </c>
      <c r="Q3158" t="str">
        <f t="shared" si="198"/>
        <v>theater</v>
      </c>
      <c r="R3158" t="str">
        <f t="shared" si="199"/>
        <v>plays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101</v>
      </c>
      <c r="P3159">
        <f t="shared" si="197"/>
        <v>98.54</v>
      </c>
      <c r="Q3159" t="str">
        <f t="shared" si="198"/>
        <v>theater</v>
      </c>
      <c r="R3159" t="str">
        <f t="shared" si="199"/>
        <v>plays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114</v>
      </c>
      <c r="P3160">
        <f t="shared" si="197"/>
        <v>82.61</v>
      </c>
      <c r="Q3160" t="str">
        <f t="shared" si="198"/>
        <v>theater</v>
      </c>
      <c r="R3160" t="str">
        <f t="shared" si="199"/>
        <v>plays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133</v>
      </c>
      <c r="P3161">
        <f t="shared" si="197"/>
        <v>38.5</v>
      </c>
      <c r="Q3161" t="str">
        <f t="shared" si="198"/>
        <v>theater</v>
      </c>
      <c r="R3161" t="str">
        <f t="shared" si="199"/>
        <v>plays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102</v>
      </c>
      <c r="P3162">
        <f t="shared" si="197"/>
        <v>80.16</v>
      </c>
      <c r="Q3162" t="str">
        <f t="shared" si="198"/>
        <v>theater</v>
      </c>
      <c r="R3162" t="str">
        <f t="shared" si="199"/>
        <v>plays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105</v>
      </c>
      <c r="P3163">
        <f t="shared" si="197"/>
        <v>28.41</v>
      </c>
      <c r="Q3163" t="str">
        <f t="shared" si="198"/>
        <v>theater</v>
      </c>
      <c r="R3163" t="str">
        <f t="shared" si="199"/>
        <v>plays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127</v>
      </c>
      <c r="P3164">
        <f t="shared" si="197"/>
        <v>80.73</v>
      </c>
      <c r="Q3164" t="str">
        <f t="shared" si="198"/>
        <v>theater</v>
      </c>
      <c r="R3164" t="str">
        <f t="shared" si="199"/>
        <v>plays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111</v>
      </c>
      <c r="P3165">
        <f t="shared" si="197"/>
        <v>200.69</v>
      </c>
      <c r="Q3165" t="str">
        <f t="shared" si="198"/>
        <v>theater</v>
      </c>
      <c r="R3165" t="str">
        <f t="shared" si="199"/>
        <v>plays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107</v>
      </c>
      <c r="P3166">
        <f t="shared" si="197"/>
        <v>37.590000000000003</v>
      </c>
      <c r="Q3166" t="str">
        <f t="shared" si="198"/>
        <v>theater</v>
      </c>
      <c r="R3166" t="str">
        <f t="shared" si="199"/>
        <v>plays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163</v>
      </c>
      <c r="P3167">
        <f t="shared" si="197"/>
        <v>58.1</v>
      </c>
      <c r="Q3167" t="str">
        <f t="shared" si="198"/>
        <v>theater</v>
      </c>
      <c r="R3167" t="str">
        <f t="shared" si="199"/>
        <v>plays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160</v>
      </c>
      <c r="P3168">
        <f t="shared" si="197"/>
        <v>60.3</v>
      </c>
      <c r="Q3168" t="str">
        <f t="shared" si="198"/>
        <v>theater</v>
      </c>
      <c r="R3168" t="str">
        <f t="shared" si="199"/>
        <v>plays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116</v>
      </c>
      <c r="P3169">
        <f t="shared" si="197"/>
        <v>63.36</v>
      </c>
      <c r="Q3169" t="str">
        <f t="shared" si="198"/>
        <v>theater</v>
      </c>
      <c r="R3169" t="str">
        <f t="shared" si="199"/>
        <v>plays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124</v>
      </c>
      <c r="P3170">
        <f t="shared" si="197"/>
        <v>50.9</v>
      </c>
      <c r="Q3170" t="str">
        <f t="shared" si="198"/>
        <v>theater</v>
      </c>
      <c r="R3170" t="str">
        <f t="shared" si="199"/>
        <v>plays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103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112</v>
      </c>
      <c r="P3172">
        <f t="shared" si="197"/>
        <v>31.62</v>
      </c>
      <c r="Q3172" t="str">
        <f t="shared" si="198"/>
        <v>theater</v>
      </c>
      <c r="R3172" t="str">
        <f t="shared" si="199"/>
        <v>plays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109</v>
      </c>
      <c r="P3173">
        <f t="shared" si="197"/>
        <v>65.099999999999994</v>
      </c>
      <c r="Q3173" t="str">
        <f t="shared" si="198"/>
        <v>theater</v>
      </c>
      <c r="R3173" t="str">
        <f t="shared" si="199"/>
        <v>plays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115</v>
      </c>
      <c r="P3174">
        <f t="shared" si="197"/>
        <v>79.31</v>
      </c>
      <c r="Q3174" t="str">
        <f t="shared" si="198"/>
        <v>theater</v>
      </c>
      <c r="R3174" t="str">
        <f t="shared" si="199"/>
        <v>plays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103</v>
      </c>
      <c r="P3175">
        <f t="shared" si="197"/>
        <v>139.19</v>
      </c>
      <c r="Q3175" t="str">
        <f t="shared" si="198"/>
        <v>theater</v>
      </c>
      <c r="R3175" t="str">
        <f t="shared" si="199"/>
        <v>plays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101</v>
      </c>
      <c r="P3176">
        <f t="shared" si="197"/>
        <v>131.91</v>
      </c>
      <c r="Q3176" t="str">
        <f t="shared" si="198"/>
        <v>theater</v>
      </c>
      <c r="R3176" t="str">
        <f t="shared" si="199"/>
        <v>plays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110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115</v>
      </c>
      <c r="P3178">
        <f t="shared" si="197"/>
        <v>39.67</v>
      </c>
      <c r="Q3178" t="str">
        <f t="shared" si="198"/>
        <v>theater</v>
      </c>
      <c r="R3178" t="str">
        <f t="shared" si="199"/>
        <v>plays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117</v>
      </c>
      <c r="P3179">
        <f t="shared" si="197"/>
        <v>57.55</v>
      </c>
      <c r="Q3179" t="str">
        <f t="shared" si="198"/>
        <v>theater</v>
      </c>
      <c r="R3179" t="str">
        <f t="shared" si="199"/>
        <v>plays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172</v>
      </c>
      <c r="P3180">
        <f t="shared" si="197"/>
        <v>33.03</v>
      </c>
      <c r="Q3180" t="str">
        <f t="shared" si="198"/>
        <v>theater</v>
      </c>
      <c r="R3180" t="str">
        <f t="shared" si="199"/>
        <v>plays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114</v>
      </c>
      <c r="P3181">
        <f t="shared" si="197"/>
        <v>77.34</v>
      </c>
      <c r="Q3181" t="str">
        <f t="shared" si="198"/>
        <v>theater</v>
      </c>
      <c r="R3181" t="str">
        <f t="shared" si="199"/>
        <v>plays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120</v>
      </c>
      <c r="P3182">
        <f t="shared" si="197"/>
        <v>31.93</v>
      </c>
      <c r="Q3182" t="str">
        <f t="shared" si="198"/>
        <v>theater</v>
      </c>
      <c r="R3182" t="str">
        <f t="shared" si="199"/>
        <v>plays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109</v>
      </c>
      <c r="P3183">
        <f t="shared" si="197"/>
        <v>36.33</v>
      </c>
      <c r="Q3183" t="str">
        <f t="shared" si="198"/>
        <v>theater</v>
      </c>
      <c r="R3183" t="str">
        <f t="shared" si="199"/>
        <v>plays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101</v>
      </c>
      <c r="P3184">
        <f t="shared" si="197"/>
        <v>46.77</v>
      </c>
      <c r="Q3184" t="str">
        <f t="shared" si="198"/>
        <v>theater</v>
      </c>
      <c r="R3184" t="str">
        <f t="shared" si="199"/>
        <v>plays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109</v>
      </c>
      <c r="P3185">
        <f t="shared" si="197"/>
        <v>40.07</v>
      </c>
      <c r="Q3185" t="str">
        <f t="shared" si="198"/>
        <v>theater</v>
      </c>
      <c r="R3185" t="str">
        <f t="shared" si="199"/>
        <v>plays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107</v>
      </c>
      <c r="P3186">
        <f t="shared" si="197"/>
        <v>100.22</v>
      </c>
      <c r="Q3186" t="str">
        <f t="shared" si="198"/>
        <v>theater</v>
      </c>
      <c r="R3186" t="str">
        <f t="shared" si="199"/>
        <v>plays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100</v>
      </c>
      <c r="P3187">
        <f t="shared" si="197"/>
        <v>41.67</v>
      </c>
      <c r="Q3187" t="str">
        <f t="shared" si="198"/>
        <v>theater</v>
      </c>
      <c r="R3187" t="str">
        <f t="shared" si="199"/>
        <v>plays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102</v>
      </c>
      <c r="P3188">
        <f t="shared" si="197"/>
        <v>46.71</v>
      </c>
      <c r="Q3188" t="str">
        <f t="shared" si="198"/>
        <v>theater</v>
      </c>
      <c r="R3188" t="str">
        <f t="shared" si="199"/>
        <v>plays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116</v>
      </c>
      <c r="P3189">
        <f t="shared" si="197"/>
        <v>71.489999999999995</v>
      </c>
      <c r="Q3189" t="str">
        <f t="shared" si="198"/>
        <v>theater</v>
      </c>
      <c r="R3189" t="str">
        <f t="shared" si="199"/>
        <v>plays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65</v>
      </c>
      <c r="P3190">
        <f t="shared" si="197"/>
        <v>14.44</v>
      </c>
      <c r="Q3190" t="str">
        <f t="shared" si="198"/>
        <v>theater</v>
      </c>
      <c r="R3190" t="str">
        <f t="shared" si="199"/>
        <v>musical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12</v>
      </c>
      <c r="P3191">
        <f t="shared" si="197"/>
        <v>356.84</v>
      </c>
      <c r="Q3191" t="str">
        <f t="shared" si="198"/>
        <v>theater</v>
      </c>
      <c r="R3191" t="str">
        <f t="shared" si="199"/>
        <v>musical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1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12</v>
      </c>
      <c r="P3195">
        <f t="shared" si="197"/>
        <v>24.46</v>
      </c>
      <c r="Q3195" t="str">
        <f t="shared" si="198"/>
        <v>theater</v>
      </c>
      <c r="R3195" t="str">
        <f t="shared" si="199"/>
        <v>musical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59</v>
      </c>
      <c r="P3197">
        <f t="shared" si="197"/>
        <v>53.08</v>
      </c>
      <c r="Q3197" t="str">
        <f t="shared" si="198"/>
        <v>theater</v>
      </c>
      <c r="R3197" t="str">
        <f t="shared" si="199"/>
        <v>musical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0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11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0</v>
      </c>
      <c r="P3200">
        <f t="shared" si="197"/>
        <v>36.67</v>
      </c>
      <c r="Q3200" t="str">
        <f t="shared" si="198"/>
        <v>theater</v>
      </c>
      <c r="R3200" t="str">
        <f t="shared" si="199"/>
        <v>musical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52</v>
      </c>
      <c r="P3201">
        <f t="shared" si="197"/>
        <v>49.21</v>
      </c>
      <c r="Q3201" t="str">
        <f t="shared" si="198"/>
        <v>theater</v>
      </c>
      <c r="R3201" t="str">
        <f t="shared" si="199"/>
        <v>musical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96"/>
        <v>0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00">ROUND((E3203/D3203)*100, 0)</f>
        <v>1</v>
      </c>
      <c r="P3203">
        <f t="shared" ref="P3203:P3266" si="201">ROUND(E3203/L3203, 2)</f>
        <v>12.5</v>
      </c>
      <c r="Q3203" t="str">
        <f t="shared" ref="Q3203:Q3266" si="202">LEFT(N3203,FIND("/",N3203)-1)</f>
        <v>theater</v>
      </c>
      <c r="R3203" t="str">
        <f t="shared" ref="R3203:R3266" si="203">RIGHT(N3203,LEN(N3203)-FIND("/",N3203))</f>
        <v>musical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55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41.67</v>
      </c>
      <c r="Q3205" t="str">
        <f t="shared" si="202"/>
        <v>theater</v>
      </c>
      <c r="R3205" t="str">
        <f t="shared" si="203"/>
        <v>musical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</v>
      </c>
      <c r="P3209">
        <f t="shared" si="201"/>
        <v>70.83</v>
      </c>
      <c r="Q3209" t="str">
        <f t="shared" si="202"/>
        <v>theater</v>
      </c>
      <c r="R3209" t="str">
        <f t="shared" si="203"/>
        <v>musical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104</v>
      </c>
      <c r="P3210">
        <f t="shared" si="201"/>
        <v>63.11</v>
      </c>
      <c r="Q3210" t="str">
        <f t="shared" si="202"/>
        <v>theater</v>
      </c>
      <c r="R3210" t="str">
        <f t="shared" si="203"/>
        <v>plays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</v>
      </c>
      <c r="P3211">
        <f t="shared" si="201"/>
        <v>50.16</v>
      </c>
      <c r="Q3211" t="str">
        <f t="shared" si="202"/>
        <v>theater</v>
      </c>
      <c r="R3211" t="str">
        <f t="shared" si="203"/>
        <v>plays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126</v>
      </c>
      <c r="P3212">
        <f t="shared" si="201"/>
        <v>62.88</v>
      </c>
      <c r="Q3212" t="str">
        <f t="shared" si="202"/>
        <v>theater</v>
      </c>
      <c r="R3212" t="str">
        <f t="shared" si="203"/>
        <v>plays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120</v>
      </c>
      <c r="P3213">
        <f t="shared" si="201"/>
        <v>85.53</v>
      </c>
      <c r="Q3213" t="str">
        <f t="shared" si="202"/>
        <v>theater</v>
      </c>
      <c r="R3213" t="str">
        <f t="shared" si="203"/>
        <v>plays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</v>
      </c>
      <c r="P3214">
        <f t="shared" si="201"/>
        <v>53.72</v>
      </c>
      <c r="Q3214" t="str">
        <f t="shared" si="202"/>
        <v>theater</v>
      </c>
      <c r="R3214" t="str">
        <f t="shared" si="203"/>
        <v>plays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</v>
      </c>
      <c r="P3215">
        <f t="shared" si="201"/>
        <v>127.81</v>
      </c>
      <c r="Q3215" t="str">
        <f t="shared" si="202"/>
        <v>theater</v>
      </c>
      <c r="R3215" t="str">
        <f t="shared" si="203"/>
        <v>plays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</v>
      </c>
      <c r="P3216">
        <f t="shared" si="201"/>
        <v>106.57</v>
      </c>
      <c r="Q3216" t="str">
        <f t="shared" si="202"/>
        <v>theater</v>
      </c>
      <c r="R3216" t="str">
        <f t="shared" si="203"/>
        <v>plays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</v>
      </c>
      <c r="P3217">
        <f t="shared" si="201"/>
        <v>262.11</v>
      </c>
      <c r="Q3217" t="str">
        <f t="shared" si="202"/>
        <v>theater</v>
      </c>
      <c r="R3217" t="str">
        <f t="shared" si="203"/>
        <v>plays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100</v>
      </c>
      <c r="P3218">
        <f t="shared" si="201"/>
        <v>57.17</v>
      </c>
      <c r="Q3218" t="str">
        <f t="shared" si="202"/>
        <v>theater</v>
      </c>
      <c r="R3218" t="str">
        <f t="shared" si="203"/>
        <v>plays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116</v>
      </c>
      <c r="P3219">
        <f t="shared" si="201"/>
        <v>50.2</v>
      </c>
      <c r="Q3219" t="str">
        <f t="shared" si="202"/>
        <v>theater</v>
      </c>
      <c r="R3219" t="str">
        <f t="shared" si="203"/>
        <v>plays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102</v>
      </c>
      <c r="P3220">
        <f t="shared" si="201"/>
        <v>66.59</v>
      </c>
      <c r="Q3220" t="str">
        <f t="shared" si="202"/>
        <v>theater</v>
      </c>
      <c r="R3220" t="str">
        <f t="shared" si="203"/>
        <v>plays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100</v>
      </c>
      <c r="P3221">
        <f t="shared" si="201"/>
        <v>168.25</v>
      </c>
      <c r="Q3221" t="str">
        <f t="shared" si="202"/>
        <v>theater</v>
      </c>
      <c r="R3221" t="str">
        <f t="shared" si="203"/>
        <v>plays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101</v>
      </c>
      <c r="P3222">
        <f t="shared" si="201"/>
        <v>256.37</v>
      </c>
      <c r="Q3222" t="str">
        <f t="shared" si="202"/>
        <v>theater</v>
      </c>
      <c r="R3222" t="str">
        <f t="shared" si="203"/>
        <v>plays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103</v>
      </c>
      <c r="P3223">
        <f t="shared" si="201"/>
        <v>36.61</v>
      </c>
      <c r="Q3223" t="str">
        <f t="shared" si="202"/>
        <v>theater</v>
      </c>
      <c r="R3223" t="str">
        <f t="shared" si="203"/>
        <v>plays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125</v>
      </c>
      <c r="P3224">
        <f t="shared" si="201"/>
        <v>37.14</v>
      </c>
      <c r="Q3224" t="str">
        <f t="shared" si="202"/>
        <v>theater</v>
      </c>
      <c r="R3224" t="str">
        <f t="shared" si="203"/>
        <v>plays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110</v>
      </c>
      <c r="P3225">
        <f t="shared" si="201"/>
        <v>45.88</v>
      </c>
      <c r="Q3225" t="str">
        <f t="shared" si="202"/>
        <v>theater</v>
      </c>
      <c r="R3225" t="str">
        <f t="shared" si="203"/>
        <v>plays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102</v>
      </c>
      <c r="P3226">
        <f t="shared" si="201"/>
        <v>141.71</v>
      </c>
      <c r="Q3226" t="str">
        <f t="shared" si="202"/>
        <v>theater</v>
      </c>
      <c r="R3226" t="str">
        <f t="shared" si="203"/>
        <v>plays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102</v>
      </c>
      <c r="P3227">
        <f t="shared" si="201"/>
        <v>52.49</v>
      </c>
      <c r="Q3227" t="str">
        <f t="shared" si="202"/>
        <v>theater</v>
      </c>
      <c r="R3227" t="str">
        <f t="shared" si="203"/>
        <v>plays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104</v>
      </c>
      <c r="P3228">
        <f t="shared" si="201"/>
        <v>59.52</v>
      </c>
      <c r="Q3228" t="str">
        <f t="shared" si="202"/>
        <v>theater</v>
      </c>
      <c r="R3228" t="str">
        <f t="shared" si="203"/>
        <v>plays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102</v>
      </c>
      <c r="P3230">
        <f t="shared" si="201"/>
        <v>193.62</v>
      </c>
      <c r="Q3230" t="str">
        <f t="shared" si="202"/>
        <v>theater</v>
      </c>
      <c r="R3230" t="str">
        <f t="shared" si="203"/>
        <v>plays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108</v>
      </c>
      <c r="P3231">
        <f t="shared" si="201"/>
        <v>106.8</v>
      </c>
      <c r="Q3231" t="str">
        <f t="shared" si="202"/>
        <v>theater</v>
      </c>
      <c r="R3231" t="str">
        <f t="shared" si="203"/>
        <v>plays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110</v>
      </c>
      <c r="P3232">
        <f t="shared" si="201"/>
        <v>77.22</v>
      </c>
      <c r="Q3232" t="str">
        <f t="shared" si="202"/>
        <v>theater</v>
      </c>
      <c r="R3232" t="str">
        <f t="shared" si="203"/>
        <v>plays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131</v>
      </c>
      <c r="P3234">
        <f t="shared" si="201"/>
        <v>50.46</v>
      </c>
      <c r="Q3234" t="str">
        <f t="shared" si="202"/>
        <v>theater</v>
      </c>
      <c r="R3234" t="str">
        <f t="shared" si="203"/>
        <v>plays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119</v>
      </c>
      <c r="P3235">
        <f t="shared" si="201"/>
        <v>97.38</v>
      </c>
      <c r="Q3235" t="str">
        <f t="shared" si="202"/>
        <v>theater</v>
      </c>
      <c r="R3235" t="str">
        <f t="shared" si="203"/>
        <v>plays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100</v>
      </c>
      <c r="P3236">
        <f t="shared" si="201"/>
        <v>34.92</v>
      </c>
      <c r="Q3236" t="str">
        <f t="shared" si="202"/>
        <v>theater</v>
      </c>
      <c r="R3236" t="str">
        <f t="shared" si="203"/>
        <v>plays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103</v>
      </c>
      <c r="P3237">
        <f t="shared" si="201"/>
        <v>85.53</v>
      </c>
      <c r="Q3237" t="str">
        <f t="shared" si="202"/>
        <v>theater</v>
      </c>
      <c r="R3237" t="str">
        <f t="shared" si="203"/>
        <v>plays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101</v>
      </c>
      <c r="P3238">
        <f t="shared" si="201"/>
        <v>182.91</v>
      </c>
      <c r="Q3238" t="str">
        <f t="shared" si="202"/>
        <v>theater</v>
      </c>
      <c r="R3238" t="str">
        <f t="shared" si="203"/>
        <v>plays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101</v>
      </c>
      <c r="P3239">
        <f t="shared" si="201"/>
        <v>131.13999999999999</v>
      </c>
      <c r="Q3239" t="str">
        <f t="shared" si="202"/>
        <v>theater</v>
      </c>
      <c r="R3239" t="str">
        <f t="shared" si="203"/>
        <v>plays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112</v>
      </c>
      <c r="P3240">
        <f t="shared" si="201"/>
        <v>39.81</v>
      </c>
      <c r="Q3240" t="str">
        <f t="shared" si="202"/>
        <v>theater</v>
      </c>
      <c r="R3240" t="str">
        <f t="shared" si="203"/>
        <v>plays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106</v>
      </c>
      <c r="P3241">
        <f t="shared" si="201"/>
        <v>59.7</v>
      </c>
      <c r="Q3241" t="str">
        <f t="shared" si="202"/>
        <v>theater</v>
      </c>
      <c r="R3241" t="str">
        <f t="shared" si="203"/>
        <v>plays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101</v>
      </c>
      <c r="P3242">
        <f t="shared" si="201"/>
        <v>88.74</v>
      </c>
      <c r="Q3242" t="str">
        <f t="shared" si="202"/>
        <v>theater</v>
      </c>
      <c r="R3242" t="str">
        <f t="shared" si="203"/>
        <v>plays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115</v>
      </c>
      <c r="P3243">
        <f t="shared" si="201"/>
        <v>58.69</v>
      </c>
      <c r="Q3243" t="str">
        <f t="shared" si="202"/>
        <v>theater</v>
      </c>
      <c r="R3243" t="str">
        <f t="shared" si="203"/>
        <v>plays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127</v>
      </c>
      <c r="P3244">
        <f t="shared" si="201"/>
        <v>69.569999999999993</v>
      </c>
      <c r="Q3244" t="str">
        <f t="shared" si="202"/>
        <v>theater</v>
      </c>
      <c r="R3244" t="str">
        <f t="shared" si="203"/>
        <v>plays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103</v>
      </c>
      <c r="P3245">
        <f t="shared" si="201"/>
        <v>115.87</v>
      </c>
      <c r="Q3245" t="str">
        <f t="shared" si="202"/>
        <v>theater</v>
      </c>
      <c r="R3245" t="str">
        <f t="shared" si="203"/>
        <v>plays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103</v>
      </c>
      <c r="P3246">
        <f t="shared" si="201"/>
        <v>23.87</v>
      </c>
      <c r="Q3246" t="str">
        <f t="shared" si="202"/>
        <v>theater</v>
      </c>
      <c r="R3246" t="str">
        <f t="shared" si="203"/>
        <v>plays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104</v>
      </c>
      <c r="P3247">
        <f t="shared" si="201"/>
        <v>81.13</v>
      </c>
      <c r="Q3247" t="str">
        <f t="shared" si="202"/>
        <v>theater</v>
      </c>
      <c r="R3247" t="str">
        <f t="shared" si="203"/>
        <v>plays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111</v>
      </c>
      <c r="P3248">
        <f t="shared" si="201"/>
        <v>57.63</v>
      </c>
      <c r="Q3248" t="str">
        <f t="shared" si="202"/>
        <v>theater</v>
      </c>
      <c r="R3248" t="str">
        <f t="shared" si="203"/>
        <v>plays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106</v>
      </c>
      <c r="P3249">
        <f t="shared" si="201"/>
        <v>46.43</v>
      </c>
      <c r="Q3249" t="str">
        <f t="shared" si="202"/>
        <v>theater</v>
      </c>
      <c r="R3249" t="str">
        <f t="shared" si="203"/>
        <v>plays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101</v>
      </c>
      <c r="P3250">
        <f t="shared" si="201"/>
        <v>60.48</v>
      </c>
      <c r="Q3250" t="str">
        <f t="shared" si="202"/>
        <v>theater</v>
      </c>
      <c r="R3250" t="str">
        <f t="shared" si="203"/>
        <v>plays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105</v>
      </c>
      <c r="P3251">
        <f t="shared" si="201"/>
        <v>65.58</v>
      </c>
      <c r="Q3251" t="str">
        <f t="shared" si="202"/>
        <v>theater</v>
      </c>
      <c r="R3251" t="str">
        <f t="shared" si="203"/>
        <v>plays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102</v>
      </c>
      <c r="P3252">
        <f t="shared" si="201"/>
        <v>119.19</v>
      </c>
      <c r="Q3252" t="str">
        <f t="shared" si="202"/>
        <v>theater</v>
      </c>
      <c r="R3252" t="str">
        <f t="shared" si="203"/>
        <v>plays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111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128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102</v>
      </c>
      <c r="P3255">
        <f t="shared" si="201"/>
        <v>177.09</v>
      </c>
      <c r="Q3255" t="str">
        <f t="shared" si="202"/>
        <v>theater</v>
      </c>
      <c r="R3255" t="str">
        <f t="shared" si="203"/>
        <v>plays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101</v>
      </c>
      <c r="P3256">
        <f t="shared" si="201"/>
        <v>70.77</v>
      </c>
      <c r="Q3256" t="str">
        <f t="shared" si="202"/>
        <v>theater</v>
      </c>
      <c r="R3256" t="str">
        <f t="shared" si="203"/>
        <v>plays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175</v>
      </c>
      <c r="P3257">
        <f t="shared" si="201"/>
        <v>29.17</v>
      </c>
      <c r="Q3257" t="str">
        <f t="shared" si="202"/>
        <v>theater</v>
      </c>
      <c r="R3257" t="str">
        <f t="shared" si="203"/>
        <v>plays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128</v>
      </c>
      <c r="P3258">
        <f t="shared" si="201"/>
        <v>72.760000000000005</v>
      </c>
      <c r="Q3258" t="str">
        <f t="shared" si="202"/>
        <v>theater</v>
      </c>
      <c r="R3258" t="str">
        <f t="shared" si="203"/>
        <v>plays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106</v>
      </c>
      <c r="P3259">
        <f t="shared" si="201"/>
        <v>51.85</v>
      </c>
      <c r="Q3259" t="str">
        <f t="shared" si="202"/>
        <v>theater</v>
      </c>
      <c r="R3259" t="str">
        <f t="shared" si="203"/>
        <v>plays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105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106</v>
      </c>
      <c r="P3261">
        <f t="shared" si="201"/>
        <v>251.74</v>
      </c>
      <c r="Q3261" t="str">
        <f t="shared" si="202"/>
        <v>theater</v>
      </c>
      <c r="R3261" t="str">
        <f t="shared" si="203"/>
        <v>plays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109</v>
      </c>
      <c r="P3262">
        <f t="shared" si="201"/>
        <v>74.819999999999993</v>
      </c>
      <c r="Q3262" t="str">
        <f t="shared" si="202"/>
        <v>theater</v>
      </c>
      <c r="R3262" t="str">
        <f t="shared" si="203"/>
        <v>plays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100</v>
      </c>
      <c r="P3263">
        <f t="shared" si="201"/>
        <v>67.650000000000006</v>
      </c>
      <c r="Q3263" t="str">
        <f t="shared" si="202"/>
        <v>theater</v>
      </c>
      <c r="R3263" t="str">
        <f t="shared" si="203"/>
        <v>plays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103</v>
      </c>
      <c r="P3264">
        <f t="shared" si="201"/>
        <v>93.81</v>
      </c>
      <c r="Q3264" t="str">
        <f t="shared" si="202"/>
        <v>theater</v>
      </c>
      <c r="R3264" t="str">
        <f t="shared" si="203"/>
        <v>plays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112</v>
      </c>
      <c r="P3265">
        <f t="shared" si="201"/>
        <v>41.24</v>
      </c>
      <c r="Q3265" t="str">
        <f t="shared" si="202"/>
        <v>theater</v>
      </c>
      <c r="R3265" t="str">
        <f t="shared" si="203"/>
        <v>plays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0"/>
        <v>103</v>
      </c>
      <c r="P3266">
        <f t="shared" si="201"/>
        <v>52.55</v>
      </c>
      <c r="Q3266" t="str">
        <f t="shared" si="202"/>
        <v>theater</v>
      </c>
      <c r="R3266" t="str">
        <f t="shared" si="203"/>
        <v>plays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04">ROUND((E3267/D3267)*100, 0)</f>
        <v>164</v>
      </c>
      <c r="P3267">
        <f t="shared" ref="P3267:P3330" si="205">ROUND(E3267/L3267, 2)</f>
        <v>70.290000000000006</v>
      </c>
      <c r="Q3267" t="str">
        <f t="shared" ref="Q3267:Q3330" si="206">LEFT(N3267,FIND("/",N3267)-1)</f>
        <v>theater</v>
      </c>
      <c r="R3267" t="str">
        <f t="shared" ref="R3267:R3330" si="207">RIGHT(N3267,LEN(N3267)-FIND("/",N3267))</f>
        <v>plays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</v>
      </c>
      <c r="P3268">
        <f t="shared" si="205"/>
        <v>48.33</v>
      </c>
      <c r="Q3268" t="str">
        <f t="shared" si="206"/>
        <v>theater</v>
      </c>
      <c r="R3268" t="str">
        <f t="shared" si="207"/>
        <v>plays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</v>
      </c>
      <c r="P3269">
        <f t="shared" si="205"/>
        <v>53.18</v>
      </c>
      <c r="Q3269" t="str">
        <f t="shared" si="206"/>
        <v>theater</v>
      </c>
      <c r="R3269" t="str">
        <f t="shared" si="207"/>
        <v>plays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60.95</v>
      </c>
      <c r="Q3270" t="str">
        <f t="shared" si="206"/>
        <v>theater</v>
      </c>
      <c r="R3270" t="str">
        <f t="shared" si="207"/>
        <v>plays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102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102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38.24</v>
      </c>
      <c r="Q3273" t="str">
        <f t="shared" si="206"/>
        <v>theater</v>
      </c>
      <c r="R3273" t="str">
        <f t="shared" si="207"/>
        <v>plays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</v>
      </c>
      <c r="P3274">
        <f t="shared" si="205"/>
        <v>106.5</v>
      </c>
      <c r="Q3274" t="str">
        <f t="shared" si="206"/>
        <v>theater</v>
      </c>
      <c r="R3274" t="str">
        <f t="shared" si="207"/>
        <v>plays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</v>
      </c>
      <c r="P3275">
        <f t="shared" si="205"/>
        <v>204.57</v>
      </c>
      <c r="Q3275" t="str">
        <f t="shared" si="206"/>
        <v>theater</v>
      </c>
      <c r="R3275" t="str">
        <f t="shared" si="207"/>
        <v>plays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</v>
      </c>
      <c r="P3276">
        <f t="shared" si="205"/>
        <v>54.91</v>
      </c>
      <c r="Q3276" t="str">
        <f t="shared" si="206"/>
        <v>theater</v>
      </c>
      <c r="R3276" t="str">
        <f t="shared" si="207"/>
        <v>plays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</v>
      </c>
      <c r="P3277">
        <f t="shared" si="205"/>
        <v>150.41999999999999</v>
      </c>
      <c r="Q3277" t="str">
        <f t="shared" si="206"/>
        <v>theater</v>
      </c>
      <c r="R3277" t="str">
        <f t="shared" si="207"/>
        <v>plays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117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109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</v>
      </c>
      <c r="P3280">
        <f t="shared" si="205"/>
        <v>76.03</v>
      </c>
      <c r="Q3280" t="str">
        <f t="shared" si="206"/>
        <v>theater</v>
      </c>
      <c r="R3280" t="str">
        <f t="shared" si="207"/>
        <v>plays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</v>
      </c>
      <c r="P3281">
        <f t="shared" si="205"/>
        <v>105.21</v>
      </c>
      <c r="Q3281" t="str">
        <f t="shared" si="206"/>
        <v>theater</v>
      </c>
      <c r="R3281" t="str">
        <f t="shared" si="207"/>
        <v>plays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103</v>
      </c>
      <c r="P3282">
        <f t="shared" si="205"/>
        <v>68.67</v>
      </c>
      <c r="Q3282" t="str">
        <f t="shared" si="206"/>
        <v>theater</v>
      </c>
      <c r="R3282" t="str">
        <f t="shared" si="207"/>
        <v>plays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122</v>
      </c>
      <c r="P3283">
        <f t="shared" si="205"/>
        <v>129.36000000000001</v>
      </c>
      <c r="Q3283" t="str">
        <f t="shared" si="206"/>
        <v>theater</v>
      </c>
      <c r="R3283" t="str">
        <f t="shared" si="207"/>
        <v>plays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103</v>
      </c>
      <c r="P3284">
        <f t="shared" si="205"/>
        <v>134.26</v>
      </c>
      <c r="Q3284" t="str">
        <f t="shared" si="206"/>
        <v>theater</v>
      </c>
      <c r="R3284" t="str">
        <f t="shared" si="207"/>
        <v>plays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105</v>
      </c>
      <c r="P3285">
        <f t="shared" si="205"/>
        <v>17.829999999999998</v>
      </c>
      <c r="Q3285" t="str">
        <f t="shared" si="206"/>
        <v>theater</v>
      </c>
      <c r="R3285" t="str">
        <f t="shared" si="207"/>
        <v>plays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102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112</v>
      </c>
      <c r="P3287">
        <f t="shared" si="205"/>
        <v>69.19</v>
      </c>
      <c r="Q3287" t="str">
        <f t="shared" si="206"/>
        <v>theater</v>
      </c>
      <c r="R3287" t="str">
        <f t="shared" si="207"/>
        <v>plays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102</v>
      </c>
      <c r="P3288">
        <f t="shared" si="205"/>
        <v>125.12</v>
      </c>
      <c r="Q3288" t="str">
        <f t="shared" si="206"/>
        <v>theater</v>
      </c>
      <c r="R3288" t="str">
        <f t="shared" si="207"/>
        <v>plays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100</v>
      </c>
      <c r="P3289">
        <f t="shared" si="205"/>
        <v>73.53</v>
      </c>
      <c r="Q3289" t="str">
        <f t="shared" si="206"/>
        <v>theater</v>
      </c>
      <c r="R3289" t="str">
        <f t="shared" si="207"/>
        <v>plays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100</v>
      </c>
      <c r="P3290">
        <f t="shared" si="205"/>
        <v>48.44</v>
      </c>
      <c r="Q3290" t="str">
        <f t="shared" si="206"/>
        <v>theater</v>
      </c>
      <c r="R3290" t="str">
        <f t="shared" si="207"/>
        <v>plays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133</v>
      </c>
      <c r="P3291">
        <f t="shared" si="205"/>
        <v>26.61</v>
      </c>
      <c r="Q3291" t="str">
        <f t="shared" si="206"/>
        <v>theater</v>
      </c>
      <c r="R3291" t="str">
        <f t="shared" si="207"/>
        <v>plays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121</v>
      </c>
      <c r="P3292">
        <f t="shared" si="205"/>
        <v>33.67</v>
      </c>
      <c r="Q3292" t="str">
        <f t="shared" si="206"/>
        <v>theater</v>
      </c>
      <c r="R3292" t="str">
        <f t="shared" si="207"/>
        <v>plays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114</v>
      </c>
      <c r="P3293">
        <f t="shared" si="205"/>
        <v>40.71</v>
      </c>
      <c r="Q3293" t="str">
        <f t="shared" si="206"/>
        <v>theater</v>
      </c>
      <c r="R3293" t="str">
        <f t="shared" si="207"/>
        <v>plays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286</v>
      </c>
      <c r="P3294">
        <f t="shared" si="205"/>
        <v>19.27</v>
      </c>
      <c r="Q3294" t="str">
        <f t="shared" si="206"/>
        <v>theater</v>
      </c>
      <c r="R3294" t="str">
        <f t="shared" si="207"/>
        <v>plays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170</v>
      </c>
      <c r="P3295">
        <f t="shared" si="205"/>
        <v>84.29</v>
      </c>
      <c r="Q3295" t="str">
        <f t="shared" si="206"/>
        <v>theater</v>
      </c>
      <c r="R3295" t="str">
        <f t="shared" si="207"/>
        <v>plays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118</v>
      </c>
      <c r="P3296">
        <f t="shared" si="205"/>
        <v>29.58</v>
      </c>
      <c r="Q3296" t="str">
        <f t="shared" si="206"/>
        <v>theater</v>
      </c>
      <c r="R3296" t="str">
        <f t="shared" si="207"/>
        <v>plays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103</v>
      </c>
      <c r="P3297">
        <f t="shared" si="205"/>
        <v>26.67</v>
      </c>
      <c r="Q3297" t="str">
        <f t="shared" si="206"/>
        <v>theater</v>
      </c>
      <c r="R3297" t="str">
        <f t="shared" si="207"/>
        <v>plays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144</v>
      </c>
      <c r="P3298">
        <f t="shared" si="205"/>
        <v>45.98</v>
      </c>
      <c r="Q3298" t="str">
        <f t="shared" si="206"/>
        <v>theater</v>
      </c>
      <c r="R3298" t="str">
        <f t="shared" si="207"/>
        <v>plays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100</v>
      </c>
      <c r="P3299">
        <f t="shared" si="205"/>
        <v>125.09</v>
      </c>
      <c r="Q3299" t="str">
        <f t="shared" si="206"/>
        <v>theater</v>
      </c>
      <c r="R3299" t="str">
        <f t="shared" si="207"/>
        <v>plays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102</v>
      </c>
      <c r="P3300">
        <f t="shared" si="205"/>
        <v>141.29</v>
      </c>
      <c r="Q3300" t="str">
        <f t="shared" si="206"/>
        <v>theater</v>
      </c>
      <c r="R3300" t="str">
        <f t="shared" si="207"/>
        <v>plays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116</v>
      </c>
      <c r="P3301">
        <f t="shared" si="205"/>
        <v>55.33</v>
      </c>
      <c r="Q3301" t="str">
        <f t="shared" si="206"/>
        <v>theater</v>
      </c>
      <c r="R3301" t="str">
        <f t="shared" si="207"/>
        <v>plays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136</v>
      </c>
      <c r="P3302">
        <f t="shared" si="205"/>
        <v>46.42</v>
      </c>
      <c r="Q3302" t="str">
        <f t="shared" si="206"/>
        <v>theater</v>
      </c>
      <c r="R3302" t="str">
        <f t="shared" si="207"/>
        <v>plays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133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103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116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105</v>
      </c>
      <c r="P3306">
        <f t="shared" si="205"/>
        <v>89.59</v>
      </c>
      <c r="Q3306" t="str">
        <f t="shared" si="206"/>
        <v>theater</v>
      </c>
      <c r="R3306" t="str">
        <f t="shared" si="207"/>
        <v>plays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102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175</v>
      </c>
      <c r="P3308">
        <f t="shared" si="205"/>
        <v>48.7</v>
      </c>
      <c r="Q3308" t="str">
        <f t="shared" si="206"/>
        <v>theater</v>
      </c>
      <c r="R3308" t="str">
        <f t="shared" si="207"/>
        <v>plays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107</v>
      </c>
      <c r="P3309">
        <f t="shared" si="205"/>
        <v>53.34</v>
      </c>
      <c r="Q3309" t="str">
        <f t="shared" si="206"/>
        <v>theater</v>
      </c>
      <c r="R3309" t="str">
        <f t="shared" si="207"/>
        <v>plays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122</v>
      </c>
      <c r="P3310">
        <f t="shared" si="205"/>
        <v>75.09</v>
      </c>
      <c r="Q3310" t="str">
        <f t="shared" si="206"/>
        <v>theater</v>
      </c>
      <c r="R3310" t="str">
        <f t="shared" si="207"/>
        <v>plays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159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100</v>
      </c>
      <c r="P3312">
        <f t="shared" si="205"/>
        <v>209.84</v>
      </c>
      <c r="Q3312" t="str">
        <f t="shared" si="206"/>
        <v>theater</v>
      </c>
      <c r="R3312" t="str">
        <f t="shared" si="207"/>
        <v>plays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110</v>
      </c>
      <c r="P3313">
        <f t="shared" si="205"/>
        <v>61.02</v>
      </c>
      <c r="Q3313" t="str">
        <f t="shared" si="206"/>
        <v>theater</v>
      </c>
      <c r="R3313" t="str">
        <f t="shared" si="207"/>
        <v>plays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100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116</v>
      </c>
      <c r="P3315">
        <f t="shared" si="205"/>
        <v>80.03</v>
      </c>
      <c r="Q3315" t="str">
        <f t="shared" si="206"/>
        <v>theater</v>
      </c>
      <c r="R3315" t="str">
        <f t="shared" si="207"/>
        <v>plays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211</v>
      </c>
      <c r="P3316">
        <f t="shared" si="205"/>
        <v>29.07</v>
      </c>
      <c r="Q3316" t="str">
        <f t="shared" si="206"/>
        <v>theater</v>
      </c>
      <c r="R3316" t="str">
        <f t="shared" si="207"/>
        <v>plays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110</v>
      </c>
      <c r="P3317">
        <f t="shared" si="205"/>
        <v>49.44</v>
      </c>
      <c r="Q3317" t="str">
        <f t="shared" si="206"/>
        <v>theater</v>
      </c>
      <c r="R3317" t="str">
        <f t="shared" si="207"/>
        <v>plays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100</v>
      </c>
      <c r="P3318">
        <f t="shared" si="205"/>
        <v>93.98</v>
      </c>
      <c r="Q3318" t="str">
        <f t="shared" si="206"/>
        <v>theater</v>
      </c>
      <c r="R3318" t="str">
        <f t="shared" si="207"/>
        <v>plays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106</v>
      </c>
      <c r="P3319">
        <f t="shared" si="205"/>
        <v>61.94</v>
      </c>
      <c r="Q3319" t="str">
        <f t="shared" si="206"/>
        <v>theater</v>
      </c>
      <c r="R3319" t="str">
        <f t="shared" si="207"/>
        <v>plays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126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101</v>
      </c>
      <c r="P3322">
        <f t="shared" si="205"/>
        <v>66.45</v>
      </c>
      <c r="Q3322" t="str">
        <f t="shared" si="206"/>
        <v>theater</v>
      </c>
      <c r="R3322" t="str">
        <f t="shared" si="207"/>
        <v>plays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107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102</v>
      </c>
      <c r="P3324">
        <f t="shared" si="205"/>
        <v>145.65</v>
      </c>
      <c r="Q3324" t="str">
        <f t="shared" si="206"/>
        <v>theater</v>
      </c>
      <c r="R3324" t="str">
        <f t="shared" si="207"/>
        <v>plays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126</v>
      </c>
      <c r="P3325">
        <f t="shared" si="205"/>
        <v>25.69</v>
      </c>
      <c r="Q3325" t="str">
        <f t="shared" si="206"/>
        <v>theater</v>
      </c>
      <c r="R3325" t="str">
        <f t="shared" si="207"/>
        <v>plays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102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113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101</v>
      </c>
      <c r="P3328">
        <f t="shared" si="205"/>
        <v>142.28</v>
      </c>
      <c r="Q3328" t="str">
        <f t="shared" si="206"/>
        <v>theater</v>
      </c>
      <c r="R3328" t="str">
        <f t="shared" si="207"/>
        <v>plays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101</v>
      </c>
      <c r="P3329">
        <f t="shared" si="205"/>
        <v>24.55</v>
      </c>
      <c r="Q3329" t="str">
        <f t="shared" si="206"/>
        <v>theater</v>
      </c>
      <c r="R3329" t="str">
        <f t="shared" si="207"/>
        <v>plays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4"/>
        <v>146</v>
      </c>
      <c r="P3330">
        <f t="shared" si="205"/>
        <v>292.77999999999997</v>
      </c>
      <c r="Q3330" t="str">
        <f t="shared" si="206"/>
        <v>theater</v>
      </c>
      <c r="R3330" t="str">
        <f t="shared" si="207"/>
        <v>plays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08">ROUND((E3331/D3331)*100, 0)</f>
        <v>117</v>
      </c>
      <c r="P3331">
        <f t="shared" ref="P3331:P3394" si="209">ROUND(E3331/L3331, 2)</f>
        <v>44.92</v>
      </c>
      <c r="Q3331" t="str">
        <f t="shared" ref="Q3331:Q3394" si="210">LEFT(N3331,FIND("/",N3331)-1)</f>
        <v>theater</v>
      </c>
      <c r="R3331" t="str">
        <f t="shared" ref="R3331:R3394" si="211">RIGHT(N3331,LEN(N3331)-FIND("/",N3331))</f>
        <v>plays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</v>
      </c>
      <c r="P3332">
        <f t="shared" si="209"/>
        <v>23.1</v>
      </c>
      <c r="Q3332" t="str">
        <f t="shared" si="210"/>
        <v>theater</v>
      </c>
      <c r="R3332" t="str">
        <f t="shared" si="211"/>
        <v>plays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105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72.290000000000006</v>
      </c>
      <c r="Q3334" t="str">
        <f t="shared" si="210"/>
        <v>theater</v>
      </c>
      <c r="R3334" t="str">
        <f t="shared" si="211"/>
        <v>plays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105</v>
      </c>
      <c r="P3335">
        <f t="shared" si="209"/>
        <v>32.97</v>
      </c>
      <c r="Q3335" t="str">
        <f t="shared" si="210"/>
        <v>theater</v>
      </c>
      <c r="R3335" t="str">
        <f t="shared" si="211"/>
        <v>plays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139</v>
      </c>
      <c r="P3336">
        <f t="shared" si="209"/>
        <v>116.65</v>
      </c>
      <c r="Q3336" t="str">
        <f t="shared" si="210"/>
        <v>theater</v>
      </c>
      <c r="R3336" t="str">
        <f t="shared" si="211"/>
        <v>plays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</v>
      </c>
      <c r="P3337">
        <f t="shared" si="209"/>
        <v>79.62</v>
      </c>
      <c r="Q3337" t="str">
        <f t="shared" si="210"/>
        <v>theater</v>
      </c>
      <c r="R3337" t="str">
        <f t="shared" si="211"/>
        <v>plays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27.78</v>
      </c>
      <c r="Q3338" t="str">
        <f t="shared" si="210"/>
        <v>theater</v>
      </c>
      <c r="R3338" t="str">
        <f t="shared" si="211"/>
        <v>plays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</v>
      </c>
      <c r="P3339">
        <f t="shared" si="209"/>
        <v>81.03</v>
      </c>
      <c r="Q3339" t="str">
        <f t="shared" si="210"/>
        <v>theater</v>
      </c>
      <c r="R3339" t="str">
        <f t="shared" si="211"/>
        <v>plays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</v>
      </c>
      <c r="P3340">
        <f t="shared" si="209"/>
        <v>136.85</v>
      </c>
      <c r="Q3340" t="str">
        <f t="shared" si="210"/>
        <v>theater</v>
      </c>
      <c r="R3340" t="str">
        <f t="shared" si="211"/>
        <v>plays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</v>
      </c>
      <c r="P3341">
        <f t="shared" si="209"/>
        <v>177.62</v>
      </c>
      <c r="Q3341" t="str">
        <f t="shared" si="210"/>
        <v>theater</v>
      </c>
      <c r="R3341" t="str">
        <f t="shared" si="211"/>
        <v>plays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</v>
      </c>
      <c r="P3342">
        <f t="shared" si="209"/>
        <v>109.08</v>
      </c>
      <c r="Q3342" t="str">
        <f t="shared" si="210"/>
        <v>theater</v>
      </c>
      <c r="R3342" t="str">
        <f t="shared" si="211"/>
        <v>plays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119.64</v>
      </c>
      <c r="Q3343" t="str">
        <f t="shared" si="210"/>
        <v>theater</v>
      </c>
      <c r="R3343" t="str">
        <f t="shared" si="211"/>
        <v>plays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102</v>
      </c>
      <c r="P3344">
        <f t="shared" si="209"/>
        <v>78.209999999999994</v>
      </c>
      <c r="Q3344" t="str">
        <f t="shared" si="210"/>
        <v>theater</v>
      </c>
      <c r="R3344" t="str">
        <f t="shared" si="211"/>
        <v>plays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</v>
      </c>
      <c r="P3345">
        <f t="shared" si="209"/>
        <v>52.17</v>
      </c>
      <c r="Q3345" t="str">
        <f t="shared" si="210"/>
        <v>theater</v>
      </c>
      <c r="R3345" t="str">
        <f t="shared" si="211"/>
        <v>plays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101</v>
      </c>
      <c r="P3346">
        <f t="shared" si="209"/>
        <v>114.13</v>
      </c>
      <c r="Q3346" t="str">
        <f t="shared" si="210"/>
        <v>theater</v>
      </c>
      <c r="R3346" t="str">
        <f t="shared" si="211"/>
        <v>plays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110</v>
      </c>
      <c r="P3348">
        <f t="shared" si="209"/>
        <v>91.67</v>
      </c>
      <c r="Q3348" t="str">
        <f t="shared" si="210"/>
        <v>theater</v>
      </c>
      <c r="R3348" t="str">
        <f t="shared" si="211"/>
        <v>plays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119</v>
      </c>
      <c r="P3349">
        <f t="shared" si="209"/>
        <v>108.59</v>
      </c>
      <c r="Q3349" t="str">
        <f t="shared" si="210"/>
        <v>theater</v>
      </c>
      <c r="R3349" t="str">
        <f t="shared" si="211"/>
        <v>plays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100</v>
      </c>
      <c r="P3350">
        <f t="shared" si="209"/>
        <v>69.819999999999993</v>
      </c>
      <c r="Q3350" t="str">
        <f t="shared" si="210"/>
        <v>theater</v>
      </c>
      <c r="R3350" t="str">
        <f t="shared" si="211"/>
        <v>plays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153</v>
      </c>
      <c r="P3351">
        <f t="shared" si="209"/>
        <v>109.57</v>
      </c>
      <c r="Q3351" t="str">
        <f t="shared" si="210"/>
        <v>theater</v>
      </c>
      <c r="R3351" t="str">
        <f t="shared" si="211"/>
        <v>plays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104</v>
      </c>
      <c r="P3352">
        <f t="shared" si="209"/>
        <v>71.67</v>
      </c>
      <c r="Q3352" t="str">
        <f t="shared" si="210"/>
        <v>theater</v>
      </c>
      <c r="R3352" t="str">
        <f t="shared" si="211"/>
        <v>plays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101</v>
      </c>
      <c r="P3353">
        <f t="shared" si="209"/>
        <v>93.61</v>
      </c>
      <c r="Q3353" t="str">
        <f t="shared" si="210"/>
        <v>theater</v>
      </c>
      <c r="R3353" t="str">
        <f t="shared" si="211"/>
        <v>plays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108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315</v>
      </c>
      <c r="P3355">
        <f t="shared" si="209"/>
        <v>35.799999999999997</v>
      </c>
      <c r="Q3355" t="str">
        <f t="shared" si="210"/>
        <v>theater</v>
      </c>
      <c r="R3355" t="str">
        <f t="shared" si="211"/>
        <v>plays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102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126</v>
      </c>
      <c r="P3357">
        <f t="shared" si="209"/>
        <v>147.33000000000001</v>
      </c>
      <c r="Q3357" t="str">
        <f t="shared" si="210"/>
        <v>theater</v>
      </c>
      <c r="R3357" t="str">
        <f t="shared" si="211"/>
        <v>plays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101</v>
      </c>
      <c r="P3358">
        <f t="shared" si="209"/>
        <v>56.33</v>
      </c>
      <c r="Q3358" t="str">
        <f t="shared" si="210"/>
        <v>theater</v>
      </c>
      <c r="R3358" t="str">
        <f t="shared" si="211"/>
        <v>plays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101</v>
      </c>
      <c r="P3359">
        <f t="shared" si="209"/>
        <v>96.19</v>
      </c>
      <c r="Q3359" t="str">
        <f t="shared" si="210"/>
        <v>theater</v>
      </c>
      <c r="R3359" t="str">
        <f t="shared" si="211"/>
        <v>plays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103</v>
      </c>
      <c r="P3360">
        <f t="shared" si="209"/>
        <v>63.57</v>
      </c>
      <c r="Q3360" t="str">
        <f t="shared" si="210"/>
        <v>theater</v>
      </c>
      <c r="R3360" t="str">
        <f t="shared" si="211"/>
        <v>plays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106</v>
      </c>
      <c r="P3361">
        <f t="shared" si="209"/>
        <v>184.78</v>
      </c>
      <c r="Q3361" t="str">
        <f t="shared" si="210"/>
        <v>theater</v>
      </c>
      <c r="R3361" t="str">
        <f t="shared" si="211"/>
        <v>plays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101</v>
      </c>
      <c r="P3362">
        <f t="shared" si="209"/>
        <v>126.72</v>
      </c>
      <c r="Q3362" t="str">
        <f t="shared" si="210"/>
        <v>theater</v>
      </c>
      <c r="R3362" t="str">
        <f t="shared" si="211"/>
        <v>plays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113</v>
      </c>
      <c r="P3363">
        <f t="shared" si="209"/>
        <v>83.43</v>
      </c>
      <c r="Q3363" t="str">
        <f t="shared" si="210"/>
        <v>theater</v>
      </c>
      <c r="R3363" t="str">
        <f t="shared" si="211"/>
        <v>plays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218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101</v>
      </c>
      <c r="P3365">
        <f t="shared" si="209"/>
        <v>302.31</v>
      </c>
      <c r="Q3365" t="str">
        <f t="shared" si="210"/>
        <v>theater</v>
      </c>
      <c r="R3365" t="str">
        <f t="shared" si="211"/>
        <v>plays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106</v>
      </c>
      <c r="P3366">
        <f t="shared" si="209"/>
        <v>44.14</v>
      </c>
      <c r="Q3366" t="str">
        <f t="shared" si="210"/>
        <v>theater</v>
      </c>
      <c r="R3366" t="str">
        <f t="shared" si="211"/>
        <v>plays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104</v>
      </c>
      <c r="P3367">
        <f t="shared" si="209"/>
        <v>866.67</v>
      </c>
      <c r="Q3367" t="str">
        <f t="shared" si="210"/>
        <v>theater</v>
      </c>
      <c r="R3367" t="str">
        <f t="shared" si="211"/>
        <v>plays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221</v>
      </c>
      <c r="P3368">
        <f t="shared" si="209"/>
        <v>61.39</v>
      </c>
      <c r="Q3368" t="str">
        <f t="shared" si="210"/>
        <v>theater</v>
      </c>
      <c r="R3368" t="str">
        <f t="shared" si="211"/>
        <v>plays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119</v>
      </c>
      <c r="P3369">
        <f t="shared" si="209"/>
        <v>29.67</v>
      </c>
      <c r="Q3369" t="str">
        <f t="shared" si="210"/>
        <v>theater</v>
      </c>
      <c r="R3369" t="str">
        <f t="shared" si="211"/>
        <v>plays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105</v>
      </c>
      <c r="P3370">
        <f t="shared" si="209"/>
        <v>45.48</v>
      </c>
      <c r="Q3370" t="str">
        <f t="shared" si="210"/>
        <v>theater</v>
      </c>
      <c r="R3370" t="str">
        <f t="shared" si="211"/>
        <v>plays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104</v>
      </c>
      <c r="P3371">
        <f t="shared" si="209"/>
        <v>96.2</v>
      </c>
      <c r="Q3371" t="str">
        <f t="shared" si="210"/>
        <v>theater</v>
      </c>
      <c r="R3371" t="str">
        <f t="shared" si="211"/>
        <v>plays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118</v>
      </c>
      <c r="P3372">
        <f t="shared" si="209"/>
        <v>67.92</v>
      </c>
      <c r="Q3372" t="str">
        <f t="shared" si="210"/>
        <v>theater</v>
      </c>
      <c r="R3372" t="str">
        <f t="shared" si="211"/>
        <v>plays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139</v>
      </c>
      <c r="P3373">
        <f t="shared" si="209"/>
        <v>30.78</v>
      </c>
      <c r="Q3373" t="str">
        <f t="shared" si="210"/>
        <v>theater</v>
      </c>
      <c r="R3373" t="str">
        <f t="shared" si="211"/>
        <v>plays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104</v>
      </c>
      <c r="P3374">
        <f t="shared" si="209"/>
        <v>38.33</v>
      </c>
      <c r="Q3374" t="str">
        <f t="shared" si="210"/>
        <v>theater</v>
      </c>
      <c r="R3374" t="str">
        <f t="shared" si="211"/>
        <v>plays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100</v>
      </c>
      <c r="P3375">
        <f t="shared" si="209"/>
        <v>66.83</v>
      </c>
      <c r="Q3375" t="str">
        <f t="shared" si="210"/>
        <v>theater</v>
      </c>
      <c r="R3375" t="str">
        <f t="shared" si="211"/>
        <v>plays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107</v>
      </c>
      <c r="P3376">
        <f t="shared" si="209"/>
        <v>71.73</v>
      </c>
      <c r="Q3376" t="str">
        <f t="shared" si="210"/>
        <v>theater</v>
      </c>
      <c r="R3376" t="str">
        <f t="shared" si="211"/>
        <v>plays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100</v>
      </c>
      <c r="P3377">
        <f t="shared" si="209"/>
        <v>176.47</v>
      </c>
      <c r="Q3377" t="str">
        <f t="shared" si="210"/>
        <v>theater</v>
      </c>
      <c r="R3377" t="str">
        <f t="shared" si="211"/>
        <v>plays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100</v>
      </c>
      <c r="P3378">
        <f t="shared" si="209"/>
        <v>421.11</v>
      </c>
      <c r="Q3378" t="str">
        <f t="shared" si="210"/>
        <v>theater</v>
      </c>
      <c r="R3378" t="str">
        <f t="shared" si="211"/>
        <v>plays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101</v>
      </c>
      <c r="P3379">
        <f t="shared" si="209"/>
        <v>104.99</v>
      </c>
      <c r="Q3379" t="str">
        <f t="shared" si="210"/>
        <v>theater</v>
      </c>
      <c r="R3379" t="str">
        <f t="shared" si="211"/>
        <v>plays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108</v>
      </c>
      <c r="P3380">
        <f t="shared" si="209"/>
        <v>28.19</v>
      </c>
      <c r="Q3380" t="str">
        <f t="shared" si="210"/>
        <v>theater</v>
      </c>
      <c r="R3380" t="str">
        <f t="shared" si="211"/>
        <v>plays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104</v>
      </c>
      <c r="P3381">
        <f t="shared" si="209"/>
        <v>54.55</v>
      </c>
      <c r="Q3381" t="str">
        <f t="shared" si="210"/>
        <v>theater</v>
      </c>
      <c r="R3381" t="str">
        <f t="shared" si="211"/>
        <v>plays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104</v>
      </c>
      <c r="P3382">
        <f t="shared" si="209"/>
        <v>111.89</v>
      </c>
      <c r="Q3382" t="str">
        <f t="shared" si="210"/>
        <v>theater</v>
      </c>
      <c r="R3382" t="str">
        <f t="shared" si="211"/>
        <v>plays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102</v>
      </c>
      <c r="P3383">
        <f t="shared" si="209"/>
        <v>85.21</v>
      </c>
      <c r="Q3383" t="str">
        <f t="shared" si="210"/>
        <v>theater</v>
      </c>
      <c r="R3383" t="str">
        <f t="shared" si="211"/>
        <v>plays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101</v>
      </c>
      <c r="P3384">
        <f t="shared" si="209"/>
        <v>76.650000000000006</v>
      </c>
      <c r="Q3384" t="str">
        <f t="shared" si="210"/>
        <v>theater</v>
      </c>
      <c r="R3384" t="str">
        <f t="shared" si="211"/>
        <v>plays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112</v>
      </c>
      <c r="P3385">
        <f t="shared" si="209"/>
        <v>65.17</v>
      </c>
      <c r="Q3385" t="str">
        <f t="shared" si="210"/>
        <v>theater</v>
      </c>
      <c r="R3385" t="str">
        <f t="shared" si="211"/>
        <v>plays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100</v>
      </c>
      <c r="P3386">
        <f t="shared" si="209"/>
        <v>93.76</v>
      </c>
      <c r="Q3386" t="str">
        <f t="shared" si="210"/>
        <v>theater</v>
      </c>
      <c r="R3386" t="str">
        <f t="shared" si="211"/>
        <v>plays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100</v>
      </c>
      <c r="P3387">
        <f t="shared" si="209"/>
        <v>133.33000000000001</v>
      </c>
      <c r="Q3387" t="str">
        <f t="shared" si="210"/>
        <v>theater</v>
      </c>
      <c r="R3387" t="str">
        <f t="shared" si="211"/>
        <v>plays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105</v>
      </c>
      <c r="P3388">
        <f t="shared" si="209"/>
        <v>51.22</v>
      </c>
      <c r="Q3388" t="str">
        <f t="shared" si="210"/>
        <v>theater</v>
      </c>
      <c r="R3388" t="str">
        <f t="shared" si="211"/>
        <v>plays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117</v>
      </c>
      <c r="P3389">
        <f t="shared" si="209"/>
        <v>100.17</v>
      </c>
      <c r="Q3389" t="str">
        <f t="shared" si="210"/>
        <v>theater</v>
      </c>
      <c r="R3389" t="str">
        <f t="shared" si="211"/>
        <v>plays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104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115</v>
      </c>
      <c r="P3391">
        <f t="shared" si="209"/>
        <v>184.68</v>
      </c>
      <c r="Q3391" t="str">
        <f t="shared" si="210"/>
        <v>theater</v>
      </c>
      <c r="R3391" t="str">
        <f t="shared" si="211"/>
        <v>plays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102</v>
      </c>
      <c r="P3392">
        <f t="shared" si="209"/>
        <v>69.819999999999993</v>
      </c>
      <c r="Q3392" t="str">
        <f t="shared" si="210"/>
        <v>theater</v>
      </c>
      <c r="R3392" t="str">
        <f t="shared" si="211"/>
        <v>plays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223</v>
      </c>
      <c r="P3393">
        <f t="shared" si="209"/>
        <v>61.94</v>
      </c>
      <c r="Q3393" t="str">
        <f t="shared" si="210"/>
        <v>theater</v>
      </c>
      <c r="R3393" t="str">
        <f t="shared" si="211"/>
        <v>plays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08"/>
        <v>100</v>
      </c>
      <c r="P3394">
        <f t="shared" si="209"/>
        <v>41.67</v>
      </c>
      <c r="Q3394" t="str">
        <f t="shared" si="210"/>
        <v>theater</v>
      </c>
      <c r="R3394" t="str">
        <f t="shared" si="211"/>
        <v>plays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12">ROUND((E3395/D3395)*100, 0)</f>
        <v>106</v>
      </c>
      <c r="P3395">
        <f t="shared" ref="P3395:P3458" si="213">ROUND(E3395/L3395, 2)</f>
        <v>36.07</v>
      </c>
      <c r="Q3395" t="str">
        <f t="shared" ref="Q3395:Q3458" si="214">LEFT(N3395,FIND("/",N3395)-1)</f>
        <v>theater</v>
      </c>
      <c r="R3395" t="str">
        <f t="shared" ref="R3395:R3458" si="215">RIGHT(N3395,LEN(N3395)-FIND("/",N3395))</f>
        <v>plays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24.21</v>
      </c>
      <c r="Q3397" t="str">
        <f t="shared" si="214"/>
        <v>theater</v>
      </c>
      <c r="R3397" t="str">
        <f t="shared" si="215"/>
        <v>plays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</v>
      </c>
      <c r="P3398">
        <f t="shared" si="213"/>
        <v>55.89</v>
      </c>
      <c r="Q3398" t="str">
        <f t="shared" si="214"/>
        <v>theater</v>
      </c>
      <c r="R3398" t="str">
        <f t="shared" si="215"/>
        <v>plays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</v>
      </c>
      <c r="P3399">
        <f t="shared" si="213"/>
        <v>11.67</v>
      </c>
      <c r="Q3399" t="str">
        <f t="shared" si="214"/>
        <v>theater</v>
      </c>
      <c r="R3399" t="str">
        <f t="shared" si="215"/>
        <v>plays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</v>
      </c>
      <c r="P3400">
        <f t="shared" si="213"/>
        <v>68.349999999999994</v>
      </c>
      <c r="Q3400" t="str">
        <f t="shared" si="214"/>
        <v>theater</v>
      </c>
      <c r="R3400" t="str">
        <f t="shared" si="215"/>
        <v>plays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104</v>
      </c>
      <c r="P3401">
        <f t="shared" si="213"/>
        <v>27.07</v>
      </c>
      <c r="Q3401" t="str">
        <f t="shared" si="214"/>
        <v>theater</v>
      </c>
      <c r="R3401" t="str">
        <f t="shared" si="215"/>
        <v>plays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</v>
      </c>
      <c r="P3402">
        <f t="shared" si="213"/>
        <v>118.13</v>
      </c>
      <c r="Q3402" t="str">
        <f t="shared" si="214"/>
        <v>theater</v>
      </c>
      <c r="R3402" t="str">
        <f t="shared" si="215"/>
        <v>plays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102</v>
      </c>
      <c r="P3403">
        <f t="shared" si="213"/>
        <v>44.76</v>
      </c>
      <c r="Q3403" t="str">
        <f t="shared" si="214"/>
        <v>theater</v>
      </c>
      <c r="R3403" t="str">
        <f t="shared" si="215"/>
        <v>plays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110</v>
      </c>
      <c r="P3404">
        <f t="shared" si="213"/>
        <v>99.79</v>
      </c>
      <c r="Q3404" t="str">
        <f t="shared" si="214"/>
        <v>theater</v>
      </c>
      <c r="R3404" t="str">
        <f t="shared" si="215"/>
        <v>plays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117.65</v>
      </c>
      <c r="Q3405" t="str">
        <f t="shared" si="214"/>
        <v>theater</v>
      </c>
      <c r="R3405" t="str">
        <f t="shared" si="215"/>
        <v>plays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203.33</v>
      </c>
      <c r="Q3406" t="str">
        <f t="shared" si="214"/>
        <v>theater</v>
      </c>
      <c r="R3406" t="str">
        <f t="shared" si="215"/>
        <v>plays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138</v>
      </c>
      <c r="P3407">
        <f t="shared" si="213"/>
        <v>28.32</v>
      </c>
      <c r="Q3407" t="str">
        <f t="shared" si="214"/>
        <v>theater</v>
      </c>
      <c r="R3407" t="str">
        <f t="shared" si="215"/>
        <v>plays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</v>
      </c>
      <c r="P3408">
        <f t="shared" si="213"/>
        <v>110.23</v>
      </c>
      <c r="Q3408" t="str">
        <f t="shared" si="214"/>
        <v>theater</v>
      </c>
      <c r="R3408" t="str">
        <f t="shared" si="215"/>
        <v>plays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</v>
      </c>
      <c r="P3409">
        <f t="shared" si="213"/>
        <v>31.97</v>
      </c>
      <c r="Q3409" t="str">
        <f t="shared" si="214"/>
        <v>theater</v>
      </c>
      <c r="R3409" t="str">
        <f t="shared" si="215"/>
        <v>plays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211</v>
      </c>
      <c r="P3410">
        <f t="shared" si="213"/>
        <v>58.61</v>
      </c>
      <c r="Q3410" t="str">
        <f t="shared" si="214"/>
        <v>theater</v>
      </c>
      <c r="R3410" t="str">
        <f t="shared" si="215"/>
        <v>plays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124</v>
      </c>
      <c r="P3411">
        <f t="shared" si="213"/>
        <v>29.43</v>
      </c>
      <c r="Q3411" t="str">
        <f t="shared" si="214"/>
        <v>theater</v>
      </c>
      <c r="R3411" t="str">
        <f t="shared" si="215"/>
        <v>plays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109</v>
      </c>
      <c r="P3412">
        <f t="shared" si="213"/>
        <v>81.38</v>
      </c>
      <c r="Q3412" t="str">
        <f t="shared" si="214"/>
        <v>theater</v>
      </c>
      <c r="R3412" t="str">
        <f t="shared" si="215"/>
        <v>plays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104</v>
      </c>
      <c r="P3413">
        <f t="shared" si="213"/>
        <v>199.17</v>
      </c>
      <c r="Q3413" t="str">
        <f t="shared" si="214"/>
        <v>theater</v>
      </c>
      <c r="R3413" t="str">
        <f t="shared" si="215"/>
        <v>plays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100</v>
      </c>
      <c r="P3414">
        <f t="shared" si="213"/>
        <v>115.38</v>
      </c>
      <c r="Q3414" t="str">
        <f t="shared" si="214"/>
        <v>theater</v>
      </c>
      <c r="R3414" t="str">
        <f t="shared" si="215"/>
        <v>plays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130</v>
      </c>
      <c r="P3415">
        <f t="shared" si="213"/>
        <v>46.43</v>
      </c>
      <c r="Q3415" t="str">
        <f t="shared" si="214"/>
        <v>theater</v>
      </c>
      <c r="R3415" t="str">
        <f t="shared" si="215"/>
        <v>plays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104</v>
      </c>
      <c r="P3416">
        <f t="shared" si="213"/>
        <v>70.569999999999993</v>
      </c>
      <c r="Q3416" t="str">
        <f t="shared" si="214"/>
        <v>theater</v>
      </c>
      <c r="R3416" t="str">
        <f t="shared" si="215"/>
        <v>plays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100</v>
      </c>
      <c r="P3417">
        <f t="shared" si="213"/>
        <v>22.22</v>
      </c>
      <c r="Q3417" t="str">
        <f t="shared" si="214"/>
        <v>theater</v>
      </c>
      <c r="R3417" t="str">
        <f t="shared" si="215"/>
        <v>plays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120</v>
      </c>
      <c r="P3418">
        <f t="shared" si="213"/>
        <v>159.47</v>
      </c>
      <c r="Q3418" t="str">
        <f t="shared" si="214"/>
        <v>theater</v>
      </c>
      <c r="R3418" t="str">
        <f t="shared" si="215"/>
        <v>plays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100</v>
      </c>
      <c r="P3419">
        <f t="shared" si="213"/>
        <v>37.78</v>
      </c>
      <c r="Q3419" t="str">
        <f t="shared" si="214"/>
        <v>theater</v>
      </c>
      <c r="R3419" t="str">
        <f t="shared" si="215"/>
        <v>plays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101</v>
      </c>
      <c r="P3420">
        <f t="shared" si="213"/>
        <v>72.05</v>
      </c>
      <c r="Q3420" t="str">
        <f t="shared" si="214"/>
        <v>theater</v>
      </c>
      <c r="R3420" t="str">
        <f t="shared" si="215"/>
        <v>plays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107</v>
      </c>
      <c r="P3421">
        <f t="shared" si="213"/>
        <v>63.7</v>
      </c>
      <c r="Q3421" t="str">
        <f t="shared" si="214"/>
        <v>theater</v>
      </c>
      <c r="R3421" t="str">
        <f t="shared" si="215"/>
        <v>plays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138</v>
      </c>
      <c r="P3422">
        <f t="shared" si="213"/>
        <v>28.41</v>
      </c>
      <c r="Q3422" t="str">
        <f t="shared" si="214"/>
        <v>theater</v>
      </c>
      <c r="R3422" t="str">
        <f t="shared" si="215"/>
        <v>plays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101</v>
      </c>
      <c r="P3423">
        <f t="shared" si="213"/>
        <v>103.21</v>
      </c>
      <c r="Q3423" t="str">
        <f t="shared" si="214"/>
        <v>theater</v>
      </c>
      <c r="R3423" t="str">
        <f t="shared" si="215"/>
        <v>plays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109</v>
      </c>
      <c r="P3424">
        <f t="shared" si="213"/>
        <v>71.150000000000006</v>
      </c>
      <c r="Q3424" t="str">
        <f t="shared" si="214"/>
        <v>theater</v>
      </c>
      <c r="R3424" t="str">
        <f t="shared" si="215"/>
        <v>plays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104</v>
      </c>
      <c r="P3426">
        <f t="shared" si="213"/>
        <v>81.78</v>
      </c>
      <c r="Q3426" t="str">
        <f t="shared" si="214"/>
        <v>theater</v>
      </c>
      <c r="R3426" t="str">
        <f t="shared" si="215"/>
        <v>plays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103</v>
      </c>
      <c r="P3427">
        <f t="shared" si="213"/>
        <v>297.02999999999997</v>
      </c>
      <c r="Q3427" t="str">
        <f t="shared" si="214"/>
        <v>theater</v>
      </c>
      <c r="R3427" t="str">
        <f t="shared" si="215"/>
        <v>plays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108</v>
      </c>
      <c r="P3428">
        <f t="shared" si="213"/>
        <v>46.61</v>
      </c>
      <c r="Q3428" t="str">
        <f t="shared" si="214"/>
        <v>theater</v>
      </c>
      <c r="R3428" t="str">
        <f t="shared" si="215"/>
        <v>plays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100</v>
      </c>
      <c r="P3429">
        <f t="shared" si="213"/>
        <v>51.72</v>
      </c>
      <c r="Q3429" t="str">
        <f t="shared" si="214"/>
        <v>theater</v>
      </c>
      <c r="R3429" t="str">
        <f t="shared" si="215"/>
        <v>plays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103</v>
      </c>
      <c r="P3430">
        <f t="shared" si="213"/>
        <v>40.29</v>
      </c>
      <c r="Q3430" t="str">
        <f t="shared" si="214"/>
        <v>theater</v>
      </c>
      <c r="R3430" t="str">
        <f t="shared" si="215"/>
        <v>plays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109</v>
      </c>
      <c r="P3432">
        <f t="shared" si="213"/>
        <v>30.15</v>
      </c>
      <c r="Q3432" t="str">
        <f t="shared" si="214"/>
        <v>theater</v>
      </c>
      <c r="R3432" t="str">
        <f t="shared" si="215"/>
        <v>plays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100</v>
      </c>
      <c r="P3433">
        <f t="shared" si="213"/>
        <v>95.24</v>
      </c>
      <c r="Q3433" t="str">
        <f t="shared" si="214"/>
        <v>theater</v>
      </c>
      <c r="R3433" t="str">
        <f t="shared" si="215"/>
        <v>plays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110</v>
      </c>
      <c r="P3434">
        <f t="shared" si="213"/>
        <v>52.21</v>
      </c>
      <c r="Q3434" t="str">
        <f t="shared" si="214"/>
        <v>theater</v>
      </c>
      <c r="R3434" t="str">
        <f t="shared" si="215"/>
        <v>plays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100</v>
      </c>
      <c r="P3435">
        <f t="shared" si="213"/>
        <v>134.15</v>
      </c>
      <c r="Q3435" t="str">
        <f t="shared" si="214"/>
        <v>theater</v>
      </c>
      <c r="R3435" t="str">
        <f t="shared" si="215"/>
        <v>plays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106</v>
      </c>
      <c r="P3436">
        <f t="shared" si="213"/>
        <v>62.83</v>
      </c>
      <c r="Q3436" t="str">
        <f t="shared" si="214"/>
        <v>theater</v>
      </c>
      <c r="R3436" t="str">
        <f t="shared" si="215"/>
        <v>plays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112</v>
      </c>
      <c r="P3437">
        <f t="shared" si="213"/>
        <v>58.95</v>
      </c>
      <c r="Q3437" t="str">
        <f t="shared" si="214"/>
        <v>theater</v>
      </c>
      <c r="R3437" t="str">
        <f t="shared" si="215"/>
        <v>plays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106</v>
      </c>
      <c r="P3438">
        <f t="shared" si="213"/>
        <v>143.11000000000001</v>
      </c>
      <c r="Q3438" t="str">
        <f t="shared" si="214"/>
        <v>theater</v>
      </c>
      <c r="R3438" t="str">
        <f t="shared" si="215"/>
        <v>plays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101</v>
      </c>
      <c r="P3439">
        <f t="shared" si="213"/>
        <v>84.17</v>
      </c>
      <c r="Q3439" t="str">
        <f t="shared" si="214"/>
        <v>theater</v>
      </c>
      <c r="R3439" t="str">
        <f t="shared" si="215"/>
        <v>plays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104</v>
      </c>
      <c r="P3440">
        <f t="shared" si="213"/>
        <v>186.07</v>
      </c>
      <c r="Q3440" t="str">
        <f t="shared" si="214"/>
        <v>theater</v>
      </c>
      <c r="R3440" t="str">
        <f t="shared" si="215"/>
        <v>plays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135</v>
      </c>
      <c r="P3441">
        <f t="shared" si="213"/>
        <v>89.79</v>
      </c>
      <c r="Q3441" t="str">
        <f t="shared" si="214"/>
        <v>theater</v>
      </c>
      <c r="R3441" t="str">
        <f t="shared" si="215"/>
        <v>plays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105</v>
      </c>
      <c r="P3442">
        <f t="shared" si="213"/>
        <v>64.16</v>
      </c>
      <c r="Q3442" t="str">
        <f t="shared" si="214"/>
        <v>theater</v>
      </c>
      <c r="R3442" t="str">
        <f t="shared" si="215"/>
        <v>plays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103</v>
      </c>
      <c r="P3443">
        <f t="shared" si="213"/>
        <v>59.65</v>
      </c>
      <c r="Q3443" t="str">
        <f t="shared" si="214"/>
        <v>theater</v>
      </c>
      <c r="R3443" t="str">
        <f t="shared" si="215"/>
        <v>plays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186</v>
      </c>
      <c r="P3445">
        <f t="shared" si="213"/>
        <v>41.22</v>
      </c>
      <c r="Q3445" t="str">
        <f t="shared" si="214"/>
        <v>theater</v>
      </c>
      <c r="R3445" t="str">
        <f t="shared" si="215"/>
        <v>plays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100</v>
      </c>
      <c r="P3447">
        <f t="shared" si="213"/>
        <v>64.52</v>
      </c>
      <c r="Q3447" t="str">
        <f t="shared" si="214"/>
        <v>theater</v>
      </c>
      <c r="R3447" t="str">
        <f t="shared" si="215"/>
        <v>plays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108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108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110</v>
      </c>
      <c r="P3450">
        <f t="shared" si="213"/>
        <v>51.22</v>
      </c>
      <c r="Q3450" t="str">
        <f t="shared" si="214"/>
        <v>theater</v>
      </c>
      <c r="R3450" t="str">
        <f t="shared" si="215"/>
        <v>plays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171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152</v>
      </c>
      <c r="P3452">
        <f t="shared" si="213"/>
        <v>19.489999999999998</v>
      </c>
      <c r="Q3452" t="str">
        <f t="shared" si="214"/>
        <v>theater</v>
      </c>
      <c r="R3452" t="str">
        <f t="shared" si="215"/>
        <v>plays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101</v>
      </c>
      <c r="P3453">
        <f t="shared" si="213"/>
        <v>41.13</v>
      </c>
      <c r="Q3453" t="str">
        <f t="shared" si="214"/>
        <v>theater</v>
      </c>
      <c r="R3453" t="str">
        <f t="shared" si="215"/>
        <v>plays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153</v>
      </c>
      <c r="P3454">
        <f t="shared" si="213"/>
        <v>41.41</v>
      </c>
      <c r="Q3454" t="str">
        <f t="shared" si="214"/>
        <v>theater</v>
      </c>
      <c r="R3454" t="str">
        <f t="shared" si="215"/>
        <v>plays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128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101</v>
      </c>
      <c r="P3456">
        <f t="shared" si="213"/>
        <v>33.57</v>
      </c>
      <c r="Q3456" t="str">
        <f t="shared" si="214"/>
        <v>theater</v>
      </c>
      <c r="R3456" t="str">
        <f t="shared" si="215"/>
        <v>plays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101</v>
      </c>
      <c r="P3457">
        <f t="shared" si="213"/>
        <v>145.87</v>
      </c>
      <c r="Q3457" t="str">
        <f t="shared" si="214"/>
        <v>theater</v>
      </c>
      <c r="R3457" t="str">
        <f t="shared" si="215"/>
        <v>plays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2"/>
        <v>191</v>
      </c>
      <c r="P3458">
        <f t="shared" si="213"/>
        <v>358.69</v>
      </c>
      <c r="Q3458" t="str">
        <f t="shared" si="214"/>
        <v>theater</v>
      </c>
      <c r="R3458" t="str">
        <f t="shared" si="215"/>
        <v>plays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16">ROUND((E3459/D3459)*100, 0)</f>
        <v>140</v>
      </c>
      <c r="P3459">
        <f t="shared" ref="P3459:P3522" si="217">ROUND(E3459/L3459, 2)</f>
        <v>50.98</v>
      </c>
      <c r="Q3459" t="str">
        <f t="shared" ref="Q3459:Q3522" si="218">LEFT(N3459,FIND("/",N3459)-1)</f>
        <v>theater</v>
      </c>
      <c r="R3459" t="str">
        <f t="shared" ref="R3459:R3522" si="219">RIGHT(N3459,LEN(N3459)-FIND("/",N3459))</f>
        <v>plays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</v>
      </c>
      <c r="P3460">
        <f t="shared" si="217"/>
        <v>45.04</v>
      </c>
      <c r="Q3460" t="str">
        <f t="shared" si="218"/>
        <v>theater</v>
      </c>
      <c r="R3460" t="str">
        <f t="shared" si="219"/>
        <v>plays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</v>
      </c>
      <c r="P3461">
        <f t="shared" si="217"/>
        <v>17.53</v>
      </c>
      <c r="Q3461" t="str">
        <f t="shared" si="218"/>
        <v>theater</v>
      </c>
      <c r="R3461" t="str">
        <f t="shared" si="219"/>
        <v>plays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57.92</v>
      </c>
      <c r="Q3463" t="str">
        <f t="shared" si="218"/>
        <v>theater</v>
      </c>
      <c r="R3463" t="str">
        <f t="shared" si="219"/>
        <v>plays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29.71</v>
      </c>
      <c r="Q3464" t="str">
        <f t="shared" si="218"/>
        <v>theater</v>
      </c>
      <c r="R3464" t="str">
        <f t="shared" si="219"/>
        <v>plays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</v>
      </c>
      <c r="P3465">
        <f t="shared" si="217"/>
        <v>90.68</v>
      </c>
      <c r="Q3465" t="str">
        <f t="shared" si="218"/>
        <v>theater</v>
      </c>
      <c r="R3465" t="str">
        <f t="shared" si="219"/>
        <v>plays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</v>
      </c>
      <c r="P3466">
        <f t="shared" si="217"/>
        <v>55.01</v>
      </c>
      <c r="Q3466" t="str">
        <f t="shared" si="218"/>
        <v>theater</v>
      </c>
      <c r="R3466" t="str">
        <f t="shared" si="219"/>
        <v>plays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57.22</v>
      </c>
      <c r="Q3467" t="str">
        <f t="shared" si="218"/>
        <v>theater</v>
      </c>
      <c r="R3467" t="str">
        <f t="shared" si="219"/>
        <v>plays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</v>
      </c>
      <c r="P3468">
        <f t="shared" si="217"/>
        <v>72.95</v>
      </c>
      <c r="Q3468" t="str">
        <f t="shared" si="218"/>
        <v>theater</v>
      </c>
      <c r="R3468" t="str">
        <f t="shared" si="219"/>
        <v>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64.47</v>
      </c>
      <c r="Q3469" t="str">
        <f t="shared" si="218"/>
        <v>theater</v>
      </c>
      <c r="R3469" t="str">
        <f t="shared" si="219"/>
        <v>plays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122</v>
      </c>
      <c r="P3470">
        <f t="shared" si="217"/>
        <v>716.35</v>
      </c>
      <c r="Q3470" t="str">
        <f t="shared" si="218"/>
        <v>theater</v>
      </c>
      <c r="R3470" t="str">
        <f t="shared" si="219"/>
        <v>plays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</v>
      </c>
      <c r="P3471">
        <f t="shared" si="217"/>
        <v>50.4</v>
      </c>
      <c r="Q3471" t="str">
        <f t="shared" si="218"/>
        <v>theater</v>
      </c>
      <c r="R3471" t="str">
        <f t="shared" si="219"/>
        <v>plays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41.67</v>
      </c>
      <c r="Q3472" t="str">
        <f t="shared" si="218"/>
        <v>theater</v>
      </c>
      <c r="R3472" t="str">
        <f t="shared" si="219"/>
        <v>plays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215</v>
      </c>
      <c r="P3473">
        <f t="shared" si="217"/>
        <v>35.770000000000003</v>
      </c>
      <c r="Q3473" t="str">
        <f t="shared" si="218"/>
        <v>theater</v>
      </c>
      <c r="R3473" t="str">
        <f t="shared" si="219"/>
        <v>plays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102</v>
      </c>
      <c r="P3474">
        <f t="shared" si="217"/>
        <v>88.74</v>
      </c>
      <c r="Q3474" t="str">
        <f t="shared" si="218"/>
        <v>theater</v>
      </c>
      <c r="R3474" t="str">
        <f t="shared" si="219"/>
        <v>plays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100</v>
      </c>
      <c r="P3475">
        <f t="shared" si="217"/>
        <v>148.47999999999999</v>
      </c>
      <c r="Q3475" t="str">
        <f t="shared" si="218"/>
        <v>theater</v>
      </c>
      <c r="R3475" t="str">
        <f t="shared" si="219"/>
        <v>plays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101</v>
      </c>
      <c r="P3476">
        <f t="shared" si="217"/>
        <v>51.79</v>
      </c>
      <c r="Q3476" t="str">
        <f t="shared" si="218"/>
        <v>theater</v>
      </c>
      <c r="R3476" t="str">
        <f t="shared" si="219"/>
        <v>plays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113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115</v>
      </c>
      <c r="P3479">
        <f t="shared" si="217"/>
        <v>53.23</v>
      </c>
      <c r="Q3479" t="str">
        <f t="shared" si="218"/>
        <v>theater</v>
      </c>
      <c r="R3479" t="str">
        <f t="shared" si="219"/>
        <v>plays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113</v>
      </c>
      <c r="P3480">
        <f t="shared" si="217"/>
        <v>39.6</v>
      </c>
      <c r="Q3480" t="str">
        <f t="shared" si="218"/>
        <v>theater</v>
      </c>
      <c r="R3480" t="str">
        <f t="shared" si="219"/>
        <v>plays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128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143</v>
      </c>
      <c r="P3482">
        <f t="shared" si="217"/>
        <v>164.62</v>
      </c>
      <c r="Q3482" t="str">
        <f t="shared" si="218"/>
        <v>theater</v>
      </c>
      <c r="R3482" t="str">
        <f t="shared" si="219"/>
        <v>plays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119</v>
      </c>
      <c r="P3483">
        <f t="shared" si="217"/>
        <v>125.05</v>
      </c>
      <c r="Q3483" t="str">
        <f t="shared" si="218"/>
        <v>theater</v>
      </c>
      <c r="R3483" t="str">
        <f t="shared" si="219"/>
        <v>plays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138</v>
      </c>
      <c r="P3484">
        <f t="shared" si="217"/>
        <v>51.88</v>
      </c>
      <c r="Q3484" t="str">
        <f t="shared" si="218"/>
        <v>theater</v>
      </c>
      <c r="R3484" t="str">
        <f t="shared" si="219"/>
        <v>plays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160</v>
      </c>
      <c r="P3485">
        <f t="shared" si="217"/>
        <v>40.29</v>
      </c>
      <c r="Q3485" t="str">
        <f t="shared" si="218"/>
        <v>theater</v>
      </c>
      <c r="R3485" t="str">
        <f t="shared" si="219"/>
        <v>plays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114</v>
      </c>
      <c r="P3486">
        <f t="shared" si="217"/>
        <v>64.91</v>
      </c>
      <c r="Q3486" t="str">
        <f t="shared" si="218"/>
        <v>theater</v>
      </c>
      <c r="R3486" t="str">
        <f t="shared" si="219"/>
        <v>plays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101</v>
      </c>
      <c r="P3487">
        <f t="shared" si="217"/>
        <v>55.33</v>
      </c>
      <c r="Q3487" t="str">
        <f t="shared" si="218"/>
        <v>theater</v>
      </c>
      <c r="R3487" t="str">
        <f t="shared" si="219"/>
        <v>plays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155</v>
      </c>
      <c r="P3488">
        <f t="shared" si="217"/>
        <v>83.14</v>
      </c>
      <c r="Q3488" t="str">
        <f t="shared" si="218"/>
        <v>theater</v>
      </c>
      <c r="R3488" t="str">
        <f t="shared" si="219"/>
        <v>plays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128</v>
      </c>
      <c r="P3489">
        <f t="shared" si="217"/>
        <v>38.71</v>
      </c>
      <c r="Q3489" t="str">
        <f t="shared" si="218"/>
        <v>theater</v>
      </c>
      <c r="R3489" t="str">
        <f t="shared" si="219"/>
        <v>plays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121</v>
      </c>
      <c r="P3490">
        <f t="shared" si="217"/>
        <v>125.38</v>
      </c>
      <c r="Q3490" t="str">
        <f t="shared" si="218"/>
        <v>theater</v>
      </c>
      <c r="R3490" t="str">
        <f t="shared" si="219"/>
        <v>plays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113</v>
      </c>
      <c r="P3491">
        <f t="shared" si="217"/>
        <v>78.260000000000005</v>
      </c>
      <c r="Q3491" t="str">
        <f t="shared" si="218"/>
        <v>theater</v>
      </c>
      <c r="R3491" t="str">
        <f t="shared" si="219"/>
        <v>plays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128</v>
      </c>
      <c r="P3492">
        <f t="shared" si="217"/>
        <v>47.22</v>
      </c>
      <c r="Q3492" t="str">
        <f t="shared" si="218"/>
        <v>theater</v>
      </c>
      <c r="R3492" t="str">
        <f t="shared" si="219"/>
        <v>plays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158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105</v>
      </c>
      <c r="P3494">
        <f t="shared" si="217"/>
        <v>114.29</v>
      </c>
      <c r="Q3494" t="str">
        <f t="shared" si="218"/>
        <v>theater</v>
      </c>
      <c r="R3494" t="str">
        <f t="shared" si="219"/>
        <v>plays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100</v>
      </c>
      <c r="P3495">
        <f t="shared" si="217"/>
        <v>51.72</v>
      </c>
      <c r="Q3495" t="str">
        <f t="shared" si="218"/>
        <v>theater</v>
      </c>
      <c r="R3495" t="str">
        <f t="shared" si="219"/>
        <v>plays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100</v>
      </c>
      <c r="P3496">
        <f t="shared" si="217"/>
        <v>30.77</v>
      </c>
      <c r="Q3496" t="str">
        <f t="shared" si="218"/>
        <v>theater</v>
      </c>
      <c r="R3496" t="str">
        <f t="shared" si="219"/>
        <v>plays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107</v>
      </c>
      <c r="P3497">
        <f t="shared" si="217"/>
        <v>74.209999999999994</v>
      </c>
      <c r="Q3497" t="str">
        <f t="shared" si="218"/>
        <v>theater</v>
      </c>
      <c r="R3497" t="str">
        <f t="shared" si="219"/>
        <v>plays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124</v>
      </c>
      <c r="P3498">
        <f t="shared" si="217"/>
        <v>47.85</v>
      </c>
      <c r="Q3498" t="str">
        <f t="shared" si="218"/>
        <v>theater</v>
      </c>
      <c r="R3498" t="str">
        <f t="shared" si="219"/>
        <v>plays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109</v>
      </c>
      <c r="P3499">
        <f t="shared" si="217"/>
        <v>34.409999999999997</v>
      </c>
      <c r="Q3499" t="str">
        <f t="shared" si="218"/>
        <v>theater</v>
      </c>
      <c r="R3499" t="str">
        <f t="shared" si="219"/>
        <v>plays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102</v>
      </c>
      <c r="P3500">
        <f t="shared" si="217"/>
        <v>40.24</v>
      </c>
      <c r="Q3500" t="str">
        <f t="shared" si="218"/>
        <v>theater</v>
      </c>
      <c r="R3500" t="str">
        <f t="shared" si="219"/>
        <v>plays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106</v>
      </c>
      <c r="P3501">
        <f t="shared" si="217"/>
        <v>60.29</v>
      </c>
      <c r="Q3501" t="str">
        <f t="shared" si="218"/>
        <v>theater</v>
      </c>
      <c r="R3501" t="str">
        <f t="shared" si="219"/>
        <v>plays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106</v>
      </c>
      <c r="P3502">
        <f t="shared" si="217"/>
        <v>25.31</v>
      </c>
      <c r="Q3502" t="str">
        <f t="shared" si="218"/>
        <v>theater</v>
      </c>
      <c r="R3502" t="str">
        <f t="shared" si="219"/>
        <v>plays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101</v>
      </c>
      <c r="P3503">
        <f t="shared" si="217"/>
        <v>35.950000000000003</v>
      </c>
      <c r="Q3503" t="str">
        <f t="shared" si="218"/>
        <v>theater</v>
      </c>
      <c r="R3503" t="str">
        <f t="shared" si="219"/>
        <v>plays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105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108</v>
      </c>
      <c r="P3505">
        <f t="shared" si="217"/>
        <v>70.760000000000005</v>
      </c>
      <c r="Q3505" t="str">
        <f t="shared" si="218"/>
        <v>theater</v>
      </c>
      <c r="R3505" t="str">
        <f t="shared" si="219"/>
        <v>plays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104</v>
      </c>
      <c r="P3507">
        <f t="shared" si="217"/>
        <v>66.510000000000005</v>
      </c>
      <c r="Q3507" t="str">
        <f t="shared" si="218"/>
        <v>theater</v>
      </c>
      <c r="R3507" t="str">
        <f t="shared" si="219"/>
        <v>plays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102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104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106</v>
      </c>
      <c r="P3511">
        <f t="shared" si="217"/>
        <v>96.67</v>
      </c>
      <c r="Q3511" t="str">
        <f t="shared" si="218"/>
        <v>theater</v>
      </c>
      <c r="R3511" t="str">
        <f t="shared" si="219"/>
        <v>plays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101</v>
      </c>
      <c r="P3512">
        <f t="shared" si="217"/>
        <v>60.33</v>
      </c>
      <c r="Q3512" t="str">
        <f t="shared" si="218"/>
        <v>theater</v>
      </c>
      <c r="R3512" t="str">
        <f t="shared" si="219"/>
        <v>plays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101</v>
      </c>
      <c r="P3513">
        <f t="shared" si="217"/>
        <v>79.89</v>
      </c>
      <c r="Q3513" t="str">
        <f t="shared" si="218"/>
        <v>theater</v>
      </c>
      <c r="R3513" t="str">
        <f t="shared" si="219"/>
        <v>plays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100</v>
      </c>
      <c r="P3514">
        <f t="shared" si="217"/>
        <v>58.82</v>
      </c>
      <c r="Q3514" t="str">
        <f t="shared" si="218"/>
        <v>theater</v>
      </c>
      <c r="R3514" t="str">
        <f t="shared" si="219"/>
        <v>plays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118</v>
      </c>
      <c r="P3515">
        <f t="shared" si="217"/>
        <v>75.34</v>
      </c>
      <c r="Q3515" t="str">
        <f t="shared" si="218"/>
        <v>theater</v>
      </c>
      <c r="R3515" t="str">
        <f t="shared" si="219"/>
        <v>plays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110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103</v>
      </c>
      <c r="P3517">
        <f t="shared" si="217"/>
        <v>66.959999999999994</v>
      </c>
      <c r="Q3517" t="str">
        <f t="shared" si="218"/>
        <v>theater</v>
      </c>
      <c r="R3517" t="str">
        <f t="shared" si="219"/>
        <v>plays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100</v>
      </c>
      <c r="P3518">
        <f t="shared" si="217"/>
        <v>227.27</v>
      </c>
      <c r="Q3518" t="str">
        <f t="shared" si="218"/>
        <v>theater</v>
      </c>
      <c r="R3518" t="str">
        <f t="shared" si="219"/>
        <v>plays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100</v>
      </c>
      <c r="P3519">
        <f t="shared" si="217"/>
        <v>307.69</v>
      </c>
      <c r="Q3519" t="str">
        <f t="shared" si="218"/>
        <v>theater</v>
      </c>
      <c r="R3519" t="str">
        <f t="shared" si="219"/>
        <v>plays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110</v>
      </c>
      <c r="P3520">
        <f t="shared" si="217"/>
        <v>50.02</v>
      </c>
      <c r="Q3520" t="str">
        <f t="shared" si="218"/>
        <v>theater</v>
      </c>
      <c r="R3520" t="str">
        <f t="shared" si="219"/>
        <v>plays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101</v>
      </c>
      <c r="P3521">
        <f t="shared" si="217"/>
        <v>72.39</v>
      </c>
      <c r="Q3521" t="str">
        <f t="shared" si="218"/>
        <v>theater</v>
      </c>
      <c r="R3521" t="str">
        <f t="shared" si="219"/>
        <v>plays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16"/>
        <v>101</v>
      </c>
      <c r="P3522">
        <f t="shared" si="217"/>
        <v>95.95</v>
      </c>
      <c r="Q3522" t="str">
        <f t="shared" si="218"/>
        <v>theater</v>
      </c>
      <c r="R3522" t="str">
        <f t="shared" si="219"/>
        <v>plays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20">ROUND((E3523/D3523)*100, 0)</f>
        <v>169</v>
      </c>
      <c r="P3523">
        <f t="shared" ref="P3523:P3586" si="221">ROUND(E3523/L3523, 2)</f>
        <v>45.62</v>
      </c>
      <c r="Q3523" t="str">
        <f t="shared" ref="Q3523:Q3586" si="222">LEFT(N3523,FIND("/",N3523)-1)</f>
        <v>theater</v>
      </c>
      <c r="R3523" t="str">
        <f t="shared" ref="R3523:R3586" si="223">RIGHT(N3523,LEN(N3523)-FIND("/",N3523))</f>
        <v>plays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41.03</v>
      </c>
      <c r="Q3524" t="str">
        <f t="shared" si="222"/>
        <v>theater</v>
      </c>
      <c r="R3524" t="str">
        <f t="shared" si="223"/>
        <v>plays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114</v>
      </c>
      <c r="P3525">
        <f t="shared" si="221"/>
        <v>56.83</v>
      </c>
      <c r="Q3525" t="str">
        <f t="shared" si="222"/>
        <v>theater</v>
      </c>
      <c r="R3525" t="str">
        <f t="shared" si="223"/>
        <v>plays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102</v>
      </c>
      <c r="P3526">
        <f t="shared" si="221"/>
        <v>137.24</v>
      </c>
      <c r="Q3526" t="str">
        <f t="shared" si="222"/>
        <v>theater</v>
      </c>
      <c r="R3526" t="str">
        <f t="shared" si="223"/>
        <v>plays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75.709999999999994</v>
      </c>
      <c r="Q3527" t="str">
        <f t="shared" si="222"/>
        <v>theater</v>
      </c>
      <c r="R3527" t="str">
        <f t="shared" si="223"/>
        <v>plays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117</v>
      </c>
      <c r="P3529">
        <f t="shared" si="221"/>
        <v>81.569999999999993</v>
      </c>
      <c r="Q3529" t="str">
        <f t="shared" si="222"/>
        <v>theater</v>
      </c>
      <c r="R3529" t="str">
        <f t="shared" si="223"/>
        <v>plays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</v>
      </c>
      <c r="P3530">
        <f t="shared" si="221"/>
        <v>45.11</v>
      </c>
      <c r="Q3530" t="str">
        <f t="shared" si="222"/>
        <v>theater</v>
      </c>
      <c r="R3530" t="str">
        <f t="shared" si="223"/>
        <v>plays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36.67</v>
      </c>
      <c r="Q3531" t="str">
        <f t="shared" si="222"/>
        <v>theater</v>
      </c>
      <c r="R3531" t="str">
        <f t="shared" si="223"/>
        <v>plays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49.23</v>
      </c>
      <c r="Q3533" t="str">
        <f t="shared" si="222"/>
        <v>theater</v>
      </c>
      <c r="R3533" t="str">
        <f t="shared" si="223"/>
        <v>plays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119</v>
      </c>
      <c r="P3534">
        <f t="shared" si="221"/>
        <v>42.3</v>
      </c>
      <c r="Q3534" t="str">
        <f t="shared" si="222"/>
        <v>theater</v>
      </c>
      <c r="R3534" t="str">
        <f t="shared" si="223"/>
        <v>plays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</v>
      </c>
      <c r="P3535">
        <f t="shared" si="221"/>
        <v>78.88</v>
      </c>
      <c r="Q3535" t="str">
        <f t="shared" si="222"/>
        <v>theater</v>
      </c>
      <c r="R3535" t="str">
        <f t="shared" si="223"/>
        <v>plays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</v>
      </c>
      <c r="P3536">
        <f t="shared" si="221"/>
        <v>38.28</v>
      </c>
      <c r="Q3536" t="str">
        <f t="shared" si="222"/>
        <v>theater</v>
      </c>
      <c r="R3536" t="str">
        <f t="shared" si="223"/>
        <v>plays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</v>
      </c>
      <c r="P3537">
        <f t="shared" si="221"/>
        <v>44.85</v>
      </c>
      <c r="Q3537" t="str">
        <f t="shared" si="222"/>
        <v>theater</v>
      </c>
      <c r="R3537" t="str">
        <f t="shared" si="223"/>
        <v>plays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153</v>
      </c>
      <c r="P3538">
        <f t="shared" si="221"/>
        <v>13.53</v>
      </c>
      <c r="Q3538" t="str">
        <f t="shared" si="222"/>
        <v>theater</v>
      </c>
      <c r="R3538" t="str">
        <f t="shared" si="223"/>
        <v>plays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180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128</v>
      </c>
      <c r="P3540">
        <f t="shared" si="221"/>
        <v>30.95</v>
      </c>
      <c r="Q3540" t="str">
        <f t="shared" si="222"/>
        <v>theater</v>
      </c>
      <c r="R3540" t="str">
        <f t="shared" si="223"/>
        <v>plays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120</v>
      </c>
      <c r="P3541">
        <f t="shared" si="221"/>
        <v>55.23</v>
      </c>
      <c r="Q3541" t="str">
        <f t="shared" si="222"/>
        <v>theater</v>
      </c>
      <c r="R3541" t="str">
        <f t="shared" si="223"/>
        <v>plays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123</v>
      </c>
      <c r="P3542">
        <f t="shared" si="221"/>
        <v>46.13</v>
      </c>
      <c r="Q3542" t="str">
        <f t="shared" si="222"/>
        <v>theater</v>
      </c>
      <c r="R3542" t="str">
        <f t="shared" si="223"/>
        <v>plays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105</v>
      </c>
      <c r="P3543">
        <f t="shared" si="221"/>
        <v>39.380000000000003</v>
      </c>
      <c r="Q3543" t="str">
        <f t="shared" si="222"/>
        <v>theater</v>
      </c>
      <c r="R3543" t="str">
        <f t="shared" si="223"/>
        <v>plays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102</v>
      </c>
      <c r="P3544">
        <f t="shared" si="221"/>
        <v>66.150000000000006</v>
      </c>
      <c r="Q3544" t="str">
        <f t="shared" si="222"/>
        <v>theater</v>
      </c>
      <c r="R3544" t="str">
        <f t="shared" si="223"/>
        <v>plays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105</v>
      </c>
      <c r="P3545">
        <f t="shared" si="221"/>
        <v>54.14</v>
      </c>
      <c r="Q3545" t="str">
        <f t="shared" si="222"/>
        <v>theater</v>
      </c>
      <c r="R3545" t="str">
        <f t="shared" si="223"/>
        <v>plays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100</v>
      </c>
      <c r="P3546">
        <f t="shared" si="221"/>
        <v>104.17</v>
      </c>
      <c r="Q3546" t="str">
        <f t="shared" si="222"/>
        <v>theater</v>
      </c>
      <c r="R3546" t="str">
        <f t="shared" si="223"/>
        <v>plays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100</v>
      </c>
      <c r="P3547">
        <f t="shared" si="221"/>
        <v>31.38</v>
      </c>
      <c r="Q3547" t="str">
        <f t="shared" si="222"/>
        <v>theater</v>
      </c>
      <c r="R3547" t="str">
        <f t="shared" si="223"/>
        <v>plays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102</v>
      </c>
      <c r="P3548">
        <f t="shared" si="221"/>
        <v>59.21</v>
      </c>
      <c r="Q3548" t="str">
        <f t="shared" si="222"/>
        <v>theater</v>
      </c>
      <c r="R3548" t="str">
        <f t="shared" si="223"/>
        <v>plays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114</v>
      </c>
      <c r="P3549">
        <f t="shared" si="221"/>
        <v>119.18</v>
      </c>
      <c r="Q3549" t="str">
        <f t="shared" si="222"/>
        <v>theater</v>
      </c>
      <c r="R3549" t="str">
        <f t="shared" si="223"/>
        <v>plays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102</v>
      </c>
      <c r="P3550">
        <f t="shared" si="221"/>
        <v>164.62</v>
      </c>
      <c r="Q3550" t="str">
        <f t="shared" si="222"/>
        <v>theater</v>
      </c>
      <c r="R3550" t="str">
        <f t="shared" si="223"/>
        <v>plays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102</v>
      </c>
      <c r="P3551">
        <f t="shared" si="221"/>
        <v>24.29</v>
      </c>
      <c r="Q3551" t="str">
        <f t="shared" si="222"/>
        <v>theater</v>
      </c>
      <c r="R3551" t="str">
        <f t="shared" si="223"/>
        <v>plays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105</v>
      </c>
      <c r="P3552">
        <f t="shared" si="221"/>
        <v>40.94</v>
      </c>
      <c r="Q3552" t="str">
        <f t="shared" si="222"/>
        <v>theater</v>
      </c>
      <c r="R3552" t="str">
        <f t="shared" si="223"/>
        <v>plays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102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106</v>
      </c>
      <c r="P3555">
        <f t="shared" si="221"/>
        <v>56.2</v>
      </c>
      <c r="Q3555" t="str">
        <f t="shared" si="222"/>
        <v>theater</v>
      </c>
      <c r="R3555" t="str">
        <f t="shared" si="223"/>
        <v>plays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113</v>
      </c>
      <c r="P3556">
        <f t="shared" si="221"/>
        <v>107</v>
      </c>
      <c r="Q3556" t="str">
        <f t="shared" si="222"/>
        <v>theater</v>
      </c>
      <c r="R3556" t="str">
        <f t="shared" si="223"/>
        <v>plays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100</v>
      </c>
      <c r="P3557">
        <f t="shared" si="221"/>
        <v>171.43</v>
      </c>
      <c r="Q3557" t="str">
        <f t="shared" si="222"/>
        <v>theater</v>
      </c>
      <c r="R3557" t="str">
        <f t="shared" si="223"/>
        <v>plays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100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100</v>
      </c>
      <c r="P3559">
        <f t="shared" si="221"/>
        <v>179.28</v>
      </c>
      <c r="Q3559" t="str">
        <f t="shared" si="222"/>
        <v>theater</v>
      </c>
      <c r="R3559" t="str">
        <f t="shared" si="223"/>
        <v>plays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144</v>
      </c>
      <c r="P3560">
        <f t="shared" si="221"/>
        <v>22.91</v>
      </c>
      <c r="Q3560" t="str">
        <f t="shared" si="222"/>
        <v>theater</v>
      </c>
      <c r="R3560" t="str">
        <f t="shared" si="223"/>
        <v>plays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104</v>
      </c>
      <c r="P3561">
        <f t="shared" si="221"/>
        <v>43.13</v>
      </c>
      <c r="Q3561" t="str">
        <f t="shared" si="222"/>
        <v>theater</v>
      </c>
      <c r="R3561" t="str">
        <f t="shared" si="223"/>
        <v>plays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108</v>
      </c>
      <c r="P3562">
        <f t="shared" si="221"/>
        <v>46.89</v>
      </c>
      <c r="Q3562" t="str">
        <f t="shared" si="222"/>
        <v>theater</v>
      </c>
      <c r="R3562" t="str">
        <f t="shared" si="223"/>
        <v>plays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102</v>
      </c>
      <c r="P3563">
        <f t="shared" si="221"/>
        <v>47.41</v>
      </c>
      <c r="Q3563" t="str">
        <f t="shared" si="222"/>
        <v>theater</v>
      </c>
      <c r="R3563" t="str">
        <f t="shared" si="223"/>
        <v>plays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149</v>
      </c>
      <c r="P3564">
        <f t="shared" si="221"/>
        <v>15.13</v>
      </c>
      <c r="Q3564" t="str">
        <f t="shared" si="222"/>
        <v>theater</v>
      </c>
      <c r="R3564" t="str">
        <f t="shared" si="223"/>
        <v>plays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105</v>
      </c>
      <c r="P3565">
        <f t="shared" si="221"/>
        <v>21.1</v>
      </c>
      <c r="Q3565" t="str">
        <f t="shared" si="222"/>
        <v>theater</v>
      </c>
      <c r="R3565" t="str">
        <f t="shared" si="223"/>
        <v>plays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101</v>
      </c>
      <c r="P3566">
        <f t="shared" si="221"/>
        <v>59.12</v>
      </c>
      <c r="Q3566" t="str">
        <f t="shared" si="222"/>
        <v>theater</v>
      </c>
      <c r="R3566" t="str">
        <f t="shared" si="223"/>
        <v>plays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131</v>
      </c>
      <c r="P3567">
        <f t="shared" si="221"/>
        <v>97.92</v>
      </c>
      <c r="Q3567" t="str">
        <f t="shared" si="222"/>
        <v>theater</v>
      </c>
      <c r="R3567" t="str">
        <f t="shared" si="223"/>
        <v>plays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105</v>
      </c>
      <c r="P3568">
        <f t="shared" si="221"/>
        <v>55.13</v>
      </c>
      <c r="Q3568" t="str">
        <f t="shared" si="222"/>
        <v>theater</v>
      </c>
      <c r="R3568" t="str">
        <f t="shared" si="223"/>
        <v>plays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109</v>
      </c>
      <c r="P3569">
        <f t="shared" si="221"/>
        <v>26.54</v>
      </c>
      <c r="Q3569" t="str">
        <f t="shared" si="222"/>
        <v>theater</v>
      </c>
      <c r="R3569" t="str">
        <f t="shared" si="223"/>
        <v>plays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111</v>
      </c>
      <c r="P3570">
        <f t="shared" si="221"/>
        <v>58.42</v>
      </c>
      <c r="Q3570" t="str">
        <f t="shared" si="222"/>
        <v>theater</v>
      </c>
      <c r="R3570" t="str">
        <f t="shared" si="223"/>
        <v>plays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100</v>
      </c>
      <c r="P3571">
        <f t="shared" si="221"/>
        <v>122.54</v>
      </c>
      <c r="Q3571" t="str">
        <f t="shared" si="222"/>
        <v>theater</v>
      </c>
      <c r="R3571" t="str">
        <f t="shared" si="223"/>
        <v>plays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114</v>
      </c>
      <c r="P3572">
        <f t="shared" si="221"/>
        <v>87.96</v>
      </c>
      <c r="Q3572" t="str">
        <f t="shared" si="222"/>
        <v>theater</v>
      </c>
      <c r="R3572" t="str">
        <f t="shared" si="223"/>
        <v>plays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122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100</v>
      </c>
      <c r="P3574">
        <f t="shared" si="221"/>
        <v>55.56</v>
      </c>
      <c r="Q3574" t="str">
        <f t="shared" si="222"/>
        <v>theater</v>
      </c>
      <c r="R3574" t="str">
        <f t="shared" si="223"/>
        <v>plays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103</v>
      </c>
      <c r="P3575">
        <f t="shared" si="221"/>
        <v>39.54</v>
      </c>
      <c r="Q3575" t="str">
        <f t="shared" si="222"/>
        <v>theater</v>
      </c>
      <c r="R3575" t="str">
        <f t="shared" si="223"/>
        <v>plays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106</v>
      </c>
      <c r="P3576">
        <f t="shared" si="221"/>
        <v>136.78</v>
      </c>
      <c r="Q3576" t="str">
        <f t="shared" si="222"/>
        <v>theater</v>
      </c>
      <c r="R3576" t="str">
        <f t="shared" si="223"/>
        <v>plays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101</v>
      </c>
      <c r="P3577">
        <f t="shared" si="221"/>
        <v>99.34</v>
      </c>
      <c r="Q3577" t="str">
        <f t="shared" si="222"/>
        <v>theater</v>
      </c>
      <c r="R3577" t="str">
        <f t="shared" si="223"/>
        <v>plays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130</v>
      </c>
      <c r="P3579">
        <f t="shared" si="221"/>
        <v>28.89</v>
      </c>
      <c r="Q3579" t="str">
        <f t="shared" si="222"/>
        <v>theater</v>
      </c>
      <c r="R3579" t="str">
        <f t="shared" si="223"/>
        <v>plays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100</v>
      </c>
      <c r="P3580">
        <f t="shared" si="221"/>
        <v>40.549999999999997</v>
      </c>
      <c r="Q3580" t="str">
        <f t="shared" si="222"/>
        <v>theater</v>
      </c>
      <c r="R3580" t="str">
        <f t="shared" si="223"/>
        <v>plays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100</v>
      </c>
      <c r="P3581">
        <f t="shared" si="221"/>
        <v>35.71</v>
      </c>
      <c r="Q3581" t="str">
        <f t="shared" si="222"/>
        <v>theater</v>
      </c>
      <c r="R3581" t="str">
        <f t="shared" si="223"/>
        <v>plays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114</v>
      </c>
      <c r="P3582">
        <f t="shared" si="221"/>
        <v>37.96</v>
      </c>
      <c r="Q3582" t="str">
        <f t="shared" si="222"/>
        <v>theater</v>
      </c>
      <c r="R3582" t="str">
        <f t="shared" si="223"/>
        <v>plays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100</v>
      </c>
      <c r="P3583">
        <f t="shared" si="221"/>
        <v>33.33</v>
      </c>
      <c r="Q3583" t="str">
        <f t="shared" si="222"/>
        <v>theater</v>
      </c>
      <c r="R3583" t="str">
        <f t="shared" si="223"/>
        <v>plays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287</v>
      </c>
      <c r="P3584">
        <f t="shared" si="221"/>
        <v>58.57</v>
      </c>
      <c r="Q3584" t="str">
        <f t="shared" si="222"/>
        <v>theater</v>
      </c>
      <c r="R3584" t="str">
        <f t="shared" si="223"/>
        <v>plays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109</v>
      </c>
      <c r="P3585">
        <f t="shared" si="221"/>
        <v>135.63</v>
      </c>
      <c r="Q3585" t="str">
        <f t="shared" si="222"/>
        <v>theater</v>
      </c>
      <c r="R3585" t="str">
        <f t="shared" si="223"/>
        <v>plays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0"/>
        <v>116</v>
      </c>
      <c r="P3586">
        <f t="shared" si="221"/>
        <v>30.94</v>
      </c>
      <c r="Q3586" t="str">
        <f t="shared" si="222"/>
        <v>theater</v>
      </c>
      <c r="R3586" t="str">
        <f t="shared" si="223"/>
        <v>plays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24">ROUND((E3587/D3587)*100, 0)</f>
        <v>119</v>
      </c>
      <c r="P3587">
        <f t="shared" ref="P3587:P3650" si="225">ROUND(E3587/L3587, 2)</f>
        <v>176.09</v>
      </c>
      <c r="Q3587" t="str">
        <f t="shared" ref="Q3587:Q3650" si="226">LEFT(N3587,FIND("/",N3587)-1)</f>
        <v>theater</v>
      </c>
      <c r="R3587" t="str">
        <f t="shared" ref="R3587:R3650" si="227">RIGHT(N3587,LEN(N3587)-FIND("/",N3587))</f>
        <v>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</v>
      </c>
      <c r="P3588">
        <f t="shared" si="225"/>
        <v>151.97999999999999</v>
      </c>
      <c r="Q3588" t="str">
        <f t="shared" si="226"/>
        <v>theater</v>
      </c>
      <c r="R3588" t="str">
        <f t="shared" si="227"/>
        <v>plays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127</v>
      </c>
      <c r="P3589">
        <f t="shared" si="225"/>
        <v>22.61</v>
      </c>
      <c r="Q3589" t="str">
        <f t="shared" si="226"/>
        <v>theater</v>
      </c>
      <c r="R3589" t="str">
        <f t="shared" si="227"/>
        <v>plays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101</v>
      </c>
      <c r="P3590">
        <f t="shared" si="225"/>
        <v>18.27</v>
      </c>
      <c r="Q3590" t="str">
        <f t="shared" si="226"/>
        <v>theater</v>
      </c>
      <c r="R3590" t="str">
        <f t="shared" si="227"/>
        <v>plays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128</v>
      </c>
      <c r="P3591">
        <f t="shared" si="225"/>
        <v>82.26</v>
      </c>
      <c r="Q3591" t="str">
        <f t="shared" si="226"/>
        <v>theater</v>
      </c>
      <c r="R3591" t="str">
        <f t="shared" si="227"/>
        <v>plays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</v>
      </c>
      <c r="P3592">
        <f t="shared" si="225"/>
        <v>68.53</v>
      </c>
      <c r="Q3592" t="str">
        <f t="shared" si="226"/>
        <v>theater</v>
      </c>
      <c r="R3592" t="str">
        <f t="shared" si="227"/>
        <v>plays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68.06</v>
      </c>
      <c r="Q3593" t="str">
        <f t="shared" si="226"/>
        <v>theater</v>
      </c>
      <c r="R3593" t="str">
        <f t="shared" si="227"/>
        <v>plays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</v>
      </c>
      <c r="P3594">
        <f t="shared" si="225"/>
        <v>72.709999999999994</v>
      </c>
      <c r="Q3594" t="str">
        <f t="shared" si="226"/>
        <v>theater</v>
      </c>
      <c r="R3594" t="str">
        <f t="shared" si="227"/>
        <v>plays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111</v>
      </c>
      <c r="P3595">
        <f t="shared" si="225"/>
        <v>77.19</v>
      </c>
      <c r="Q3595" t="str">
        <f t="shared" si="226"/>
        <v>theater</v>
      </c>
      <c r="R3595" t="str">
        <f t="shared" si="227"/>
        <v>plays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126</v>
      </c>
      <c r="P3596">
        <f t="shared" si="225"/>
        <v>55.97</v>
      </c>
      <c r="Q3596" t="str">
        <f t="shared" si="226"/>
        <v>theater</v>
      </c>
      <c r="R3596" t="str">
        <f t="shared" si="227"/>
        <v>plays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119</v>
      </c>
      <c r="P3597">
        <f t="shared" si="225"/>
        <v>49.69</v>
      </c>
      <c r="Q3597" t="str">
        <f t="shared" si="226"/>
        <v>theater</v>
      </c>
      <c r="R3597" t="str">
        <f t="shared" si="227"/>
        <v>plays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108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103</v>
      </c>
      <c r="P3599">
        <f t="shared" si="225"/>
        <v>77.73</v>
      </c>
      <c r="Q3599" t="str">
        <f t="shared" si="226"/>
        <v>theater</v>
      </c>
      <c r="R3599" t="str">
        <f t="shared" si="227"/>
        <v>plays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</v>
      </c>
      <c r="P3600">
        <f t="shared" si="225"/>
        <v>40.78</v>
      </c>
      <c r="Q3600" t="str">
        <f t="shared" si="226"/>
        <v>theater</v>
      </c>
      <c r="R3600" t="str">
        <f t="shared" si="227"/>
        <v>plays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59.41</v>
      </c>
      <c r="Q3601" t="str">
        <f t="shared" si="226"/>
        <v>theater</v>
      </c>
      <c r="R3601" t="str">
        <f t="shared" si="227"/>
        <v>plays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104</v>
      </c>
      <c r="P3603">
        <f t="shared" si="225"/>
        <v>39.380000000000003</v>
      </c>
      <c r="Q3603" t="str">
        <f t="shared" si="226"/>
        <v>theater</v>
      </c>
      <c r="R3603" t="str">
        <f t="shared" si="227"/>
        <v>plays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100</v>
      </c>
      <c r="P3604">
        <f t="shared" si="225"/>
        <v>81.67</v>
      </c>
      <c r="Q3604" t="str">
        <f t="shared" si="226"/>
        <v>theater</v>
      </c>
      <c r="R3604" t="str">
        <f t="shared" si="227"/>
        <v>plays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171</v>
      </c>
      <c r="P3605">
        <f t="shared" si="225"/>
        <v>44.91</v>
      </c>
      <c r="Q3605" t="str">
        <f t="shared" si="226"/>
        <v>theater</v>
      </c>
      <c r="R3605" t="str">
        <f t="shared" si="227"/>
        <v>plays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113</v>
      </c>
      <c r="P3606">
        <f t="shared" si="225"/>
        <v>49.06</v>
      </c>
      <c r="Q3606" t="str">
        <f t="shared" si="226"/>
        <v>theater</v>
      </c>
      <c r="R3606" t="str">
        <f t="shared" si="227"/>
        <v>plays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184</v>
      </c>
      <c r="P3607">
        <f t="shared" si="225"/>
        <v>30.67</v>
      </c>
      <c r="Q3607" t="str">
        <f t="shared" si="226"/>
        <v>theater</v>
      </c>
      <c r="R3607" t="str">
        <f t="shared" si="227"/>
        <v>plays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130</v>
      </c>
      <c r="P3608">
        <f t="shared" si="225"/>
        <v>61.06</v>
      </c>
      <c r="Q3608" t="str">
        <f t="shared" si="226"/>
        <v>theater</v>
      </c>
      <c r="R3608" t="str">
        <f t="shared" si="227"/>
        <v>plays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105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100</v>
      </c>
      <c r="P3610">
        <f t="shared" si="225"/>
        <v>29.63</v>
      </c>
      <c r="Q3610" t="str">
        <f t="shared" si="226"/>
        <v>theater</v>
      </c>
      <c r="R3610" t="str">
        <f t="shared" si="227"/>
        <v>plays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153</v>
      </c>
      <c r="P3611">
        <f t="shared" si="225"/>
        <v>143.1</v>
      </c>
      <c r="Q3611" t="str">
        <f t="shared" si="226"/>
        <v>theater</v>
      </c>
      <c r="R3611" t="str">
        <f t="shared" si="227"/>
        <v>plays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162</v>
      </c>
      <c r="P3612">
        <f t="shared" si="225"/>
        <v>52.35</v>
      </c>
      <c r="Q3612" t="str">
        <f t="shared" si="226"/>
        <v>theater</v>
      </c>
      <c r="R3612" t="str">
        <f t="shared" si="227"/>
        <v>plays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136</v>
      </c>
      <c r="P3613">
        <f t="shared" si="225"/>
        <v>66.67</v>
      </c>
      <c r="Q3613" t="str">
        <f t="shared" si="226"/>
        <v>theater</v>
      </c>
      <c r="R3613" t="str">
        <f t="shared" si="227"/>
        <v>plays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144</v>
      </c>
      <c r="P3614">
        <f t="shared" si="225"/>
        <v>126.67</v>
      </c>
      <c r="Q3614" t="str">
        <f t="shared" si="226"/>
        <v>theater</v>
      </c>
      <c r="R3614" t="str">
        <f t="shared" si="227"/>
        <v>plays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101</v>
      </c>
      <c r="P3616">
        <f t="shared" si="225"/>
        <v>35.49</v>
      </c>
      <c r="Q3616" t="str">
        <f t="shared" si="226"/>
        <v>theater</v>
      </c>
      <c r="R3616" t="str">
        <f t="shared" si="227"/>
        <v>plays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107</v>
      </c>
      <c r="P3617">
        <f t="shared" si="225"/>
        <v>37.08</v>
      </c>
      <c r="Q3617" t="str">
        <f t="shared" si="226"/>
        <v>theater</v>
      </c>
      <c r="R3617" t="str">
        <f t="shared" si="227"/>
        <v>plays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125</v>
      </c>
      <c r="P3618">
        <f t="shared" si="225"/>
        <v>69.33</v>
      </c>
      <c r="Q3618" t="str">
        <f t="shared" si="226"/>
        <v>theater</v>
      </c>
      <c r="R3618" t="str">
        <f t="shared" si="227"/>
        <v>plays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119</v>
      </c>
      <c r="P3619">
        <f t="shared" si="225"/>
        <v>17.25</v>
      </c>
      <c r="Q3619" t="str">
        <f t="shared" si="226"/>
        <v>theater</v>
      </c>
      <c r="R3619" t="str">
        <f t="shared" si="227"/>
        <v>plays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101</v>
      </c>
      <c r="P3620">
        <f t="shared" si="225"/>
        <v>36.07</v>
      </c>
      <c r="Q3620" t="str">
        <f t="shared" si="226"/>
        <v>theater</v>
      </c>
      <c r="R3620" t="str">
        <f t="shared" si="227"/>
        <v>plays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113</v>
      </c>
      <c r="P3621">
        <f t="shared" si="225"/>
        <v>66.47</v>
      </c>
      <c r="Q3621" t="str">
        <f t="shared" si="226"/>
        <v>theater</v>
      </c>
      <c r="R3621" t="str">
        <f t="shared" si="227"/>
        <v>plays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105</v>
      </c>
      <c r="P3622">
        <f t="shared" si="225"/>
        <v>56.07</v>
      </c>
      <c r="Q3622" t="str">
        <f t="shared" si="226"/>
        <v>theater</v>
      </c>
      <c r="R3622" t="str">
        <f t="shared" si="227"/>
        <v>plays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110</v>
      </c>
      <c r="P3623">
        <f t="shared" si="225"/>
        <v>47.03</v>
      </c>
      <c r="Q3623" t="str">
        <f t="shared" si="226"/>
        <v>theater</v>
      </c>
      <c r="R3623" t="str">
        <f t="shared" si="227"/>
        <v>plays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100</v>
      </c>
      <c r="P3624">
        <f t="shared" si="225"/>
        <v>47.67</v>
      </c>
      <c r="Q3624" t="str">
        <f t="shared" si="226"/>
        <v>theater</v>
      </c>
      <c r="R3624" t="str">
        <f t="shared" si="227"/>
        <v>plays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120</v>
      </c>
      <c r="P3625">
        <f t="shared" si="225"/>
        <v>88.24</v>
      </c>
      <c r="Q3625" t="str">
        <f t="shared" si="226"/>
        <v>theater</v>
      </c>
      <c r="R3625" t="str">
        <f t="shared" si="227"/>
        <v>plays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105</v>
      </c>
      <c r="P3626">
        <f t="shared" si="225"/>
        <v>80.72</v>
      </c>
      <c r="Q3626" t="str">
        <f t="shared" si="226"/>
        <v>theater</v>
      </c>
      <c r="R3626" t="str">
        <f t="shared" si="227"/>
        <v>plays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103</v>
      </c>
      <c r="P3627">
        <f t="shared" si="225"/>
        <v>39.49</v>
      </c>
      <c r="Q3627" t="str">
        <f t="shared" si="226"/>
        <v>theater</v>
      </c>
      <c r="R3627" t="str">
        <f t="shared" si="227"/>
        <v>plays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102</v>
      </c>
      <c r="P3628">
        <f t="shared" si="225"/>
        <v>84.85</v>
      </c>
      <c r="Q3628" t="str">
        <f t="shared" si="226"/>
        <v>theater</v>
      </c>
      <c r="R3628" t="str">
        <f t="shared" si="227"/>
        <v>plays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100</v>
      </c>
      <c r="P3629">
        <f t="shared" si="225"/>
        <v>68.97</v>
      </c>
      <c r="Q3629" t="str">
        <f t="shared" si="226"/>
        <v>theater</v>
      </c>
      <c r="R3629" t="str">
        <f t="shared" si="227"/>
        <v>plays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0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0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51</v>
      </c>
      <c r="P3633">
        <f t="shared" si="225"/>
        <v>147.88</v>
      </c>
      <c r="Q3633" t="str">
        <f t="shared" si="226"/>
        <v>theater</v>
      </c>
      <c r="R3633" t="str">
        <f t="shared" si="227"/>
        <v>musical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35</v>
      </c>
      <c r="P3635">
        <f t="shared" si="225"/>
        <v>56.84</v>
      </c>
      <c r="Q3635" t="str">
        <f t="shared" si="226"/>
        <v>theater</v>
      </c>
      <c r="R3635" t="str">
        <f t="shared" si="227"/>
        <v>musical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4</v>
      </c>
      <c r="P3636">
        <f t="shared" si="225"/>
        <v>176.94</v>
      </c>
      <c r="Q3636" t="str">
        <f t="shared" si="226"/>
        <v>theater</v>
      </c>
      <c r="R3636" t="str">
        <f t="shared" si="227"/>
        <v>musical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36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31</v>
      </c>
      <c r="P3639">
        <f t="shared" si="225"/>
        <v>66.14</v>
      </c>
      <c r="Q3639" t="str">
        <f t="shared" si="226"/>
        <v>theater</v>
      </c>
      <c r="R3639" t="str">
        <f t="shared" si="227"/>
        <v>musical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7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0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6</v>
      </c>
      <c r="P3642">
        <f t="shared" si="225"/>
        <v>18.329999999999998</v>
      </c>
      <c r="Q3642" t="str">
        <f t="shared" si="226"/>
        <v>theater</v>
      </c>
      <c r="R3642" t="str">
        <f t="shared" si="227"/>
        <v>musical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16</v>
      </c>
      <c r="P3646">
        <f t="shared" si="225"/>
        <v>68.42</v>
      </c>
      <c r="Q3646" t="str">
        <f t="shared" si="226"/>
        <v>theater</v>
      </c>
      <c r="R3646" t="str">
        <f t="shared" si="227"/>
        <v>musical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0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5</v>
      </c>
      <c r="P3648">
        <f t="shared" si="225"/>
        <v>60.13</v>
      </c>
      <c r="Q3648" t="str">
        <f t="shared" si="226"/>
        <v>theater</v>
      </c>
      <c r="R3648" t="str">
        <f t="shared" si="227"/>
        <v>musical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4"/>
        <v>100</v>
      </c>
      <c r="P3650">
        <f t="shared" si="225"/>
        <v>550.04</v>
      </c>
      <c r="Q3650" t="str">
        <f t="shared" si="226"/>
        <v>theater</v>
      </c>
      <c r="R3650" t="str">
        <f t="shared" si="227"/>
        <v>plays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28">ROUND((E3651/D3651)*100, 0)</f>
        <v>104</v>
      </c>
      <c r="P3651">
        <f t="shared" ref="P3651:P3714" si="229">ROUND(E3651/L3651, 2)</f>
        <v>97.5</v>
      </c>
      <c r="Q3651" t="str">
        <f t="shared" ref="Q3651:Q3714" si="230">LEFT(N3651,FIND("/",N3651)-1)</f>
        <v>theater</v>
      </c>
      <c r="R3651" t="str">
        <f t="shared" ref="R3651:R3714" si="231">RIGHT(N3651,LEN(N3651)-FIND("/",N3651))</f>
        <v>plays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29.41</v>
      </c>
      <c r="Q3652" t="str">
        <f t="shared" si="230"/>
        <v>theater</v>
      </c>
      <c r="R3652" t="str">
        <f t="shared" si="231"/>
        <v>plays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57.78</v>
      </c>
      <c r="Q3653" t="str">
        <f t="shared" si="230"/>
        <v>theater</v>
      </c>
      <c r="R3653" t="str">
        <f t="shared" si="231"/>
        <v>plays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251</v>
      </c>
      <c r="P3654">
        <f t="shared" si="229"/>
        <v>44.24</v>
      </c>
      <c r="Q3654" t="str">
        <f t="shared" si="230"/>
        <v>theater</v>
      </c>
      <c r="R3654" t="str">
        <f t="shared" si="231"/>
        <v>plays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101</v>
      </c>
      <c r="P3655">
        <f t="shared" si="229"/>
        <v>60.91</v>
      </c>
      <c r="Q3655" t="str">
        <f t="shared" si="230"/>
        <v>theater</v>
      </c>
      <c r="R3655" t="str">
        <f t="shared" si="231"/>
        <v>plays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</v>
      </c>
      <c r="P3656">
        <f t="shared" si="229"/>
        <v>68.84</v>
      </c>
      <c r="Q3656" t="str">
        <f t="shared" si="230"/>
        <v>theater</v>
      </c>
      <c r="R3656" t="str">
        <f t="shared" si="231"/>
        <v>plays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</v>
      </c>
      <c r="P3657">
        <f t="shared" si="229"/>
        <v>73.58</v>
      </c>
      <c r="Q3657" t="str">
        <f t="shared" si="230"/>
        <v>theater</v>
      </c>
      <c r="R3657" t="str">
        <f t="shared" si="231"/>
        <v>plays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106</v>
      </c>
      <c r="P3658">
        <f t="shared" si="229"/>
        <v>115.02</v>
      </c>
      <c r="Q3658" t="str">
        <f t="shared" si="230"/>
        <v>theater</v>
      </c>
      <c r="R3658" t="str">
        <f t="shared" si="231"/>
        <v>plays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111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101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</v>
      </c>
      <c r="P3661">
        <f t="shared" si="229"/>
        <v>235.46</v>
      </c>
      <c r="Q3661" t="str">
        <f t="shared" si="230"/>
        <v>theater</v>
      </c>
      <c r="R3661" t="str">
        <f t="shared" si="231"/>
        <v>plays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11.36</v>
      </c>
      <c r="Q3662" t="str">
        <f t="shared" si="230"/>
        <v>theater</v>
      </c>
      <c r="R3662" t="str">
        <f t="shared" si="231"/>
        <v>plays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109</v>
      </c>
      <c r="P3666">
        <f t="shared" si="229"/>
        <v>46.05</v>
      </c>
      <c r="Q3666" t="str">
        <f t="shared" si="230"/>
        <v>theater</v>
      </c>
      <c r="R3666" t="str">
        <f t="shared" si="231"/>
        <v>plays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115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100</v>
      </c>
      <c r="P3668">
        <f t="shared" si="229"/>
        <v>31.58</v>
      </c>
      <c r="Q3668" t="str">
        <f t="shared" si="230"/>
        <v>theater</v>
      </c>
      <c r="R3668" t="str">
        <f t="shared" si="231"/>
        <v>plays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103</v>
      </c>
      <c r="P3669">
        <f t="shared" si="229"/>
        <v>53.36</v>
      </c>
      <c r="Q3669" t="str">
        <f t="shared" si="230"/>
        <v>theater</v>
      </c>
      <c r="R3669" t="str">
        <f t="shared" si="231"/>
        <v>plays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104</v>
      </c>
      <c r="P3670">
        <f t="shared" si="229"/>
        <v>36.96</v>
      </c>
      <c r="Q3670" t="str">
        <f t="shared" si="230"/>
        <v>theater</v>
      </c>
      <c r="R3670" t="str">
        <f t="shared" si="231"/>
        <v>plays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138</v>
      </c>
      <c r="P3671">
        <f t="shared" si="229"/>
        <v>81.290000000000006</v>
      </c>
      <c r="Q3671" t="str">
        <f t="shared" si="230"/>
        <v>theater</v>
      </c>
      <c r="R3671" t="str">
        <f t="shared" si="231"/>
        <v>plays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110</v>
      </c>
      <c r="P3672">
        <f t="shared" si="229"/>
        <v>20.079999999999998</v>
      </c>
      <c r="Q3672" t="str">
        <f t="shared" si="230"/>
        <v>theater</v>
      </c>
      <c r="R3672" t="str">
        <f t="shared" si="231"/>
        <v>plays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101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102</v>
      </c>
      <c r="P3674">
        <f t="shared" si="229"/>
        <v>53.44</v>
      </c>
      <c r="Q3674" t="str">
        <f t="shared" si="230"/>
        <v>theater</v>
      </c>
      <c r="R3674" t="str">
        <f t="shared" si="231"/>
        <v>plays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114</v>
      </c>
      <c r="P3675">
        <f t="shared" si="229"/>
        <v>39.869999999999997</v>
      </c>
      <c r="Q3675" t="str">
        <f t="shared" si="230"/>
        <v>theater</v>
      </c>
      <c r="R3675" t="str">
        <f t="shared" si="231"/>
        <v>plays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100</v>
      </c>
      <c r="P3676">
        <f t="shared" si="229"/>
        <v>145.16</v>
      </c>
      <c r="Q3676" t="str">
        <f t="shared" si="230"/>
        <v>theater</v>
      </c>
      <c r="R3676" t="str">
        <f t="shared" si="231"/>
        <v>plays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140</v>
      </c>
      <c r="P3677">
        <f t="shared" si="229"/>
        <v>23.33</v>
      </c>
      <c r="Q3677" t="str">
        <f t="shared" si="230"/>
        <v>theater</v>
      </c>
      <c r="R3677" t="str">
        <f t="shared" si="231"/>
        <v>plays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129</v>
      </c>
      <c r="P3678">
        <f t="shared" si="229"/>
        <v>64.38</v>
      </c>
      <c r="Q3678" t="str">
        <f t="shared" si="230"/>
        <v>theater</v>
      </c>
      <c r="R3678" t="str">
        <f t="shared" si="231"/>
        <v>plays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103</v>
      </c>
      <c r="P3679">
        <f t="shared" si="229"/>
        <v>62.05</v>
      </c>
      <c r="Q3679" t="str">
        <f t="shared" si="230"/>
        <v>theater</v>
      </c>
      <c r="R3679" t="str">
        <f t="shared" si="231"/>
        <v>plays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103</v>
      </c>
      <c r="P3680">
        <f t="shared" si="229"/>
        <v>66.13</v>
      </c>
      <c r="Q3680" t="str">
        <f t="shared" si="230"/>
        <v>theater</v>
      </c>
      <c r="R3680" t="str">
        <f t="shared" si="231"/>
        <v>plays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110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113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112</v>
      </c>
      <c r="P3683">
        <f t="shared" si="229"/>
        <v>62.17</v>
      </c>
      <c r="Q3683" t="str">
        <f t="shared" si="230"/>
        <v>theater</v>
      </c>
      <c r="R3683" t="str">
        <f t="shared" si="231"/>
        <v>plays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139</v>
      </c>
      <c r="P3684">
        <f t="shared" si="229"/>
        <v>62.33</v>
      </c>
      <c r="Q3684" t="str">
        <f t="shared" si="230"/>
        <v>theater</v>
      </c>
      <c r="R3684" t="str">
        <f t="shared" si="231"/>
        <v>plays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111</v>
      </c>
      <c r="P3685">
        <f t="shared" si="229"/>
        <v>58.79</v>
      </c>
      <c r="Q3685" t="str">
        <f t="shared" si="230"/>
        <v>theater</v>
      </c>
      <c r="R3685" t="str">
        <f t="shared" si="231"/>
        <v>plays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139</v>
      </c>
      <c r="P3686">
        <f t="shared" si="229"/>
        <v>45.35</v>
      </c>
      <c r="Q3686" t="str">
        <f t="shared" si="230"/>
        <v>theater</v>
      </c>
      <c r="R3686" t="str">
        <f t="shared" si="231"/>
        <v>plays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106</v>
      </c>
      <c r="P3687">
        <f t="shared" si="229"/>
        <v>41.94</v>
      </c>
      <c r="Q3687" t="str">
        <f t="shared" si="230"/>
        <v>theater</v>
      </c>
      <c r="R3687" t="str">
        <f t="shared" si="231"/>
        <v>plays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101</v>
      </c>
      <c r="P3688">
        <f t="shared" si="229"/>
        <v>59.17</v>
      </c>
      <c r="Q3688" t="str">
        <f t="shared" si="230"/>
        <v>theater</v>
      </c>
      <c r="R3688" t="str">
        <f t="shared" si="231"/>
        <v>plays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100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109</v>
      </c>
      <c r="P3690">
        <f t="shared" si="229"/>
        <v>83.97</v>
      </c>
      <c r="Q3690" t="str">
        <f t="shared" si="230"/>
        <v>theater</v>
      </c>
      <c r="R3690" t="str">
        <f t="shared" si="231"/>
        <v>plays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118</v>
      </c>
      <c r="P3691">
        <f t="shared" si="229"/>
        <v>57.26</v>
      </c>
      <c r="Q3691" t="str">
        <f t="shared" si="230"/>
        <v>theater</v>
      </c>
      <c r="R3691" t="str">
        <f t="shared" si="231"/>
        <v>plays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120</v>
      </c>
      <c r="P3692">
        <f t="shared" si="229"/>
        <v>58.06</v>
      </c>
      <c r="Q3692" t="str">
        <f t="shared" si="230"/>
        <v>theater</v>
      </c>
      <c r="R3692" t="str">
        <f t="shared" si="231"/>
        <v>plays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128</v>
      </c>
      <c r="P3693">
        <f t="shared" si="229"/>
        <v>186.8</v>
      </c>
      <c r="Q3693" t="str">
        <f t="shared" si="230"/>
        <v>theater</v>
      </c>
      <c r="R3693" t="str">
        <f t="shared" si="231"/>
        <v>plays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126</v>
      </c>
      <c r="P3694">
        <f t="shared" si="229"/>
        <v>74.12</v>
      </c>
      <c r="Q3694" t="str">
        <f t="shared" si="230"/>
        <v>theater</v>
      </c>
      <c r="R3694" t="str">
        <f t="shared" si="231"/>
        <v>plays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129</v>
      </c>
      <c r="P3695">
        <f t="shared" si="229"/>
        <v>30.71</v>
      </c>
      <c r="Q3695" t="str">
        <f t="shared" si="230"/>
        <v>theater</v>
      </c>
      <c r="R3695" t="str">
        <f t="shared" si="231"/>
        <v>plays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107</v>
      </c>
      <c r="P3696">
        <f t="shared" si="229"/>
        <v>62.67</v>
      </c>
      <c r="Q3696" t="str">
        <f t="shared" si="230"/>
        <v>theater</v>
      </c>
      <c r="R3696" t="str">
        <f t="shared" si="231"/>
        <v>plays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100</v>
      </c>
      <c r="P3697">
        <f t="shared" si="229"/>
        <v>121.36</v>
      </c>
      <c r="Q3697" t="str">
        <f t="shared" si="230"/>
        <v>theater</v>
      </c>
      <c r="R3697" t="str">
        <f t="shared" si="231"/>
        <v>plays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155</v>
      </c>
      <c r="P3698">
        <f t="shared" si="229"/>
        <v>39.74</v>
      </c>
      <c r="Q3698" t="str">
        <f t="shared" si="230"/>
        <v>theater</v>
      </c>
      <c r="R3698" t="str">
        <f t="shared" si="231"/>
        <v>plays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111</v>
      </c>
      <c r="P3700">
        <f t="shared" si="229"/>
        <v>40.630000000000003</v>
      </c>
      <c r="Q3700" t="str">
        <f t="shared" si="230"/>
        <v>theater</v>
      </c>
      <c r="R3700" t="str">
        <f t="shared" si="231"/>
        <v>plays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101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121</v>
      </c>
      <c r="P3702">
        <f t="shared" si="229"/>
        <v>33.67</v>
      </c>
      <c r="Q3702" t="str">
        <f t="shared" si="230"/>
        <v>theater</v>
      </c>
      <c r="R3702" t="str">
        <f t="shared" si="231"/>
        <v>plays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100</v>
      </c>
      <c r="P3703">
        <f t="shared" si="229"/>
        <v>38.590000000000003</v>
      </c>
      <c r="Q3703" t="str">
        <f t="shared" si="230"/>
        <v>theater</v>
      </c>
      <c r="R3703" t="str">
        <f t="shared" si="231"/>
        <v>plays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109</v>
      </c>
      <c r="P3704">
        <f t="shared" si="229"/>
        <v>155.94999999999999</v>
      </c>
      <c r="Q3704" t="str">
        <f t="shared" si="230"/>
        <v>theater</v>
      </c>
      <c r="R3704" t="str">
        <f t="shared" si="231"/>
        <v>plays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123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136</v>
      </c>
      <c r="P3706">
        <f t="shared" si="229"/>
        <v>15.15</v>
      </c>
      <c r="Q3706" t="str">
        <f t="shared" si="230"/>
        <v>theater</v>
      </c>
      <c r="R3706" t="str">
        <f t="shared" si="231"/>
        <v>plays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103</v>
      </c>
      <c r="P3707">
        <f t="shared" si="229"/>
        <v>83.57</v>
      </c>
      <c r="Q3707" t="str">
        <f t="shared" si="230"/>
        <v>theater</v>
      </c>
      <c r="R3707" t="str">
        <f t="shared" si="231"/>
        <v>plays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121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186</v>
      </c>
      <c r="P3709">
        <f t="shared" si="229"/>
        <v>80.87</v>
      </c>
      <c r="Q3709" t="str">
        <f t="shared" si="230"/>
        <v>theater</v>
      </c>
      <c r="R3709" t="str">
        <f t="shared" si="231"/>
        <v>plays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300</v>
      </c>
      <c r="P3710">
        <f t="shared" si="229"/>
        <v>53.85</v>
      </c>
      <c r="Q3710" t="str">
        <f t="shared" si="230"/>
        <v>theater</v>
      </c>
      <c r="R3710" t="str">
        <f t="shared" si="231"/>
        <v>plays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108</v>
      </c>
      <c r="P3711">
        <f t="shared" si="229"/>
        <v>30.93</v>
      </c>
      <c r="Q3711" t="str">
        <f t="shared" si="230"/>
        <v>theater</v>
      </c>
      <c r="R3711" t="str">
        <f t="shared" si="231"/>
        <v>plays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141</v>
      </c>
      <c r="P3712">
        <f t="shared" si="229"/>
        <v>67.959999999999994</v>
      </c>
      <c r="Q3712" t="str">
        <f t="shared" si="230"/>
        <v>theater</v>
      </c>
      <c r="R3712" t="str">
        <f t="shared" si="231"/>
        <v>plays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114</v>
      </c>
      <c r="P3713">
        <f t="shared" si="229"/>
        <v>27.14</v>
      </c>
      <c r="Q3713" t="str">
        <f t="shared" si="230"/>
        <v>theater</v>
      </c>
      <c r="R3713" t="str">
        <f t="shared" si="231"/>
        <v>plays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28"/>
        <v>154</v>
      </c>
      <c r="P3714">
        <f t="shared" si="229"/>
        <v>110.87</v>
      </c>
      <c r="Q3714" t="str">
        <f t="shared" si="230"/>
        <v>theater</v>
      </c>
      <c r="R3714" t="str">
        <f t="shared" si="231"/>
        <v>plays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32">ROUND((E3715/D3715)*100, 0)</f>
        <v>102</v>
      </c>
      <c r="P3715">
        <f t="shared" ref="P3715:P3778" si="233">ROUND(E3715/L3715, 2)</f>
        <v>106.84</v>
      </c>
      <c r="Q3715" t="str">
        <f t="shared" ref="Q3715:Q3778" si="234">LEFT(N3715,FIND("/",N3715)-1)</f>
        <v>theater</v>
      </c>
      <c r="R3715" t="str">
        <f t="shared" ref="R3715:R3778" si="235">RIGHT(N3715,LEN(N3715)-FIND("/",N3715))</f>
        <v>plays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</v>
      </c>
      <c r="P3716">
        <f t="shared" si="233"/>
        <v>105.52</v>
      </c>
      <c r="Q3716" t="str">
        <f t="shared" si="234"/>
        <v>theater</v>
      </c>
      <c r="R3716" t="str">
        <f t="shared" si="235"/>
        <v>plays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103</v>
      </c>
      <c r="P3717">
        <f t="shared" si="233"/>
        <v>132.96</v>
      </c>
      <c r="Q3717" t="str">
        <f t="shared" si="234"/>
        <v>theater</v>
      </c>
      <c r="R3717" t="str">
        <f t="shared" si="235"/>
        <v>plays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156</v>
      </c>
      <c r="P3718">
        <f t="shared" si="233"/>
        <v>51.92</v>
      </c>
      <c r="Q3718" t="str">
        <f t="shared" si="234"/>
        <v>theater</v>
      </c>
      <c r="R3718" t="str">
        <f t="shared" si="235"/>
        <v>plays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</v>
      </c>
      <c r="P3720">
        <f t="shared" si="233"/>
        <v>26.02</v>
      </c>
      <c r="Q3720" t="str">
        <f t="shared" si="234"/>
        <v>theater</v>
      </c>
      <c r="R3720" t="str">
        <f t="shared" si="235"/>
        <v>plays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105</v>
      </c>
      <c r="P3722">
        <f t="shared" si="233"/>
        <v>86.23</v>
      </c>
      <c r="Q3722" t="str">
        <f t="shared" si="234"/>
        <v>theater</v>
      </c>
      <c r="R3722" t="str">
        <f t="shared" si="235"/>
        <v>plays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101</v>
      </c>
      <c r="P3723">
        <f t="shared" si="233"/>
        <v>114.55</v>
      </c>
      <c r="Q3723" t="str">
        <f t="shared" si="234"/>
        <v>theater</v>
      </c>
      <c r="R3723" t="str">
        <f t="shared" si="235"/>
        <v>plays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</v>
      </c>
      <c r="P3724">
        <f t="shared" si="233"/>
        <v>47.66</v>
      </c>
      <c r="Q3724" t="str">
        <f t="shared" si="234"/>
        <v>theater</v>
      </c>
      <c r="R3724" t="str">
        <f t="shared" si="235"/>
        <v>plays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</v>
      </c>
      <c r="P3725">
        <f t="shared" si="233"/>
        <v>72.89</v>
      </c>
      <c r="Q3725" t="str">
        <f t="shared" si="234"/>
        <v>theater</v>
      </c>
      <c r="R3725" t="str">
        <f t="shared" si="235"/>
        <v>plays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103</v>
      </c>
      <c r="P3726">
        <f t="shared" si="233"/>
        <v>49.55</v>
      </c>
      <c r="Q3726" t="str">
        <f t="shared" si="234"/>
        <v>theater</v>
      </c>
      <c r="R3726" t="str">
        <f t="shared" si="235"/>
        <v>plays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339</v>
      </c>
      <c r="P3728">
        <f t="shared" si="233"/>
        <v>62.59</v>
      </c>
      <c r="Q3728" t="str">
        <f t="shared" si="234"/>
        <v>theater</v>
      </c>
      <c r="R3728" t="str">
        <f t="shared" si="235"/>
        <v>plays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101</v>
      </c>
      <c r="P3729">
        <f t="shared" si="233"/>
        <v>61.06</v>
      </c>
      <c r="Q3729" t="str">
        <f t="shared" si="234"/>
        <v>theater</v>
      </c>
      <c r="R3729" t="str">
        <f t="shared" si="235"/>
        <v>plays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9</v>
      </c>
      <c r="P3730">
        <f t="shared" si="233"/>
        <v>60.06</v>
      </c>
      <c r="Q3730" t="str">
        <f t="shared" si="234"/>
        <v>theater</v>
      </c>
      <c r="R3730" t="str">
        <f t="shared" si="235"/>
        <v>plays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7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11</v>
      </c>
      <c r="P3733">
        <f t="shared" si="233"/>
        <v>51.67</v>
      </c>
      <c r="Q3733" t="str">
        <f t="shared" si="234"/>
        <v>theater</v>
      </c>
      <c r="R3733" t="str">
        <f t="shared" si="235"/>
        <v>plays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15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28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13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1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21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20</v>
      </c>
      <c r="P3741">
        <f t="shared" si="233"/>
        <v>100.63</v>
      </c>
      <c r="Q3741" t="str">
        <f t="shared" si="234"/>
        <v>theater</v>
      </c>
      <c r="R3741" t="str">
        <f t="shared" si="235"/>
        <v>plays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18</v>
      </c>
      <c r="P3742">
        <f t="shared" si="233"/>
        <v>25.57</v>
      </c>
      <c r="Q3742" t="str">
        <f t="shared" si="234"/>
        <v>theater</v>
      </c>
      <c r="R3742" t="str">
        <f t="shared" si="235"/>
        <v>plays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104</v>
      </c>
      <c r="P3750">
        <f t="shared" si="233"/>
        <v>99.54</v>
      </c>
      <c r="Q3750" t="str">
        <f t="shared" si="234"/>
        <v>theater</v>
      </c>
      <c r="R3750" t="str">
        <f t="shared" si="235"/>
        <v>musical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100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133</v>
      </c>
      <c r="P3753">
        <f t="shared" si="233"/>
        <v>120.55</v>
      </c>
      <c r="Q3753" t="str">
        <f t="shared" si="234"/>
        <v>theater</v>
      </c>
      <c r="R3753" t="str">
        <f t="shared" si="235"/>
        <v>musical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113</v>
      </c>
      <c r="P3754">
        <f t="shared" si="233"/>
        <v>37.67</v>
      </c>
      <c r="Q3754" t="str">
        <f t="shared" si="234"/>
        <v>theater</v>
      </c>
      <c r="R3754" t="str">
        <f t="shared" si="235"/>
        <v>musical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103</v>
      </c>
      <c r="P3755">
        <f t="shared" si="233"/>
        <v>172.23</v>
      </c>
      <c r="Q3755" t="str">
        <f t="shared" si="234"/>
        <v>theater</v>
      </c>
      <c r="R3755" t="str">
        <f t="shared" si="235"/>
        <v>musical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120</v>
      </c>
      <c r="P3756">
        <f t="shared" si="233"/>
        <v>111.11</v>
      </c>
      <c r="Q3756" t="str">
        <f t="shared" si="234"/>
        <v>theater</v>
      </c>
      <c r="R3756" t="str">
        <f t="shared" si="235"/>
        <v>musical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130</v>
      </c>
      <c r="P3757">
        <f t="shared" si="233"/>
        <v>25.46</v>
      </c>
      <c r="Q3757" t="str">
        <f t="shared" si="234"/>
        <v>theater</v>
      </c>
      <c r="R3757" t="str">
        <f t="shared" si="235"/>
        <v>musical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101</v>
      </c>
      <c r="P3758">
        <f t="shared" si="233"/>
        <v>267.64999999999998</v>
      </c>
      <c r="Q3758" t="str">
        <f t="shared" si="234"/>
        <v>theater</v>
      </c>
      <c r="R3758" t="str">
        <f t="shared" si="235"/>
        <v>musical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109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102</v>
      </c>
      <c r="P3760">
        <f t="shared" si="233"/>
        <v>59.04</v>
      </c>
      <c r="Q3760" t="str">
        <f t="shared" si="234"/>
        <v>theater</v>
      </c>
      <c r="R3760" t="str">
        <f t="shared" si="235"/>
        <v>musical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110</v>
      </c>
      <c r="P3761">
        <f t="shared" si="233"/>
        <v>50.11</v>
      </c>
      <c r="Q3761" t="str">
        <f t="shared" si="234"/>
        <v>theater</v>
      </c>
      <c r="R3761" t="str">
        <f t="shared" si="235"/>
        <v>musical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101</v>
      </c>
      <c r="P3762">
        <f t="shared" si="233"/>
        <v>55.5</v>
      </c>
      <c r="Q3762" t="str">
        <f t="shared" si="234"/>
        <v>theater</v>
      </c>
      <c r="R3762" t="str">
        <f t="shared" si="235"/>
        <v>musical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100</v>
      </c>
      <c r="P3763">
        <f t="shared" si="233"/>
        <v>166.67</v>
      </c>
      <c r="Q3763" t="str">
        <f t="shared" si="234"/>
        <v>theater</v>
      </c>
      <c r="R3763" t="str">
        <f t="shared" si="235"/>
        <v>musical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106</v>
      </c>
      <c r="P3764">
        <f t="shared" si="233"/>
        <v>47.43</v>
      </c>
      <c r="Q3764" t="str">
        <f t="shared" si="234"/>
        <v>theater</v>
      </c>
      <c r="R3764" t="str">
        <f t="shared" si="235"/>
        <v>musical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100</v>
      </c>
      <c r="P3765">
        <f t="shared" si="233"/>
        <v>64.94</v>
      </c>
      <c r="Q3765" t="str">
        <f t="shared" si="234"/>
        <v>theater</v>
      </c>
      <c r="R3765" t="str">
        <f t="shared" si="235"/>
        <v>musical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100</v>
      </c>
      <c r="P3766">
        <f t="shared" si="233"/>
        <v>55.56</v>
      </c>
      <c r="Q3766" t="str">
        <f t="shared" si="234"/>
        <v>theater</v>
      </c>
      <c r="R3766" t="str">
        <f t="shared" si="235"/>
        <v>musical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113</v>
      </c>
      <c r="P3767">
        <f t="shared" si="233"/>
        <v>74.22</v>
      </c>
      <c r="Q3767" t="str">
        <f t="shared" si="234"/>
        <v>theater</v>
      </c>
      <c r="R3767" t="str">
        <f t="shared" si="235"/>
        <v>musical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103</v>
      </c>
      <c r="P3768">
        <f t="shared" si="233"/>
        <v>106.93</v>
      </c>
      <c r="Q3768" t="str">
        <f t="shared" si="234"/>
        <v>theater</v>
      </c>
      <c r="R3768" t="str">
        <f t="shared" si="235"/>
        <v>musical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117</v>
      </c>
      <c r="P3769">
        <f t="shared" si="233"/>
        <v>41.7</v>
      </c>
      <c r="Q3769" t="str">
        <f t="shared" si="234"/>
        <v>theater</v>
      </c>
      <c r="R3769" t="str">
        <f t="shared" si="235"/>
        <v>musical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108</v>
      </c>
      <c r="P3770">
        <f t="shared" si="233"/>
        <v>74.239999999999995</v>
      </c>
      <c r="Q3770" t="str">
        <f t="shared" si="234"/>
        <v>theater</v>
      </c>
      <c r="R3770" t="str">
        <f t="shared" si="235"/>
        <v>musical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100</v>
      </c>
      <c r="P3771">
        <f t="shared" si="233"/>
        <v>73.33</v>
      </c>
      <c r="Q3771" t="str">
        <f t="shared" si="234"/>
        <v>theater</v>
      </c>
      <c r="R3771" t="str">
        <f t="shared" si="235"/>
        <v>musical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146</v>
      </c>
      <c r="P3773">
        <f t="shared" si="233"/>
        <v>38.42</v>
      </c>
      <c r="Q3773" t="str">
        <f t="shared" si="234"/>
        <v>theater</v>
      </c>
      <c r="R3773" t="str">
        <f t="shared" si="235"/>
        <v>musical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110</v>
      </c>
      <c r="P3774">
        <f t="shared" si="233"/>
        <v>166.97</v>
      </c>
      <c r="Q3774" t="str">
        <f t="shared" si="234"/>
        <v>theater</v>
      </c>
      <c r="R3774" t="str">
        <f t="shared" si="235"/>
        <v>musical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108</v>
      </c>
      <c r="P3775">
        <f t="shared" si="233"/>
        <v>94.91</v>
      </c>
      <c r="Q3775" t="str">
        <f t="shared" si="234"/>
        <v>theater</v>
      </c>
      <c r="R3775" t="str">
        <f t="shared" si="235"/>
        <v>musical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100</v>
      </c>
      <c r="P3777">
        <f t="shared" si="233"/>
        <v>143.21</v>
      </c>
      <c r="Q3777" t="str">
        <f t="shared" si="234"/>
        <v>theater</v>
      </c>
      <c r="R3777" t="str">
        <f t="shared" si="235"/>
        <v>musical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2"/>
        <v>107</v>
      </c>
      <c r="P3778">
        <f t="shared" si="233"/>
        <v>90.82</v>
      </c>
      <c r="Q3778" t="str">
        <f t="shared" si="234"/>
        <v>theater</v>
      </c>
      <c r="R3778" t="str">
        <f t="shared" si="235"/>
        <v>musical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36">ROUND((E3779/D3779)*100, 0)</f>
        <v>143</v>
      </c>
      <c r="P3779">
        <f t="shared" ref="P3779:P3842" si="237">ROUND(E3779/L3779, 2)</f>
        <v>48.54</v>
      </c>
      <c r="Q3779" t="str">
        <f t="shared" ref="Q3779:Q3842" si="238">LEFT(N3779,FIND("/",N3779)-1)</f>
        <v>theater</v>
      </c>
      <c r="R3779" t="str">
        <f t="shared" ref="R3779:R3842" si="239">RIGHT(N3779,LEN(N3779)-FIND("/",N3779))</f>
        <v>musical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</v>
      </c>
      <c r="P3780">
        <f t="shared" si="237"/>
        <v>70.03</v>
      </c>
      <c r="Q3780" t="str">
        <f t="shared" si="238"/>
        <v>theater</v>
      </c>
      <c r="R3780" t="str">
        <f t="shared" si="239"/>
        <v>musical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104</v>
      </c>
      <c r="P3781">
        <f t="shared" si="237"/>
        <v>135.63</v>
      </c>
      <c r="Q3781" t="str">
        <f t="shared" si="238"/>
        <v>theater</v>
      </c>
      <c r="R3781" t="str">
        <f t="shared" si="239"/>
        <v>musical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110</v>
      </c>
      <c r="P3783">
        <f t="shared" si="237"/>
        <v>94.9</v>
      </c>
      <c r="Q3783" t="str">
        <f t="shared" si="238"/>
        <v>theater</v>
      </c>
      <c r="R3783" t="str">
        <f t="shared" si="239"/>
        <v>musical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102</v>
      </c>
      <c r="P3784">
        <f t="shared" si="237"/>
        <v>75.37</v>
      </c>
      <c r="Q3784" t="str">
        <f t="shared" si="238"/>
        <v>theater</v>
      </c>
      <c r="R3784" t="str">
        <f t="shared" si="239"/>
        <v>musical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129</v>
      </c>
      <c r="P3785">
        <f t="shared" si="237"/>
        <v>64.459999999999994</v>
      </c>
      <c r="Q3785" t="str">
        <f t="shared" si="238"/>
        <v>theater</v>
      </c>
      <c r="R3785" t="str">
        <f t="shared" si="239"/>
        <v>musical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115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111</v>
      </c>
      <c r="P3788">
        <f t="shared" si="237"/>
        <v>93.77</v>
      </c>
      <c r="Q3788" t="str">
        <f t="shared" si="238"/>
        <v>theater</v>
      </c>
      <c r="R3788" t="str">
        <f t="shared" si="239"/>
        <v>musical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1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0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60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0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90</v>
      </c>
      <c r="P3799">
        <f t="shared" si="237"/>
        <v>145.41</v>
      </c>
      <c r="Q3799" t="str">
        <f t="shared" si="238"/>
        <v>theater</v>
      </c>
      <c r="R3799" t="str">
        <f t="shared" si="239"/>
        <v>musical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1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4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4</v>
      </c>
      <c r="P3802">
        <f t="shared" si="237"/>
        <v>55.06</v>
      </c>
      <c r="Q3802" t="str">
        <f t="shared" si="238"/>
        <v>theater</v>
      </c>
      <c r="R3802" t="str">
        <f t="shared" si="239"/>
        <v>musical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9</v>
      </c>
      <c r="P3803">
        <f t="shared" si="237"/>
        <v>47.33</v>
      </c>
      <c r="Q3803" t="str">
        <f t="shared" si="238"/>
        <v>theater</v>
      </c>
      <c r="R3803" t="str">
        <f t="shared" si="239"/>
        <v>musical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20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0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0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30</v>
      </c>
      <c r="P3809">
        <f t="shared" si="237"/>
        <v>50.56</v>
      </c>
      <c r="Q3809" t="str">
        <f t="shared" si="238"/>
        <v>theater</v>
      </c>
      <c r="R3809" t="str">
        <f t="shared" si="239"/>
        <v>musical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100</v>
      </c>
      <c r="P3810">
        <f t="shared" si="237"/>
        <v>41.67</v>
      </c>
      <c r="Q3810" t="str">
        <f t="shared" si="238"/>
        <v>theater</v>
      </c>
      <c r="R3810" t="str">
        <f t="shared" si="239"/>
        <v>plays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101</v>
      </c>
      <c r="P3811">
        <f t="shared" si="237"/>
        <v>53.29</v>
      </c>
      <c r="Q3811" t="str">
        <f t="shared" si="238"/>
        <v>theater</v>
      </c>
      <c r="R3811" t="str">
        <f t="shared" si="239"/>
        <v>plays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122</v>
      </c>
      <c r="P3812">
        <f t="shared" si="237"/>
        <v>70.23</v>
      </c>
      <c r="Q3812" t="str">
        <f t="shared" si="238"/>
        <v>theater</v>
      </c>
      <c r="R3812" t="str">
        <f t="shared" si="239"/>
        <v>plays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330</v>
      </c>
      <c r="P3813">
        <f t="shared" si="237"/>
        <v>43.42</v>
      </c>
      <c r="Q3813" t="str">
        <f t="shared" si="238"/>
        <v>theater</v>
      </c>
      <c r="R3813" t="str">
        <f t="shared" si="239"/>
        <v>plays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110</v>
      </c>
      <c r="P3814">
        <f t="shared" si="237"/>
        <v>199.18</v>
      </c>
      <c r="Q3814" t="str">
        <f t="shared" si="238"/>
        <v>theater</v>
      </c>
      <c r="R3814" t="str">
        <f t="shared" si="239"/>
        <v>plays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101</v>
      </c>
      <c r="P3815">
        <f t="shared" si="237"/>
        <v>78.52</v>
      </c>
      <c r="Q3815" t="str">
        <f t="shared" si="238"/>
        <v>theater</v>
      </c>
      <c r="R3815" t="str">
        <f t="shared" si="239"/>
        <v>plays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140</v>
      </c>
      <c r="P3816">
        <f t="shared" si="237"/>
        <v>61.82</v>
      </c>
      <c r="Q3816" t="str">
        <f t="shared" si="238"/>
        <v>theater</v>
      </c>
      <c r="R3816" t="str">
        <f t="shared" si="239"/>
        <v>plays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100</v>
      </c>
      <c r="P3817">
        <f t="shared" si="237"/>
        <v>50</v>
      </c>
      <c r="Q3817" t="str">
        <f t="shared" si="238"/>
        <v>theater</v>
      </c>
      <c r="R3817" t="str">
        <f t="shared" si="239"/>
        <v>plays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119</v>
      </c>
      <c r="P3818">
        <f t="shared" si="237"/>
        <v>48.34</v>
      </c>
      <c r="Q3818" t="str">
        <f t="shared" si="238"/>
        <v>theater</v>
      </c>
      <c r="R3818" t="str">
        <f t="shared" si="239"/>
        <v>plays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107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228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106</v>
      </c>
      <c r="P3821">
        <f t="shared" si="237"/>
        <v>40.92</v>
      </c>
      <c r="Q3821" t="str">
        <f t="shared" si="238"/>
        <v>theater</v>
      </c>
      <c r="R3821" t="str">
        <f t="shared" si="239"/>
        <v>plays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143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105</v>
      </c>
      <c r="P3823">
        <f t="shared" si="237"/>
        <v>79.540000000000006</v>
      </c>
      <c r="Q3823" t="str">
        <f t="shared" si="238"/>
        <v>theater</v>
      </c>
      <c r="R3823" t="str">
        <f t="shared" si="239"/>
        <v>plays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110</v>
      </c>
      <c r="P3824">
        <f t="shared" si="237"/>
        <v>72.38</v>
      </c>
      <c r="Q3824" t="str">
        <f t="shared" si="238"/>
        <v>theater</v>
      </c>
      <c r="R3824" t="str">
        <f t="shared" si="239"/>
        <v>plays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106</v>
      </c>
      <c r="P3825">
        <f t="shared" si="237"/>
        <v>64.63</v>
      </c>
      <c r="Q3825" t="str">
        <f t="shared" si="238"/>
        <v>theater</v>
      </c>
      <c r="R3825" t="str">
        <f t="shared" si="239"/>
        <v>plays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108</v>
      </c>
      <c r="P3826">
        <f t="shared" si="237"/>
        <v>38.57</v>
      </c>
      <c r="Q3826" t="str">
        <f t="shared" si="238"/>
        <v>theater</v>
      </c>
      <c r="R3826" t="str">
        <f t="shared" si="239"/>
        <v>plays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105</v>
      </c>
      <c r="P3827">
        <f t="shared" si="237"/>
        <v>107.57</v>
      </c>
      <c r="Q3827" t="str">
        <f t="shared" si="238"/>
        <v>theater</v>
      </c>
      <c r="R3827" t="str">
        <f t="shared" si="239"/>
        <v>plays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119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153</v>
      </c>
      <c r="P3829">
        <f t="shared" si="237"/>
        <v>70.459999999999994</v>
      </c>
      <c r="Q3829" t="str">
        <f t="shared" si="238"/>
        <v>theater</v>
      </c>
      <c r="R3829" t="str">
        <f t="shared" si="239"/>
        <v>plays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100</v>
      </c>
      <c r="P3830">
        <f t="shared" si="237"/>
        <v>178.57</v>
      </c>
      <c r="Q3830" t="str">
        <f t="shared" si="238"/>
        <v>theater</v>
      </c>
      <c r="R3830" t="str">
        <f t="shared" si="239"/>
        <v>plays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100</v>
      </c>
      <c r="P3831">
        <f t="shared" si="237"/>
        <v>62.63</v>
      </c>
      <c r="Q3831" t="str">
        <f t="shared" si="238"/>
        <v>theater</v>
      </c>
      <c r="R3831" t="str">
        <f t="shared" si="239"/>
        <v>plays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106</v>
      </c>
      <c r="P3833">
        <f t="shared" si="237"/>
        <v>58.9</v>
      </c>
      <c r="Q3833" t="str">
        <f t="shared" si="238"/>
        <v>theater</v>
      </c>
      <c r="R3833" t="str">
        <f t="shared" si="239"/>
        <v>plays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105</v>
      </c>
      <c r="P3834">
        <f t="shared" si="237"/>
        <v>139.56</v>
      </c>
      <c r="Q3834" t="str">
        <f t="shared" si="238"/>
        <v>theater</v>
      </c>
      <c r="R3834" t="str">
        <f t="shared" si="239"/>
        <v>plays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117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109</v>
      </c>
      <c r="P3836">
        <f t="shared" si="237"/>
        <v>57.39</v>
      </c>
      <c r="Q3836" t="str">
        <f t="shared" si="238"/>
        <v>theater</v>
      </c>
      <c r="R3836" t="str">
        <f t="shared" si="239"/>
        <v>plays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113</v>
      </c>
      <c r="P3838">
        <f t="shared" si="237"/>
        <v>64.290000000000006</v>
      </c>
      <c r="Q3838" t="str">
        <f t="shared" si="238"/>
        <v>theater</v>
      </c>
      <c r="R3838" t="str">
        <f t="shared" si="239"/>
        <v>plays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102</v>
      </c>
      <c r="P3839">
        <f t="shared" si="237"/>
        <v>120.12</v>
      </c>
      <c r="Q3839" t="str">
        <f t="shared" si="238"/>
        <v>theater</v>
      </c>
      <c r="R3839" t="str">
        <f t="shared" si="239"/>
        <v>plays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101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101</v>
      </c>
      <c r="P3841">
        <f t="shared" si="237"/>
        <v>63.28</v>
      </c>
      <c r="Q3841" t="str">
        <f t="shared" si="238"/>
        <v>theater</v>
      </c>
      <c r="R3841" t="str">
        <f t="shared" si="239"/>
        <v>plays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36"/>
        <v>6500</v>
      </c>
      <c r="P3842">
        <f t="shared" si="237"/>
        <v>21.67</v>
      </c>
      <c r="Q3842" t="str">
        <f t="shared" si="238"/>
        <v>theater</v>
      </c>
      <c r="R3842" t="str">
        <f t="shared" si="239"/>
        <v>plays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240">ROUND((E3843/D3843)*100, 0)</f>
        <v>9</v>
      </c>
      <c r="P3843">
        <f t="shared" ref="P3843:P3906" si="241">ROUND(E3843/L3843, 2)</f>
        <v>25.65</v>
      </c>
      <c r="Q3843" t="str">
        <f t="shared" ref="Q3843:Q3906" si="242">LEFT(N3843,FIND("/",N3843)-1)</f>
        <v>theater</v>
      </c>
      <c r="R3843" t="str">
        <f t="shared" ref="R3843:R3906" si="243">RIGHT(N3843,LEN(N3843)-FIND("/",N3843))</f>
        <v>plays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22</v>
      </c>
      <c r="P3844">
        <f t="shared" si="241"/>
        <v>47.7</v>
      </c>
      <c r="Q3844" t="str">
        <f t="shared" si="242"/>
        <v>theater</v>
      </c>
      <c r="R3844" t="str">
        <f t="shared" si="243"/>
        <v>plays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</v>
      </c>
      <c r="P3845">
        <f t="shared" si="241"/>
        <v>56.05</v>
      </c>
      <c r="Q3845" t="str">
        <f t="shared" si="242"/>
        <v>theater</v>
      </c>
      <c r="R3845" t="str">
        <f t="shared" si="243"/>
        <v>plays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</v>
      </c>
      <c r="P3847">
        <f t="shared" si="241"/>
        <v>70.17</v>
      </c>
      <c r="Q3847" t="str">
        <f t="shared" si="242"/>
        <v>theater</v>
      </c>
      <c r="R3847" t="str">
        <f t="shared" si="243"/>
        <v>plays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3</v>
      </c>
      <c r="P3848">
        <f t="shared" si="241"/>
        <v>23.63</v>
      </c>
      <c r="Q3848" t="str">
        <f t="shared" si="242"/>
        <v>theater</v>
      </c>
      <c r="R3848" t="str">
        <f t="shared" si="243"/>
        <v>plays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</v>
      </c>
      <c r="P3849">
        <f t="shared" si="241"/>
        <v>188.56</v>
      </c>
      <c r="Q3849" t="str">
        <f t="shared" si="242"/>
        <v>theater</v>
      </c>
      <c r="R3849" t="str">
        <f t="shared" si="243"/>
        <v>plays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</v>
      </c>
      <c r="P3850">
        <f t="shared" si="241"/>
        <v>49.51</v>
      </c>
      <c r="Q3850" t="str">
        <f t="shared" si="242"/>
        <v>theater</v>
      </c>
      <c r="R3850" t="str">
        <f t="shared" si="243"/>
        <v>plays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</v>
      </c>
      <c r="P3851">
        <f t="shared" si="241"/>
        <v>75.459999999999994</v>
      </c>
      <c r="Q3851" t="str">
        <f t="shared" si="242"/>
        <v>theater</v>
      </c>
      <c r="R3851" t="str">
        <f t="shared" si="243"/>
        <v>plays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4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0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3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0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5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0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18</v>
      </c>
      <c r="P3862">
        <f t="shared" si="241"/>
        <v>81.540000000000006</v>
      </c>
      <c r="Q3862" t="str">
        <f t="shared" si="242"/>
        <v>theater</v>
      </c>
      <c r="R3862" t="str">
        <f t="shared" si="243"/>
        <v>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0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1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27</v>
      </c>
      <c r="P3867">
        <f t="shared" si="241"/>
        <v>46.43</v>
      </c>
      <c r="Q3867" t="str">
        <f t="shared" si="242"/>
        <v>theater</v>
      </c>
      <c r="R3867" t="str">
        <f t="shared" si="243"/>
        <v>plays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1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13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0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3</v>
      </c>
      <c r="P3871">
        <f t="shared" si="241"/>
        <v>30.13</v>
      </c>
      <c r="Q3871" t="str">
        <f t="shared" si="242"/>
        <v>theater</v>
      </c>
      <c r="R3871" t="str">
        <f t="shared" si="243"/>
        <v>musical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3</v>
      </c>
      <c r="P3873">
        <f t="shared" si="241"/>
        <v>13.33</v>
      </c>
      <c r="Q3873" t="str">
        <f t="shared" si="242"/>
        <v>theater</v>
      </c>
      <c r="R3873" t="str">
        <f t="shared" si="243"/>
        <v>musical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53</v>
      </c>
      <c r="P3878">
        <f t="shared" si="241"/>
        <v>44.76</v>
      </c>
      <c r="Q3878" t="str">
        <f t="shared" si="242"/>
        <v>theater</v>
      </c>
      <c r="R3878" t="str">
        <f t="shared" si="243"/>
        <v>musical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5</v>
      </c>
      <c r="P3879">
        <f t="shared" si="241"/>
        <v>88.64</v>
      </c>
      <c r="Q3879" t="str">
        <f t="shared" si="242"/>
        <v>theater</v>
      </c>
      <c r="R3879" t="str">
        <f t="shared" si="243"/>
        <v>musical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0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13</v>
      </c>
      <c r="P3882">
        <f t="shared" si="241"/>
        <v>57.65</v>
      </c>
      <c r="Q3882" t="str">
        <f t="shared" si="242"/>
        <v>theater</v>
      </c>
      <c r="R3882" t="str">
        <f t="shared" si="243"/>
        <v>musical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27</v>
      </c>
      <c r="P3890">
        <f t="shared" si="241"/>
        <v>38.71</v>
      </c>
      <c r="Q3890" t="str">
        <f t="shared" si="242"/>
        <v>theater</v>
      </c>
      <c r="R3890" t="str">
        <f t="shared" si="243"/>
        <v>plays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1</v>
      </c>
      <c r="P3891">
        <f t="shared" si="241"/>
        <v>13.11</v>
      </c>
      <c r="Q3891" t="str">
        <f t="shared" si="242"/>
        <v>theater</v>
      </c>
      <c r="R3891" t="str">
        <f t="shared" si="243"/>
        <v>plays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17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33</v>
      </c>
      <c r="P3893">
        <f t="shared" si="241"/>
        <v>37.14</v>
      </c>
      <c r="Q3893" t="str">
        <f t="shared" si="242"/>
        <v>theater</v>
      </c>
      <c r="R3893" t="str">
        <f t="shared" si="243"/>
        <v>plays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22</v>
      </c>
      <c r="P3895">
        <f t="shared" si="241"/>
        <v>128.27000000000001</v>
      </c>
      <c r="Q3895" t="str">
        <f t="shared" si="242"/>
        <v>theater</v>
      </c>
      <c r="R3895" t="str">
        <f t="shared" si="243"/>
        <v>plays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3</v>
      </c>
      <c r="P3896">
        <f t="shared" si="241"/>
        <v>47.27</v>
      </c>
      <c r="Q3896" t="str">
        <f t="shared" si="242"/>
        <v>theater</v>
      </c>
      <c r="R3896" t="str">
        <f t="shared" si="243"/>
        <v>plays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11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18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33</v>
      </c>
      <c r="P3900">
        <f t="shared" si="241"/>
        <v>50.88</v>
      </c>
      <c r="Q3900" t="str">
        <f t="shared" si="242"/>
        <v>theater</v>
      </c>
      <c r="R3900" t="str">
        <f t="shared" si="243"/>
        <v>plays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1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5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1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49</v>
      </c>
      <c r="P3904">
        <f t="shared" si="241"/>
        <v>47.26</v>
      </c>
      <c r="Q3904" t="str">
        <f t="shared" si="242"/>
        <v>theater</v>
      </c>
      <c r="R3904" t="str">
        <f t="shared" si="243"/>
        <v>plays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0"/>
        <v>0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244">ROUND((E3907/D3907)*100, 0)</f>
        <v>12</v>
      </c>
      <c r="P3907">
        <f t="shared" ref="P3907:P3970" si="245">ROUND(E3907/L3907, 2)</f>
        <v>24.71</v>
      </c>
      <c r="Q3907" t="str">
        <f t="shared" ref="Q3907:Q3970" si="246">LEFT(N3907,FIND("/",N3907)-1)</f>
        <v>theater</v>
      </c>
      <c r="R3907" t="str">
        <f t="shared" ref="R3907:R3970" si="247">RIGHT(N3907,LEN(N3907)-FIND("/",N3907))</f>
        <v>plays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</v>
      </c>
      <c r="P3908">
        <f t="shared" si="245"/>
        <v>63.13</v>
      </c>
      <c r="Q3908" t="str">
        <f t="shared" si="246"/>
        <v>theater</v>
      </c>
      <c r="R3908" t="str">
        <f t="shared" si="247"/>
        <v>plays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9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</v>
      </c>
      <c r="P3912">
        <f t="shared" si="245"/>
        <v>61.67</v>
      </c>
      <c r="Q3912" t="str">
        <f t="shared" si="246"/>
        <v>theater</v>
      </c>
      <c r="R3912" t="str">
        <f t="shared" si="247"/>
        <v>plays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</v>
      </c>
      <c r="P3913">
        <f t="shared" si="245"/>
        <v>83.14</v>
      </c>
      <c r="Q3913" t="str">
        <f t="shared" si="246"/>
        <v>theater</v>
      </c>
      <c r="R3913" t="str">
        <f t="shared" si="247"/>
        <v>plays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0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142.86000000000001</v>
      </c>
      <c r="Q3915" t="str">
        <f t="shared" si="246"/>
        <v>theater</v>
      </c>
      <c r="R3915" t="str">
        <f t="shared" si="247"/>
        <v>plays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</v>
      </c>
      <c r="P3916">
        <f t="shared" si="245"/>
        <v>33.67</v>
      </c>
      <c r="Q3916" t="str">
        <f t="shared" si="246"/>
        <v>theater</v>
      </c>
      <c r="R3916" t="str">
        <f t="shared" si="247"/>
        <v>plays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5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8</v>
      </c>
      <c r="P3924">
        <f t="shared" si="245"/>
        <v>10.17</v>
      </c>
      <c r="Q3924" t="str">
        <f t="shared" si="246"/>
        <v>theater</v>
      </c>
      <c r="R3924" t="str">
        <f t="shared" si="247"/>
        <v>plays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12</v>
      </c>
      <c r="P3925">
        <f t="shared" si="245"/>
        <v>81.41</v>
      </c>
      <c r="Q3925" t="str">
        <f t="shared" si="246"/>
        <v>theater</v>
      </c>
      <c r="R3925" t="str">
        <f t="shared" si="247"/>
        <v>plays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15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0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13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2</v>
      </c>
      <c r="P3931">
        <f t="shared" si="245"/>
        <v>32.36</v>
      </c>
      <c r="Q3931" t="str">
        <f t="shared" si="246"/>
        <v>theater</v>
      </c>
      <c r="R3931" t="str">
        <f t="shared" si="247"/>
        <v>plays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0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16</v>
      </c>
      <c r="P3935">
        <f t="shared" si="245"/>
        <v>91.83</v>
      </c>
      <c r="Q3935" t="str">
        <f t="shared" si="246"/>
        <v>theater</v>
      </c>
      <c r="R3935" t="str">
        <f t="shared" si="247"/>
        <v>plays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11</v>
      </c>
      <c r="P3936">
        <f t="shared" si="245"/>
        <v>45.83</v>
      </c>
      <c r="Q3936" t="str">
        <f t="shared" si="246"/>
        <v>theater</v>
      </c>
      <c r="R3936" t="str">
        <f t="shared" si="247"/>
        <v>plays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44</v>
      </c>
      <c r="P3937">
        <f t="shared" si="245"/>
        <v>57.17</v>
      </c>
      <c r="Q3937" t="str">
        <f t="shared" si="246"/>
        <v>theater</v>
      </c>
      <c r="R3937" t="str">
        <f t="shared" si="247"/>
        <v>plays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86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12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0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0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1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36</v>
      </c>
      <c r="P3945">
        <f t="shared" si="245"/>
        <v>137.08000000000001</v>
      </c>
      <c r="Q3945" t="str">
        <f t="shared" si="246"/>
        <v>theater</v>
      </c>
      <c r="R3945" t="str">
        <f t="shared" si="247"/>
        <v>plays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0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3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3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16</v>
      </c>
      <c r="P3951">
        <f t="shared" si="245"/>
        <v>49.28</v>
      </c>
      <c r="Q3951" t="str">
        <f t="shared" si="246"/>
        <v>theater</v>
      </c>
      <c r="R3951" t="str">
        <f t="shared" si="247"/>
        <v>plays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1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0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0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24</v>
      </c>
      <c r="P3957">
        <f t="shared" si="245"/>
        <v>53.13</v>
      </c>
      <c r="Q3957" t="str">
        <f t="shared" si="246"/>
        <v>theater</v>
      </c>
      <c r="R3957" t="str">
        <f t="shared" si="247"/>
        <v>plays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0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32</v>
      </c>
      <c r="P3960">
        <f t="shared" si="245"/>
        <v>40.06</v>
      </c>
      <c r="Q3960" t="str">
        <f t="shared" si="246"/>
        <v>theater</v>
      </c>
      <c r="R3960" t="str">
        <f t="shared" si="247"/>
        <v>plays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24</v>
      </c>
      <c r="P3961">
        <f t="shared" si="245"/>
        <v>24.33</v>
      </c>
      <c r="Q3961" t="str">
        <f t="shared" si="246"/>
        <v>theater</v>
      </c>
      <c r="R3961" t="str">
        <f t="shared" si="247"/>
        <v>plays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0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3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6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14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1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24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4"/>
        <v>11</v>
      </c>
      <c r="P3970">
        <f t="shared" si="245"/>
        <v>47.91</v>
      </c>
      <c r="Q3970" t="str">
        <f t="shared" si="246"/>
        <v>theater</v>
      </c>
      <c r="R3970" t="str">
        <f t="shared" si="247"/>
        <v>plays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248">ROUND((E3971/D3971)*100, 0)</f>
        <v>7</v>
      </c>
      <c r="P3971">
        <f t="shared" ref="P3971:P4034" si="249">ROUND(E3971/L3971, 2)</f>
        <v>35.17</v>
      </c>
      <c r="Q3971" t="str">
        <f t="shared" ref="Q3971:Q4034" si="250">LEFT(N3971,FIND("/",N3971)-1)</f>
        <v>theater</v>
      </c>
      <c r="R3971" t="str">
        <f t="shared" ref="R3971:R4034" si="251">RIGHT(N3971,LEN(N3971)-FIND("/",N3971))</f>
        <v>plays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0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1</v>
      </c>
      <c r="P3973">
        <f t="shared" si="249"/>
        <v>22.67</v>
      </c>
      <c r="Q3973" t="str">
        <f t="shared" si="250"/>
        <v>theater</v>
      </c>
      <c r="R3973" t="str">
        <f t="shared" si="251"/>
        <v>plays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21</v>
      </c>
      <c r="P3974">
        <f t="shared" si="249"/>
        <v>26.38</v>
      </c>
      <c r="Q3974" t="str">
        <f t="shared" si="250"/>
        <v>theater</v>
      </c>
      <c r="R3974" t="str">
        <f t="shared" si="251"/>
        <v>plays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78</v>
      </c>
      <c r="P3975">
        <f t="shared" si="249"/>
        <v>105.54</v>
      </c>
      <c r="Q3975" t="str">
        <f t="shared" si="250"/>
        <v>theater</v>
      </c>
      <c r="R3975" t="str">
        <f t="shared" si="251"/>
        <v>plays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32</v>
      </c>
      <c r="P3976">
        <f t="shared" si="249"/>
        <v>29.09</v>
      </c>
      <c r="Q3976" t="str">
        <f t="shared" si="250"/>
        <v>theater</v>
      </c>
      <c r="R3976" t="str">
        <f t="shared" si="251"/>
        <v>plays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48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1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11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2</v>
      </c>
      <c r="P3981">
        <f t="shared" si="249"/>
        <v>18.329999999999998</v>
      </c>
      <c r="Q3981" t="str">
        <f t="shared" si="250"/>
        <v>theater</v>
      </c>
      <c r="R3981" t="str">
        <f t="shared" si="251"/>
        <v>plays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18</v>
      </c>
      <c r="P3982">
        <f t="shared" si="249"/>
        <v>64.290000000000006</v>
      </c>
      <c r="Q3982" t="str">
        <f t="shared" si="250"/>
        <v>theater</v>
      </c>
      <c r="R3982" t="str">
        <f t="shared" si="251"/>
        <v>plays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4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35</v>
      </c>
      <c r="P3985">
        <f t="shared" si="249"/>
        <v>84.28</v>
      </c>
      <c r="Q3985" t="str">
        <f t="shared" si="250"/>
        <v>theater</v>
      </c>
      <c r="R3985" t="str">
        <f t="shared" si="251"/>
        <v>plays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8"/>
        <v>6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8"/>
        <v>32</v>
      </c>
      <c r="P3987">
        <f t="shared" si="249"/>
        <v>33.74</v>
      </c>
      <c r="Q3987" t="str">
        <f t="shared" si="250"/>
        <v>theater</v>
      </c>
      <c r="R3987" t="str">
        <f t="shared" si="251"/>
        <v>plays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8"/>
        <v>10</v>
      </c>
      <c r="P3988">
        <f t="shared" si="249"/>
        <v>37.54</v>
      </c>
      <c r="Q3988" t="str">
        <f t="shared" si="250"/>
        <v>theater</v>
      </c>
      <c r="R3988" t="str">
        <f t="shared" si="251"/>
        <v>plays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8"/>
        <v>38</v>
      </c>
      <c r="P3989">
        <f t="shared" si="249"/>
        <v>11.62</v>
      </c>
      <c r="Q3989" t="str">
        <f t="shared" si="250"/>
        <v>theater</v>
      </c>
      <c r="R3989" t="str">
        <f t="shared" si="251"/>
        <v>plays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8"/>
        <v>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8"/>
        <v>4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8"/>
        <v>5</v>
      </c>
      <c r="P3994">
        <f t="shared" si="249"/>
        <v>60.11</v>
      </c>
      <c r="Q3994" t="str">
        <f t="shared" si="250"/>
        <v>theater</v>
      </c>
      <c r="R3994" t="str">
        <f t="shared" si="251"/>
        <v>plays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8"/>
        <v>0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8"/>
        <v>0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8"/>
        <v>17</v>
      </c>
      <c r="P3998">
        <f t="shared" si="249"/>
        <v>29.24</v>
      </c>
      <c r="Q3998" t="str">
        <f t="shared" si="250"/>
        <v>theater</v>
      </c>
      <c r="R3998" t="str">
        <f t="shared" si="251"/>
        <v>plays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8"/>
        <v>57</v>
      </c>
      <c r="P4000">
        <f t="shared" si="249"/>
        <v>59.58</v>
      </c>
      <c r="Q4000" t="str">
        <f t="shared" si="250"/>
        <v>theater</v>
      </c>
      <c r="R4000" t="str">
        <f t="shared" si="251"/>
        <v>plays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8"/>
        <v>17</v>
      </c>
      <c r="P4001">
        <f t="shared" si="249"/>
        <v>82.57</v>
      </c>
      <c r="Q4001" t="str">
        <f t="shared" si="250"/>
        <v>theater</v>
      </c>
      <c r="R4001" t="str">
        <f t="shared" si="251"/>
        <v>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8"/>
        <v>0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8"/>
        <v>38</v>
      </c>
      <c r="P4003">
        <f t="shared" si="249"/>
        <v>32.36</v>
      </c>
      <c r="Q4003" t="str">
        <f t="shared" si="250"/>
        <v>theater</v>
      </c>
      <c r="R4003" t="str">
        <f t="shared" si="251"/>
        <v>plays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8"/>
        <v>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8"/>
        <v>10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8"/>
        <v>0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8"/>
        <v>1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8"/>
        <v>0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8"/>
        <v>0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8"/>
        <v>4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8"/>
        <v>24</v>
      </c>
      <c r="P4012">
        <f t="shared" si="249"/>
        <v>45.84</v>
      </c>
      <c r="Q4012" t="str">
        <f t="shared" si="250"/>
        <v>theater</v>
      </c>
      <c r="R4012" t="str">
        <f t="shared" si="251"/>
        <v>plays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8"/>
        <v>8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8"/>
        <v>1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8"/>
        <v>0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8"/>
        <v>14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8"/>
        <v>1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8"/>
        <v>9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8"/>
        <v>1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8"/>
        <v>17</v>
      </c>
      <c r="P4022">
        <f t="shared" si="249"/>
        <v>33.33</v>
      </c>
      <c r="Q4022" t="str">
        <f t="shared" si="250"/>
        <v>theater</v>
      </c>
      <c r="R4022" t="str">
        <f t="shared" si="251"/>
        <v>plays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8"/>
        <v>1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8"/>
        <v>70</v>
      </c>
      <c r="P4024">
        <f t="shared" si="249"/>
        <v>63.56</v>
      </c>
      <c r="Q4024" t="str">
        <f t="shared" si="250"/>
        <v>theater</v>
      </c>
      <c r="R4024" t="str">
        <f t="shared" si="251"/>
        <v>plays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8"/>
        <v>1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8"/>
        <v>7</v>
      </c>
      <c r="P4029">
        <f t="shared" si="249"/>
        <v>30.71</v>
      </c>
      <c r="Q4029" t="str">
        <f t="shared" si="250"/>
        <v>theater</v>
      </c>
      <c r="R4029" t="str">
        <f t="shared" si="251"/>
        <v>plays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8"/>
        <v>28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8"/>
        <v>16</v>
      </c>
      <c r="P4032">
        <f t="shared" si="249"/>
        <v>66.67</v>
      </c>
      <c r="Q4032" t="str">
        <f t="shared" si="250"/>
        <v>theater</v>
      </c>
      <c r="R4032" t="str">
        <f t="shared" si="251"/>
        <v>plays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48"/>
        <v>7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252">ROUND((E4035/D4035)*100, 0)</f>
        <v>26</v>
      </c>
      <c r="P4035">
        <f t="shared" ref="P4035:P4098" si="253">ROUND(E4035/L4035, 2)</f>
        <v>65.34</v>
      </c>
      <c r="Q4035" t="str">
        <f t="shared" ref="Q4035:Q4098" si="254">LEFT(N4035,FIND("/",N4035)-1)</f>
        <v>theater</v>
      </c>
      <c r="R4035" t="str">
        <f t="shared" ref="R4035:R4098" si="255">RIGHT(N4035,LEN(N4035)-FIND("/",N4035))</f>
        <v>plays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1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37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47</v>
      </c>
      <c r="P4038">
        <f t="shared" si="253"/>
        <v>166.06</v>
      </c>
      <c r="Q4038" t="str">
        <f t="shared" si="254"/>
        <v>theater</v>
      </c>
      <c r="R4038" t="str">
        <f t="shared" si="255"/>
        <v>plays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11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12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31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0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0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38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0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8</v>
      </c>
      <c r="P4048">
        <f t="shared" si="253"/>
        <v>38.33</v>
      </c>
      <c r="Q4048" t="str">
        <f t="shared" si="254"/>
        <v>theater</v>
      </c>
      <c r="R4048" t="str">
        <f t="shared" si="255"/>
        <v>plays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2"/>
        <v>18</v>
      </c>
      <c r="P4050">
        <f t="shared" si="253"/>
        <v>32.979999999999997</v>
      </c>
      <c r="Q4050" t="str">
        <f t="shared" si="254"/>
        <v>theater</v>
      </c>
      <c r="R4050" t="str">
        <f t="shared" si="255"/>
        <v>plays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2"/>
        <v>0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2"/>
        <v>0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2"/>
        <v>38</v>
      </c>
      <c r="P4054">
        <f t="shared" si="253"/>
        <v>86.62</v>
      </c>
      <c r="Q4054" t="str">
        <f t="shared" si="254"/>
        <v>theater</v>
      </c>
      <c r="R4054" t="str">
        <f t="shared" si="255"/>
        <v>plays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2"/>
        <v>18</v>
      </c>
      <c r="P4057">
        <f t="shared" si="253"/>
        <v>41.95</v>
      </c>
      <c r="Q4057" t="str">
        <f t="shared" si="254"/>
        <v>theater</v>
      </c>
      <c r="R4057" t="str">
        <f t="shared" si="255"/>
        <v>plays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2"/>
        <v>53</v>
      </c>
      <c r="P4058">
        <f t="shared" si="253"/>
        <v>88.33</v>
      </c>
      <c r="Q4058" t="str">
        <f t="shared" si="254"/>
        <v>theater</v>
      </c>
      <c r="R4058" t="str">
        <f t="shared" si="255"/>
        <v>plays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2"/>
        <v>22</v>
      </c>
      <c r="P4059">
        <f t="shared" si="253"/>
        <v>129.16999999999999</v>
      </c>
      <c r="Q4059" t="str">
        <f t="shared" si="254"/>
        <v>theater</v>
      </c>
      <c r="R4059" t="str">
        <f t="shared" si="255"/>
        <v>plays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2"/>
        <v>3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2"/>
        <v>3</v>
      </c>
      <c r="P4061">
        <f t="shared" si="253"/>
        <v>35.71</v>
      </c>
      <c r="Q4061" t="str">
        <f t="shared" si="254"/>
        <v>theater</v>
      </c>
      <c r="R4061" t="str">
        <f t="shared" si="255"/>
        <v>plays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2"/>
        <v>3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2"/>
        <v>2</v>
      </c>
      <c r="P4064">
        <f t="shared" si="253"/>
        <v>163.33000000000001</v>
      </c>
      <c r="Q4064" t="str">
        <f t="shared" si="254"/>
        <v>theater</v>
      </c>
      <c r="R4064" t="str">
        <f t="shared" si="255"/>
        <v>plays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2"/>
        <v>1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2"/>
        <v>19</v>
      </c>
      <c r="P4066">
        <f t="shared" si="253"/>
        <v>64.17</v>
      </c>
      <c r="Q4066" t="str">
        <f t="shared" si="254"/>
        <v>theater</v>
      </c>
      <c r="R4066" t="str">
        <f t="shared" si="255"/>
        <v>plays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2"/>
        <v>1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2"/>
        <v>0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2"/>
        <v>61</v>
      </c>
      <c r="P4069">
        <f t="shared" si="253"/>
        <v>179.12</v>
      </c>
      <c r="Q4069" t="str">
        <f t="shared" si="254"/>
        <v>theater</v>
      </c>
      <c r="R4069" t="str">
        <f t="shared" si="255"/>
        <v>plays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2"/>
        <v>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2"/>
        <v>34</v>
      </c>
      <c r="P4071">
        <f t="shared" si="253"/>
        <v>33.08</v>
      </c>
      <c r="Q4071" t="str">
        <f t="shared" si="254"/>
        <v>theater</v>
      </c>
      <c r="R4071" t="str">
        <f t="shared" si="255"/>
        <v>plays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2"/>
        <v>17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2"/>
        <v>0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2"/>
        <v>1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2"/>
        <v>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2"/>
        <v>29</v>
      </c>
      <c r="P4077">
        <f t="shared" si="253"/>
        <v>44.31</v>
      </c>
      <c r="Q4077" t="str">
        <f t="shared" si="254"/>
        <v>theater</v>
      </c>
      <c r="R4077" t="str">
        <f t="shared" si="255"/>
        <v>plays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2"/>
        <v>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2"/>
        <v>0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2"/>
        <v>16</v>
      </c>
      <c r="P4083">
        <f t="shared" si="253"/>
        <v>29.17</v>
      </c>
      <c r="Q4083" t="str">
        <f t="shared" si="254"/>
        <v>theater</v>
      </c>
      <c r="R4083" t="str">
        <f t="shared" si="255"/>
        <v>plays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2"/>
        <v>22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2"/>
        <v>0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2"/>
        <v>0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2"/>
        <v>5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2"/>
        <v>11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2"/>
        <v>5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2"/>
        <v>3</v>
      </c>
      <c r="P4092">
        <f t="shared" si="253"/>
        <v>10.67</v>
      </c>
      <c r="Q4092" t="str">
        <f t="shared" si="254"/>
        <v>theater</v>
      </c>
      <c r="R4092" t="str">
        <f t="shared" si="255"/>
        <v>plays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2"/>
        <v>13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2"/>
        <v>0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2"/>
        <v>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2"/>
        <v>37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2"/>
        <v>3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2"/>
        <v>11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256">ROUND((E4099/D4099)*100, 0)</f>
        <v>0</v>
      </c>
      <c r="P4099" t="e">
        <f t="shared" ref="P4099:P4115" si="257">ROUND(E4099/L4099, 2)</f>
        <v>#DIV/0!</v>
      </c>
      <c r="Q4099" t="str">
        <f t="shared" ref="Q4099:Q4115" si="258">LEFT(N4099,FIND("/",N4099)-1)</f>
        <v>theater</v>
      </c>
      <c r="R4099" t="str">
        <f t="shared" ref="R4099:R4115" si="259">RIGHT(N4099,LEN(N4099)-FIND("/",N4099))</f>
        <v>plays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1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27</v>
      </c>
      <c r="P4104">
        <f t="shared" si="257"/>
        <v>22.83</v>
      </c>
      <c r="Q4104" t="str">
        <f t="shared" si="258"/>
        <v>theater</v>
      </c>
      <c r="R4104" t="str">
        <f t="shared" si="259"/>
        <v>plays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10</v>
      </c>
      <c r="P4105">
        <f t="shared" si="257"/>
        <v>16.670000000000002</v>
      </c>
      <c r="Q4105" t="str">
        <f t="shared" si="258"/>
        <v>theater</v>
      </c>
      <c r="R4105" t="str">
        <f t="shared" si="259"/>
        <v>plays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21</v>
      </c>
      <c r="P4106">
        <f t="shared" si="257"/>
        <v>45.79</v>
      </c>
      <c r="Q4106" t="str">
        <f t="shared" si="258"/>
        <v>theater</v>
      </c>
      <c r="R4106" t="str">
        <f t="shared" si="259"/>
        <v>plays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7</v>
      </c>
      <c r="P4107">
        <f t="shared" si="257"/>
        <v>383.33</v>
      </c>
      <c r="Q4107" t="str">
        <f t="shared" si="258"/>
        <v>theater</v>
      </c>
      <c r="R4107" t="str">
        <f t="shared" si="259"/>
        <v>plays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71</v>
      </c>
      <c r="P4108">
        <f t="shared" si="257"/>
        <v>106.97</v>
      </c>
      <c r="Q4108" t="str">
        <f t="shared" si="258"/>
        <v>theater</v>
      </c>
      <c r="R4108" t="str">
        <f t="shared" si="259"/>
        <v>plays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29</v>
      </c>
      <c r="P4112">
        <f t="shared" si="257"/>
        <v>14.33</v>
      </c>
      <c r="Q4112" t="str">
        <f t="shared" si="258"/>
        <v>theater</v>
      </c>
      <c r="R4112" t="str">
        <f t="shared" si="259"/>
        <v>plays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3</v>
      </c>
      <c r="P4113">
        <f t="shared" si="257"/>
        <v>15.67</v>
      </c>
      <c r="Q4113" t="str">
        <f t="shared" si="258"/>
        <v>theater</v>
      </c>
      <c r="R4113" t="str">
        <f t="shared" si="259"/>
        <v>plays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6"/>
        <v>0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6"/>
        <v>0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4" priority="6" operator="containsText" text="successful">
      <formula>NOT(ISERROR(SEARCH("successful",F1)))</formula>
    </cfRule>
    <cfRule type="containsText" dxfId="3" priority="5" operator="containsText" text="failed">
      <formula>NOT(ISERROR(SEARCH("failed",F1)))</formula>
    </cfRule>
    <cfRule type="containsText" dxfId="2" priority="4" operator="containsText" text="canceled">
      <formula>NOT(ISERROR(SEARCH("canceled",F1)))</formula>
    </cfRule>
    <cfRule type="containsText" dxfId="1" priority="3" operator="containsText" text="currently live">
      <formula>NOT(ISERROR(SEARCH("currently live",F1)))</formula>
    </cfRule>
    <cfRule type="containsText" dxfId="0" priority="2" operator="containsText" text="live">
      <formula>NOT(ISERROR(SEARCH("live",F1)))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8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2020-10-12T02:59:43Z</dcterms:modified>
</cp:coreProperties>
</file>