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C9B6865E-F225-D048-924D-BE760DD9406D}" xr6:coauthVersionLast="45" xr6:coauthVersionMax="45" xr10:uidLastSave="{00000000-0000-0000-0000-000000000000}"/>
  <bookViews>
    <workbookView xWindow="280" yWindow="840" windowWidth="25240" windowHeight="14100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8" r:id="rId4"/>
    <sheet name="Bonus" sheetId="9" r:id="rId5"/>
    <sheet name="Bonus Statistical Analysis succ" sheetId="13" r:id="rId6"/>
    <sheet name="Bonus Statistical Analysis fail" sheetId="14" r:id="rId7"/>
  </sheets>
  <definedNames>
    <definedName name="_xlchart.v1.0" hidden="1">'Bonus Statistical Analysis succ'!$B$4:$B$5</definedName>
    <definedName name="_xlchart.v1.1" hidden="1">'Bonus Statistical Analysis succ'!$B$6:$B$2188</definedName>
    <definedName name="_xlchart.v1.2" hidden="1">'Bonus Statistical Analysis fail'!$B$3:$B$4</definedName>
    <definedName name="_xlchart.v1.3" hidden="1">'Bonus Statistical Analysis fail'!$B$5:$B$1534</definedName>
    <definedName name="_xlchart.v1.4" hidden="1">'Bonus Statistical Analysis fail'!$B$3:$B$4</definedName>
    <definedName name="_xlchart.v1.5" hidden="1">'Bonus Statistical Analysis fail'!$B$5:$B$1534</definedName>
  </definedNames>
  <calcPr calcId="191029"/>
  <pivotCaches>
    <pivotCache cacheId="44" r:id="rId8"/>
    <pivotCache cacheId="45" r:id="rId9"/>
    <pivotCache cacheId="4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4" i="14" l="1"/>
  <c r="J4" i="14"/>
  <c r="I4" i="14"/>
  <c r="H4" i="14"/>
  <c r="G4" i="14"/>
  <c r="F4" i="14"/>
  <c r="K5" i="13" l="1"/>
  <c r="J5" i="13"/>
  <c r="I5" i="13"/>
  <c r="H5" i="13"/>
  <c r="G5" i="13"/>
  <c r="F5" i="13"/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2" i="9"/>
  <c r="C2" i="9"/>
  <c r="D3" i="9"/>
  <c r="C3" i="9"/>
  <c r="D4" i="9"/>
  <c r="C4" i="9"/>
  <c r="D5" i="9"/>
  <c r="C5" i="9"/>
  <c r="D6" i="9"/>
  <c r="C6" i="9"/>
  <c r="D7" i="9"/>
  <c r="C7" i="9"/>
  <c r="D8" i="9"/>
  <c r="C8" i="9"/>
  <c r="D9" i="9"/>
  <c r="C9" i="9"/>
  <c r="D10" i="9"/>
  <c r="C10" i="9"/>
  <c r="D11" i="9"/>
  <c r="C11" i="9"/>
  <c r="D12" i="9"/>
  <c r="C12" i="9"/>
  <c r="D13" i="9"/>
  <c r="C13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<sst xmlns="http://schemas.openxmlformats.org/spreadsheetml/2006/main" count="28554" uniqueCount="8413">
  <si>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</si>
  <si>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</si>
  <si>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</si>
  <si>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</si>
  <si>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</si>
  <si>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</si>
  <si>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</si>
  <si>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</si>
  <si>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</si>
  <si>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</si>
  <si>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</si>
  <si>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</si>
  <si>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</si>
  <si>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</si>
  <si>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</si>
  <si>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</si>
  <si>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</si>
  <si>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</si>
  <si>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</si>
  <si>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</si>
  <si>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</si>
  <si>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</si>
  <si>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</si>
  <si>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</si>
  <si>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</si>
  <si>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</si>
  <si>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</si>
  <si>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</si>
  <si>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</si>
  <si>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</si>
  <si>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</si>
  <si>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</si>
  <si>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</si>
  <si>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</si>
  <si>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</si>
  <si>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</si>
  <si>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</si>
  <si>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</si>
  <si>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</si>
  <si>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</si>
  <si>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</si>
  <si>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</si>
  <si>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</si>
  <si>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</si>
  <si>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</si>
  <si>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</si>
  <si>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</si>
  <si>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</si>
  <si>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</si>
  <si>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</si>
  <si>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</si>
  <si>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</si>
  <si>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</si>
  <si>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</si>
  <si>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</si>
  <si>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</si>
  <si>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</si>
  <si>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</si>
  <si>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</si>
  <si>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</si>
  <si>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</si>
  <si>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</si>
  <si>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</si>
  <si>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</si>
  <si>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</si>
  <si>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</si>
  <si>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</si>
  <si>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</si>
  <si>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</si>
  <si>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</si>
  <si>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</si>
  <si>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</si>
  <si>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</si>
  <si>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</si>
  <si>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</si>
  <si>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</si>
  <si>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</si>
  <si>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</si>
  <si>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</si>
  <si>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</si>
  <si>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</si>
  <si>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</si>
  <si>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</si>
  <si>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</si>
  <si>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</si>
  <si>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</si>
  <si>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</si>
  <si>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</si>
  <si>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</si>
  <si>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</si>
  <si>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</si>
  <si>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</si>
  <si>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</si>
  <si>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</si>
  <si>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</si>
  <si>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</si>
  <si>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</si>
  <si>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</si>
  <si>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</si>
  <si>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</si>
  <si>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</si>
  <si>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</si>
  <si>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</si>
  <si>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</si>
  <si>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</si>
  <si>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</si>
  <si>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</si>
  <si>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</si>
  <si>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</si>
  <si>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</si>
  <si>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</si>
  <si>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</si>
  <si>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</si>
  <si>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</si>
  <si>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</si>
  <si>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</si>
  <si>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</si>
  <si>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</si>
  <si>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</si>
  <si>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</si>
  <si>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</si>
  <si>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</si>
  <si>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</si>
  <si>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</si>
  <si>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</si>
  <si>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</si>
  <si>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</si>
  <si>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</si>
  <si>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</si>
  <si>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</si>
  <si>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</si>
  <si>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</si>
  <si>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</si>
  <si>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</si>
  <si>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</si>
  <si>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</si>
  <si>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</si>
  <si>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</si>
  <si>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</si>
  <si>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</si>
  <si>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</si>
  <si>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</si>
  <si>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</si>
  <si>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</si>
  <si>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</si>
  <si>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</si>
  <si>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</si>
  <si>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</si>
  <si>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</si>
  <si>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</si>
  <si>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</si>
  <si>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</si>
  <si>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</si>
  <si>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</si>
  <si>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</si>
  <si>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</si>
  <si>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</si>
  <si>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</si>
  <si>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</si>
  <si>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</si>
  <si>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</si>
  <si>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</si>
  <si>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</si>
  <si>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</si>
  <si>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</si>
  <si>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</si>
  <si>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</si>
  <si>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</si>
  <si>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</si>
  <si>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</si>
  <si>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</si>
  <si>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</si>
  <si>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</si>
  <si>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</si>
  <si>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</si>
  <si>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</si>
  <si>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</si>
  <si>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</si>
  <si>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</si>
  <si>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</si>
  <si>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</si>
  <si>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</si>
  <si>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</si>
  <si>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</si>
  <si>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</si>
  <si>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</si>
  <si>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</si>
  <si>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</si>
  <si>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</si>
  <si>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</si>
  <si>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</si>
  <si>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</si>
  <si>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</si>
  <si>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</si>
  <si>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</si>
  <si>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</si>
  <si>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</si>
  <si>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</si>
  <si>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</si>
  <si>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</si>
  <si>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</si>
  <si>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</si>
  <si>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</si>
  <si>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</si>
  <si>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</si>
  <si>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</si>
  <si>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</si>
  <si>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</si>
  <si>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</si>
  <si>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</si>
  <si>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</si>
  <si>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</si>
  <si>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</si>
  <si>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</si>
  <si>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</si>
  <si>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</si>
  <si>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</si>
  <si>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</si>
  <si>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</si>
  <si>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</si>
  <si>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</si>
  <si>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</si>
  <si>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</si>
  <si>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</si>
  <si>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</si>
  <si>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</si>
  <si>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</si>
  <si>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</si>
  <si>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</si>
  <si>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</si>
  <si>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</si>
  <si>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</si>
  <si>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</si>
  <si>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</si>
  <si>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</si>
  <si>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</si>
  <si>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</si>
  <si>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</si>
  <si>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</si>
  <si>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</si>
  <si>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</si>
  <si>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</si>
  <si>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</si>
  <si>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</si>
  <si>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</si>
  <si>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</si>
  <si>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</si>
  <si>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</si>
  <si>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</si>
  <si>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</si>
  <si>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</si>
  <si>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</si>
  <si>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</si>
  <si>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</si>
  <si>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</si>
  <si>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</si>
  <si>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</si>
  <si>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</si>
  <si>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</si>
  <si>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</si>
  <si>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</si>
  <si>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</si>
  <si>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</si>
  <si>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</si>
  <si>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</si>
  <si>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</si>
  <si>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</si>
  <si>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</si>
  <si>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</si>
  <si>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</si>
  <si>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</si>
  <si>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</si>
  <si>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</si>
  <si>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</si>
  <si>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</si>
  <si>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</si>
  <si>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</si>
  <si>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</si>
  <si>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</si>
  <si>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</si>
  <si>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</si>
  <si>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</si>
  <si>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</si>
  <si>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</si>
  <si>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</si>
  <si>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</si>
  <si>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</si>
  <si>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</si>
  <si>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</si>
  <si>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</si>
  <si>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</si>
  <si>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</si>
  <si>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</si>
  <si>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</si>
  <si>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</si>
  <si>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</si>
  <si>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</si>
  <si>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</si>
  <si>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</si>
  <si>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</si>
  <si>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</si>
  <si>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</si>
  <si>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</si>
  <si>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</si>
  <si>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</si>
  <si>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</si>
  <si>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</si>
  <si>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</si>
  <si>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</si>
  <si>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</si>
  <si>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</si>
  <si>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</si>
  <si>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</si>
  <si>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</si>
  <si>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</si>
  <si>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</si>
  <si>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</si>
  <si>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</si>
  <si>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</si>
  <si>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</si>
  <si>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</si>
  <si>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</si>
  <si>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</si>
  <si>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</si>
  <si>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</si>
  <si>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</si>
  <si>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</si>
  <si>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</si>
  <si>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</si>
  <si>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</si>
  <si>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</si>
  <si>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</si>
  <si>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</si>
  <si>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</si>
  <si>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</si>
  <si>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</si>
  <si>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</si>
  <si>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</si>
  <si>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</si>
  <si>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</si>
  <si>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</si>
  <si>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</si>
  <si>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</si>
  <si>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</si>
  <si>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</si>
  <si>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</si>
  <si>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</si>
  <si>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</si>
  <si>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</si>
  <si>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</si>
  <si>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</si>
  <si>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</si>
  <si>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</si>
  <si>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</si>
  <si>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</si>
  <si>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</si>
  <si>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</si>
  <si>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</si>
  <si>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</si>
  <si>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</si>
  <si>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</si>
  <si>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</si>
  <si>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</si>
  <si>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</si>
  <si>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</si>
  <si>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</si>
  <si>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</si>
  <si>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</si>
  <si>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</si>
  <si>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</si>
  <si>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</si>
  <si>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</si>
  <si>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</si>
  <si>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</si>
  <si>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</si>
  <si>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</si>
  <si>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</si>
  <si>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</si>
  <si>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</si>
  <si>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</si>
  <si>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</si>
  <si>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</si>
  <si>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</si>
  <si>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</si>
  <si>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</si>
  <si>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</si>
  <si>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</si>
  <si>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</si>
  <si>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</si>
  <si>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</si>
  <si>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</si>
  <si>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</si>
  <si>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</si>
  <si>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</si>
  <si>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</si>
  <si>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</si>
  <si>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</si>
  <si>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</si>
  <si>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</si>
  <si>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</si>
  <si>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</si>
  <si>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</si>
  <si>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</si>
  <si>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</si>
  <si>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</si>
  <si>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</si>
  <si>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</si>
  <si>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</si>
  <si>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</si>
  <si>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</si>
  <si>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</si>
  <si>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</si>
  <si>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</si>
  <si>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</si>
  <si>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</si>
  <si>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</si>
  <si>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</si>
  <si>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</si>
  <si>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</si>
  <si>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</si>
  <si>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</si>
  <si>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</si>
  <si>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</si>
  <si>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</si>
  <si>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</si>
  <si>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</si>
  <si>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</si>
  <si>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</si>
  <si>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</si>
  <si>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</si>
  <si>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</si>
  <si>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</si>
  <si>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</si>
  <si>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</si>
  <si>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</si>
  <si>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</si>
  <si>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</si>
  <si>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</si>
  <si>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</si>
  <si>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</si>
  <si>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</si>
  <si>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</si>
  <si>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</si>
  <si>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</si>
  <si>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</si>
  <si>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</si>
  <si>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</si>
  <si>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</si>
  <si>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</si>
  <si>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</si>
  <si>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</si>
  <si>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</si>
  <si>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</si>
  <si>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</si>
  <si>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</si>
  <si>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</si>
  <si>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</si>
  <si>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</si>
  <si>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</si>
  <si>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</si>
  <si>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</si>
  <si>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</si>
  <si>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</si>
  <si>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</si>
  <si>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</si>
  <si>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</si>
  <si>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</si>
  <si>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</si>
  <si>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</si>
  <si>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</si>
  <si>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</si>
  <si>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</si>
  <si>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</si>
  <si>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</si>
  <si>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</si>
  <si>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</si>
  <si>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</si>
  <si>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</si>
  <si>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</si>
  <si>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</si>
  <si>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</si>
  <si>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</si>
  <si>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</si>
  <si>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</si>
  <si>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</si>
  <si>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</si>
  <si>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</si>
  <si>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</si>
  <si>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</si>
  <si>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</si>
  <si>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</si>
  <si>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</si>
  <si>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</si>
  <si>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</si>
  <si>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</si>
  <si>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</si>
  <si>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</si>
  <si>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</si>
  <si>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</si>
  <si>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</si>
  <si>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</si>
  <si>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</si>
  <si>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</si>
  <si>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</si>
  <si>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</si>
  <si>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</si>
  <si>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</si>
  <si>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</si>
  <si>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</si>
  <si>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</si>
  <si>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</si>
  <si>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</si>
  <si>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</si>
  <si>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</si>
  <si>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</si>
  <si>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</si>
  <si>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</si>
  <si>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</si>
  <si>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</si>
  <si>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</si>
  <si>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</si>
  <si>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</si>
  <si>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</si>
  <si>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</si>
  <si>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</si>
  <si>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</si>
  <si>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</si>
  <si>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</si>
  <si>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</si>
  <si>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</si>
  <si>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</si>
  <si>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</si>
  <si>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</si>
  <si>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</si>
  <si>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</si>
  <si>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</si>
  <si>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</si>
  <si>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</si>
  <si>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</si>
  <si>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</si>
  <si>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</si>
  <si>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</si>
  <si>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</si>
  <si>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</si>
  <si>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</si>
  <si>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</si>
  <si>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</si>
  <si>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</si>
  <si>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</si>
  <si>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</si>
  <si>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</si>
  <si>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</si>
  <si>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</si>
  <si>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</si>
  <si>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</si>
  <si>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</si>
  <si>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</si>
  <si>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</si>
  <si>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</si>
  <si>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</si>
  <si>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</si>
  <si>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</si>
  <si>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</si>
  <si>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</si>
  <si>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</si>
  <si>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</si>
  <si>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</si>
  <si>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</si>
  <si>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</si>
  <si>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</si>
  <si>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</si>
  <si>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</si>
  <si>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</si>
  <si>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</si>
  <si>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</si>
  <si>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</si>
  <si>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</si>
  <si>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</si>
  <si>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</si>
  <si>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</si>
  <si>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</si>
  <si>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</si>
  <si>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</si>
  <si>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</si>
  <si>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</si>
  <si>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</si>
  <si>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</si>
  <si>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</si>
  <si>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</si>
  <si>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</si>
  <si>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</si>
  <si>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</si>
  <si>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</si>
  <si>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</si>
  <si>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</si>
  <si>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</si>
  <si>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</si>
  <si>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</si>
  <si>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</si>
  <si>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</si>
  <si>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</si>
  <si>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</si>
  <si>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</si>
  <si>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</si>
  <si>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</si>
  <si>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</si>
  <si>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</si>
  <si>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</si>
  <si>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</si>
  <si>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</si>
  <si>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</si>
  <si>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</si>
  <si>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</si>
  <si>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</si>
  <si>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</si>
  <si>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</si>
  <si>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</si>
  <si>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</si>
  <si>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</si>
  <si>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</si>
  <si>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</si>
  <si>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</si>
  <si>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</si>
  <si>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</si>
  <si>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</si>
  <si>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</si>
  <si>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</si>
  <si>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</si>
  <si>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</si>
  <si>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</si>
  <si>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</si>
  <si>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</si>
  <si>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</si>
  <si>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</si>
  <si>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</si>
  <si>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</si>
  <si>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</si>
  <si>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</si>
  <si>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</si>
  <si>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</si>
  <si>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</si>
  <si>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</si>
  <si>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</si>
  <si>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</si>
  <si>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</si>
  <si>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</si>
  <si>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</si>
  <si>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</si>
  <si>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</si>
  <si>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</si>
  <si>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</si>
  <si>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</si>
  <si>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</si>
  <si>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</si>
  <si>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</si>
  <si>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</si>
  <si>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</si>
  <si>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</si>
  <si>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</si>
  <si>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</si>
  <si>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</si>
  <si>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</si>
  <si>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</si>
  <si>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</si>
  <si>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</si>
  <si>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</si>
  <si>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</si>
  <si>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</si>
  <si>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</si>
  <si>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</si>
  <si>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</si>
  <si>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</si>
  <si>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</si>
  <si>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</si>
  <si>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</si>
  <si>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</si>
  <si>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</si>
  <si>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</si>
  <si>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</si>
  <si>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</si>
  <si>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</si>
  <si>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</si>
  <si>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</si>
  <si>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</si>
  <si>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</si>
  <si>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</si>
  <si>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</si>
  <si>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</si>
  <si>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</si>
  <si>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</si>
  <si>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</si>
  <si>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</si>
  <si>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</si>
  <si>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</si>
  <si>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</si>
  <si>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</si>
  <si>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</si>
  <si>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</si>
  <si>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</si>
  <si>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</si>
  <si>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</si>
  <si>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</si>
  <si>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</si>
  <si>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</si>
  <si>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</si>
  <si>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</si>
  <si>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</si>
  <si>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</si>
  <si>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</si>
  <si>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</si>
  <si>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</si>
  <si>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</si>
  <si>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</si>
  <si>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</si>
  <si>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</si>
  <si>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</si>
  <si>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</si>
  <si>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</si>
  <si>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</si>
  <si>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</si>
  <si>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</si>
  <si>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</si>
  <si>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</si>
  <si>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</si>
  <si>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</si>
  <si>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</si>
  <si>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</si>
  <si>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</si>
  <si>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</si>
  <si>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</si>
  <si>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</si>
  <si>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</si>
  <si>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</si>
  <si>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</si>
  <si>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</si>
  <si>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</si>
  <si>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</si>
  <si>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</si>
  <si>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</si>
  <si>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</si>
  <si>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</si>
  <si>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</si>
  <si>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</si>
  <si>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</si>
  <si>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</si>
  <si>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</si>
  <si>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</si>
  <si>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</si>
  <si>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</si>
  <si>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</si>
  <si>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</si>
  <si>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</si>
  <si>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</si>
  <si>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</si>
  <si>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</si>
  <si>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</si>
  <si>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</si>
  <si>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</si>
  <si>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</si>
  <si>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</si>
  <si>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</si>
  <si>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</si>
  <si>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</si>
  <si>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</si>
  <si>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</si>
  <si>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</si>
  <si>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</si>
  <si>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</si>
  <si>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</si>
  <si>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</si>
  <si>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</si>
  <si>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</si>
  <si>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</si>
  <si>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</si>
  <si>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</si>
  <si>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</si>
  <si>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</si>
  <si>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</si>
  <si>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</si>
  <si>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</si>
  <si>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</si>
  <si>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</si>
  <si>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</si>
  <si>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</si>
  <si>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</si>
  <si>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</si>
  <si>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</si>
  <si>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</si>
  <si>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</si>
  <si>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</si>
  <si>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</si>
  <si>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</si>
  <si>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</si>
  <si>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</si>
  <si>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</si>
  <si>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</si>
  <si>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</si>
  <si>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</si>
  <si>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</si>
  <si>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</si>
  <si>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</si>
  <si>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</si>
  <si>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</si>
  <si>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</si>
  <si>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</si>
  <si>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</si>
  <si>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</si>
  <si>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</si>
  <si>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</si>
  <si>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</si>
  <si>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</si>
  <si>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</si>
  <si>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</si>
  <si>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</si>
  <si>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</si>
  <si>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</si>
  <si>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</si>
  <si>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</si>
  <si>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</si>
  <si>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</si>
  <si>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</si>
  <si>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</si>
  <si>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</si>
  <si>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</si>
  <si>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</si>
  <si>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</si>
  <si>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</si>
  <si>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</si>
  <si>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</si>
  <si>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</si>
  <si>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</si>
  <si>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</si>
  <si>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</si>
  <si>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</si>
  <si>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</si>
  <si>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</si>
  <si>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</si>
  <si>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</si>
  <si>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</si>
  <si>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</si>
  <si>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</si>
  <si>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</si>
  <si>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</si>
  <si>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</si>
  <si>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</si>
  <si>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</si>
  <si>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</si>
  <si>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</si>
  <si>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</si>
  <si>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</si>
  <si>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</si>
  <si>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</si>
  <si>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</si>
  <si>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</si>
  <si>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</si>
  <si>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</si>
  <si>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</si>
  <si>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</si>
  <si>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</si>
  <si>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</si>
  <si>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</si>
  <si>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</si>
  <si>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</si>
  <si>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</si>
  <si>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</si>
  <si>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</si>
  <si>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</si>
  <si>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</si>
  <si>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</si>
  <si>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</si>
  <si>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</si>
  <si>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</si>
  <si>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</si>
  <si>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</si>
  <si>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</si>
  <si>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</si>
  <si>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</si>
  <si>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</si>
  <si>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</si>
  <si>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</si>
  <si>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</si>
  <si>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</si>
  <si>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</si>
  <si>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</si>
  <si>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</si>
  <si>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</si>
  <si>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</si>
  <si>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</si>
  <si>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</si>
  <si>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</si>
  <si>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</si>
  <si>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</si>
  <si>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</si>
  <si>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</si>
  <si>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</si>
  <si>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</si>
  <si>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</si>
  <si>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</si>
  <si>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</si>
  <si>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</si>
  <si>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</si>
  <si>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</si>
  <si>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</si>
  <si>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</si>
  <si>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</si>
  <si>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</si>
  <si>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</si>
  <si>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</si>
  <si>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</si>
  <si>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</si>
  <si>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</si>
  <si>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</si>
  <si>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</si>
  <si>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</si>
  <si>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</si>
  <si>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</si>
  <si>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</si>
  <si>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</si>
  <si>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</si>
  <si>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</si>
  <si>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</si>
  <si>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</si>
  <si>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</si>
  <si>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</si>
  <si>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</si>
  <si>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</si>
  <si>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</si>
  <si>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</si>
  <si>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</si>
  <si>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</si>
  <si>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</si>
  <si>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</si>
  <si>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</si>
  <si>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</si>
  <si>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</si>
  <si>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</si>
  <si>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</si>
  <si>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</si>
  <si>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</si>
  <si>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</si>
  <si>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</si>
  <si>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</si>
  <si>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</si>
  <si>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</si>
  <si>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</si>
  <si>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</si>
  <si>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</si>
  <si>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</si>
  <si>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</si>
  <si>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</si>
  <si>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</si>
  <si>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</si>
  <si>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</si>
  <si>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</si>
  <si>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</si>
  <si>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</si>
  <si>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</si>
  <si>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</si>
  <si>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</si>
  <si>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</si>
  <si>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</si>
  <si>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</si>
  <si>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</si>
  <si>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</si>
  <si>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</si>
  <si>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</si>
  <si>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</si>
  <si>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</si>
  <si>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</si>
  <si>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</si>
  <si>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</si>
  <si>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</si>
  <si>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</si>
  <si>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</si>
  <si>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</si>
  <si>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</si>
  <si>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</si>
  <si>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</si>
  <si>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</si>
  <si>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</si>
  <si>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</si>
  <si>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</si>
  <si>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</si>
  <si>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</si>
  <si>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</si>
  <si>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</si>
  <si>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</si>
  <si>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</si>
  <si>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</si>
  <si>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</si>
  <si>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</si>
  <si>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</si>
  <si>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</si>
  <si>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</si>
  <si>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</si>
  <si>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</si>
  <si>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</si>
  <si>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</si>
  <si>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</si>
  <si>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</si>
  <si>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</si>
  <si>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</si>
  <si>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</si>
  <si>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</si>
  <si>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</si>
  <si>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</si>
  <si>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</si>
  <si>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</si>
  <si>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</si>
  <si>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</si>
  <si>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</si>
  <si>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</si>
  <si>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</si>
  <si>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</si>
  <si>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</si>
  <si>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</si>
  <si>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</si>
  <si>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</si>
  <si>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</si>
  <si>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</si>
  <si>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</si>
  <si>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</si>
  <si>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</si>
  <si>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</si>
  <si>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</si>
  <si>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</si>
  <si>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</si>
  <si>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</si>
  <si>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</si>
  <si>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</si>
  <si>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</si>
  <si>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</si>
  <si>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</si>
  <si>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</si>
  <si>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</si>
  <si>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</si>
  <si>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</si>
  <si>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</si>
  <si>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</si>
  <si>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</si>
  <si>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</si>
  <si>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</si>
  <si>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</si>
  <si>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</si>
  <si>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</si>
  <si>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</si>
  <si>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</si>
  <si>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</si>
  <si>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</si>
  <si>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</si>
  <si>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</si>
  <si>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</si>
  <si>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</si>
  <si>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</si>
  <si>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</si>
  <si>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</si>
  <si>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</si>
  <si>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</si>
  <si>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</si>
  <si>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</si>
  <si>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</si>
  <si>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</si>
  <si>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</si>
  <si>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</si>
  <si>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</si>
  <si>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</si>
  <si>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</si>
  <si>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</si>
  <si>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</si>
  <si>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</si>
  <si>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</si>
  <si>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</si>
  <si>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</si>
  <si>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</si>
  <si>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</si>
  <si>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</si>
  <si>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</si>
  <si>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</si>
  <si>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</si>
  <si>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</si>
  <si>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</si>
  <si>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</si>
  <si>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</si>
  <si>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</si>
  <si>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</si>
  <si>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</si>
  <si>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</si>
  <si>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</si>
  <si>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</si>
  <si>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</si>
  <si>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</si>
  <si>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</si>
  <si>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</si>
  <si>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</si>
  <si>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</si>
  <si>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</si>
  <si>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</si>
  <si>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</si>
  <si>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</si>
  <si>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</si>
  <si>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</si>
  <si>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</si>
  <si>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</si>
  <si>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</si>
  <si>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</si>
  <si>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</si>
  <si>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</si>
  <si>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</si>
  <si>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</si>
  <si>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</si>
  <si>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</si>
  <si>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</si>
  <si>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</si>
  <si>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</si>
  <si>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</si>
  <si>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</si>
  <si>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</si>
  <si>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</si>
  <si>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</si>
  <si>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</si>
  <si>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</si>
  <si>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</si>
  <si>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</si>
  <si>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</si>
  <si>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</si>
  <si>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</si>
  <si>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</si>
  <si>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</si>
  <si>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</si>
  <si>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</si>
  <si>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</si>
  <si>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</si>
  <si>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</si>
  <si>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</si>
  <si>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</si>
  <si>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</si>
  <si>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</si>
  <si>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</si>
  <si>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</si>
  <si>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</si>
  <si>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</si>
  <si>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</si>
  <si>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</si>
  <si>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</si>
  <si>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</si>
  <si>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</si>
  <si>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</si>
  <si>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</si>
  <si>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</si>
  <si>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</si>
  <si>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</si>
  <si>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</si>
  <si>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</si>
  <si>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</si>
  <si>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</si>
  <si>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</si>
  <si>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</si>
  <si>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</si>
  <si>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</si>
  <si>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</si>
  <si>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</si>
  <si>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</si>
  <si>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</si>
  <si>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</si>
  <si>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</si>
  <si>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</si>
  <si>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</si>
  <si>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</si>
  <si>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</si>
  <si>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</si>
  <si>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</si>
  <si>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</si>
  <si>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</si>
  <si>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</si>
  <si>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</si>
  <si>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</si>
  <si>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</si>
  <si>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</si>
  <si>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</si>
  <si>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</si>
  <si>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</si>
  <si>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</si>
  <si>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</si>
  <si>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</si>
  <si>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</si>
  <si>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</si>
  <si>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</si>
  <si>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</si>
  <si>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</si>
  <si>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</si>
  <si>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</si>
  <si>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</si>
  <si>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</si>
  <si>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</si>
  <si>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</si>
  <si>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</si>
  <si>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</si>
  <si>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</si>
  <si>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</si>
  <si>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</si>
  <si>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</si>
  <si>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</si>
  <si>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</si>
  <si>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</si>
  <si>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</si>
  <si>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</si>
  <si>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</si>
  <si>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</si>
  <si>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</si>
  <si>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</si>
  <si>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</si>
  <si>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</si>
  <si>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</si>
  <si>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</si>
  <si>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</si>
  <si>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</si>
  <si>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</si>
  <si>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</si>
  <si>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</si>
  <si>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</si>
  <si>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</si>
  <si>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</si>
  <si>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</si>
  <si>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</si>
  <si>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</si>
  <si>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</si>
  <si>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</si>
  <si>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</si>
  <si>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</si>
  <si>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</si>
  <si>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</si>
  <si>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</si>
  <si>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</si>
  <si>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</si>
  <si>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</si>
  <si>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</si>
  <si>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</si>
  <si>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</si>
  <si>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</si>
  <si>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</si>
  <si>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</si>
  <si>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</si>
  <si>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</si>
  <si>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</si>
  <si>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</si>
  <si>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</si>
  <si>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</si>
  <si>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</si>
  <si>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</si>
  <si>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</si>
  <si>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</si>
  <si>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</si>
  <si>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</si>
  <si>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</si>
  <si>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</si>
  <si>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</si>
  <si>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</si>
  <si>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</si>
  <si>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</si>
  <si>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</si>
  <si>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</si>
  <si>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</si>
  <si>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</si>
  <si>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</si>
  <si>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</si>
  <si>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</si>
  <si>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</si>
  <si>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</si>
  <si>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</si>
  <si>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</si>
  <si>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</si>
  <si>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</si>
  <si>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</si>
  <si>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</si>
  <si>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</si>
  <si>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</si>
  <si>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</si>
  <si>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</si>
  <si>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</si>
  <si>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</si>
  <si>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</si>
  <si>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</si>
  <si>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</si>
  <si>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</si>
  <si>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</si>
  <si>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</si>
  <si>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</si>
  <si>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</si>
  <si>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</si>
  <si>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</si>
  <si>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</si>
  <si>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</si>
  <si>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</si>
  <si>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</si>
  <si>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</si>
  <si>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</si>
  <si>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</si>
  <si>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</si>
  <si>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</si>
  <si>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</si>
  <si>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</si>
  <si>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</si>
  <si>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</si>
  <si>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</si>
  <si>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</si>
  <si>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</si>
  <si>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</si>
  <si>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</si>
  <si>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</si>
  <si>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</si>
  <si>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</si>
  <si>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</si>
  <si>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</si>
  <si>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</si>
  <si>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</si>
  <si>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</si>
  <si>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</si>
  <si>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</si>
  <si>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</si>
  <si>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</si>
  <si>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</si>
  <si>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</si>
  <si>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</si>
  <si>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</si>
  <si>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</si>
  <si>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</si>
  <si>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</si>
  <si>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</si>
  <si>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</si>
  <si>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</si>
  <si>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</si>
  <si>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</si>
  <si>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</si>
  <si>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</si>
  <si>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</si>
  <si>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</si>
  <si>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</si>
  <si>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</si>
  <si>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</si>
  <si>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</si>
  <si>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</si>
  <si>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</si>
  <si>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</si>
  <si>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</si>
  <si>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</si>
  <si>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</si>
  <si>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</si>
  <si>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</si>
  <si>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</si>
  <si>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</si>
  <si>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</si>
  <si>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</si>
  <si>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</si>
  <si>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</si>
  <si>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</si>
  <si>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</si>
  <si>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</si>
  <si>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</si>
  <si>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</si>
  <si>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</si>
  <si>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</si>
  <si>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</si>
  <si>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</si>
  <si>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</si>
  <si>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</si>
  <si>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</si>
  <si>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</si>
  <si>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</si>
  <si>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</si>
  <si>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</si>
  <si>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</si>
  <si>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</si>
  <si>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</si>
  <si>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</si>
  <si>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</si>
  <si>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</si>
  <si>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</si>
  <si>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</si>
  <si>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</si>
  <si>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</si>
  <si>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</si>
  <si>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</si>
  <si>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</si>
  <si>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</si>
  <si>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</si>
  <si>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</si>
  <si>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</si>
  <si>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</si>
  <si>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</si>
  <si>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</si>
  <si>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</si>
  <si>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</si>
  <si>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</si>
  <si>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</si>
  <si>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</si>
  <si>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</si>
  <si>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</si>
  <si>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</si>
  <si>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</si>
  <si>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</si>
  <si>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</si>
  <si>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</si>
  <si>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</si>
  <si>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</si>
  <si>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</si>
  <si>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</si>
  <si>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</si>
  <si>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</si>
  <si>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</si>
  <si>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</si>
  <si>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</si>
  <si>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</si>
  <si>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</si>
  <si>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</si>
  <si>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</si>
  <si>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</si>
  <si>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</si>
  <si>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</si>
  <si>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</si>
  <si>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</si>
  <si>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</si>
  <si>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</si>
  <si>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</si>
  <si>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</si>
  <si>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</si>
  <si>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</si>
  <si>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</si>
  <si>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</si>
  <si>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</si>
  <si>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</si>
  <si>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</si>
  <si>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</si>
  <si>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</si>
  <si>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</si>
  <si>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</si>
  <si>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</si>
  <si>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</si>
  <si>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</si>
  <si>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</si>
  <si>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</si>
  <si>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</si>
  <si>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</si>
  <si>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</si>
  <si>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</si>
  <si>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</si>
  <si>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</si>
  <si>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</si>
  <si>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</si>
  <si>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</si>
  <si>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</si>
  <si>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</si>
  <si>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</si>
  <si>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</si>
  <si>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</si>
  <si>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</si>
  <si>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</si>
  <si>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</si>
  <si>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</si>
  <si>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</si>
  <si>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</si>
  <si>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</si>
  <si>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</si>
  <si>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</si>
  <si>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</si>
  <si>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</si>
  <si>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</si>
  <si>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</si>
  <si>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</si>
  <si>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</si>
  <si>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</si>
  <si>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</si>
  <si>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</si>
  <si>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</si>
  <si>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</si>
  <si>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</si>
  <si>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</si>
  <si>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</si>
  <si>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</si>
  <si>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</si>
  <si>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</si>
  <si>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</si>
  <si>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</si>
  <si>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</si>
  <si>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</si>
  <si>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</si>
  <si>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</si>
  <si>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</si>
  <si>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</si>
  <si>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</si>
  <si>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</si>
  <si>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</si>
  <si>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</si>
  <si>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</si>
  <si>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</si>
  <si>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</si>
  <si>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</si>
  <si>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</si>
  <si>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</si>
  <si>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</si>
  <si>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</si>
  <si>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</si>
  <si>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</si>
  <si>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</si>
  <si>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</si>
  <si>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</si>
  <si>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</si>
  <si>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</si>
  <si>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</si>
  <si>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</si>
  <si>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</si>
  <si>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</si>
  <si>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</si>
  <si>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</si>
  <si>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</si>
  <si>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</si>
  <si>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</si>
  <si>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</si>
  <si>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</si>
  <si>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</si>
  <si>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</si>
  <si>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</si>
  <si>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</si>
  <si>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</si>
  <si>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</si>
  <si>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</si>
  <si>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</si>
  <si>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</si>
  <si>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</si>
  <si>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</si>
  <si>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</si>
  <si>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</si>
  <si>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</si>
  <si>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</si>
  <si>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</si>
  <si>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</si>
  <si>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</si>
  <si>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</si>
  <si>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</si>
  <si>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</si>
  <si>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</si>
  <si>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</si>
  <si>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</si>
  <si>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</si>
  <si>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</si>
  <si>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</si>
  <si>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</si>
  <si>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</si>
  <si>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</si>
  <si>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</si>
  <si>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</si>
  <si>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</si>
  <si>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</si>
  <si>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</si>
  <si>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</si>
  <si>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</si>
  <si>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</si>
  <si>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</si>
  <si>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</si>
  <si>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</si>
  <si>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</si>
  <si>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</si>
  <si>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</si>
  <si>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</si>
  <si>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</si>
  <si>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</si>
  <si>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</si>
  <si>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</si>
  <si>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</si>
  <si>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</si>
  <si>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</si>
  <si>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</si>
  <si>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</si>
  <si>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</si>
  <si>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</si>
  <si>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</si>
  <si>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</si>
  <si>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</si>
  <si>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</si>
  <si>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</si>
  <si>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</si>
  <si>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</si>
  <si>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</si>
  <si>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</si>
  <si>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</si>
  <si>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</si>
  <si>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</si>
  <si>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</si>
  <si>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</si>
  <si>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</si>
  <si>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</si>
  <si>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</si>
  <si>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</si>
  <si>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</si>
  <si>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</si>
  <si>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</si>
  <si>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</si>
  <si>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</si>
  <si>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</si>
  <si>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</si>
  <si>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</si>
  <si>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</si>
  <si>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</si>
  <si>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</si>
  <si>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</si>
  <si>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</si>
  <si>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</si>
  <si>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</si>
  <si>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</si>
  <si>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</si>
  <si>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</si>
  <si>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</si>
  <si>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</si>
  <si>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</si>
  <si>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</si>
  <si>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</si>
  <si>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</si>
  <si>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</si>
  <si>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</si>
  <si>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</si>
  <si>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</si>
  <si>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</si>
  <si>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</si>
  <si>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</si>
  <si>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</si>
  <si>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</si>
  <si>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</si>
  <si>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</si>
  <si>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</si>
  <si>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</si>
  <si>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</si>
  <si>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</si>
  <si>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</si>
  <si>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</si>
  <si>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</si>
  <si>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</si>
  <si>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</si>
  <si>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</si>
  <si>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</si>
  <si>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</si>
  <si>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</si>
  <si>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</si>
  <si>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</si>
  <si>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</si>
  <si>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</si>
  <si>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</si>
  <si>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</si>
  <si>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</si>
  <si>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</si>
  <si>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</si>
  <si>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</si>
  <si>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</si>
  <si>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</si>
  <si>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</si>
  <si>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</si>
  <si>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</si>
  <si>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</si>
  <si>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</si>
  <si>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</si>
  <si>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</si>
  <si>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</si>
  <si>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</si>
  <si>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</si>
  <si>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</si>
  <si>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</si>
  <si>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</si>
  <si>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</si>
  <si>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</si>
  <si>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</si>
  <si>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</si>
  <si>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</si>
  <si>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</si>
  <si>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</si>
  <si>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</si>
  <si>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</si>
  <si>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</si>
  <si>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</si>
  <si>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</si>
  <si>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</si>
  <si>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</si>
  <si>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</si>
  <si>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</si>
  <si>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</si>
  <si>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</si>
  <si>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</si>
  <si>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</si>
  <si>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</si>
  <si>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</si>
  <si>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</si>
  <si>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</si>
  <si>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</si>
  <si>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</si>
  <si>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</si>
  <si>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</si>
  <si>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</si>
  <si>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</si>
  <si>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</si>
  <si>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</si>
  <si>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</si>
  <si>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</si>
  <si>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</si>
  <si>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</si>
  <si>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</si>
  <si>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</si>
  <si>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</si>
  <si>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</si>
  <si>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</si>
  <si>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</si>
  <si>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</si>
  <si>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</si>
  <si>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</si>
  <si>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</si>
  <si>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</si>
  <si>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</si>
  <si>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</si>
  <si>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</si>
  <si>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</si>
  <si>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</si>
  <si>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</si>
  <si>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</si>
  <si>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</si>
  <si>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</si>
  <si>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</si>
  <si>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</si>
  <si>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</si>
  <si>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</si>
  <si>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</si>
  <si>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</si>
  <si>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</si>
  <si>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</si>
  <si>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</si>
  <si>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</si>
  <si>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</si>
  <si>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</si>
  <si>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</si>
  <si>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</si>
  <si>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</si>
  <si>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</si>
  <si>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</si>
  <si>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</si>
  <si>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</si>
  <si>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</si>
  <si>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</si>
  <si>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</si>
  <si>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</si>
  <si>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</si>
  <si>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</si>
  <si>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</si>
  <si>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</si>
  <si>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</si>
  <si>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</si>
  <si>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</si>
  <si>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</si>
  <si>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</si>
  <si>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</si>
  <si>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</si>
  <si>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</si>
  <si>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</si>
  <si>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</si>
  <si>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</si>
  <si>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</si>
  <si>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</si>
  <si>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</si>
  <si>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</si>
  <si>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</si>
  <si>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</si>
  <si>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</si>
  <si>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</si>
  <si>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</si>
  <si>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</si>
  <si>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</si>
  <si>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</si>
  <si>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</si>
  <si>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</si>
  <si>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</si>
  <si>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</si>
  <si>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</si>
  <si>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</si>
  <si>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</si>
  <si>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</si>
  <si>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</si>
  <si>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</si>
  <si>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</si>
  <si>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</si>
  <si>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</si>
  <si>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</si>
  <si>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</si>
  <si>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</si>
  <si>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</si>
  <si>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</si>
  <si>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</si>
  <si>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</si>
  <si>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</si>
  <si>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</si>
  <si>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</si>
  <si>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</si>
  <si>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</si>
  <si>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</si>
  <si>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</si>
  <si>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</si>
  <si>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</si>
  <si>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</si>
  <si>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</si>
  <si>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</si>
  <si>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</si>
  <si>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</si>
  <si>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</si>
  <si>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</si>
  <si>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</si>
  <si>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</si>
  <si>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</si>
  <si>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</si>
  <si>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</si>
  <si>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</si>
  <si>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</si>
  <si>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</si>
  <si>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</si>
  <si>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</si>
  <si>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</si>
  <si>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</si>
  <si>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</si>
  <si>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</si>
  <si>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</si>
  <si>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</si>
  <si>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</si>
  <si>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</si>
  <si>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</si>
  <si>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</si>
  <si>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</si>
  <si>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</si>
  <si>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</si>
  <si>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</si>
  <si>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</si>
  <si>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</si>
  <si>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</si>
  <si>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</si>
  <si>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</si>
  <si>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</si>
  <si>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</si>
  <si>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</si>
  <si>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</si>
  <si>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</si>
  <si>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</si>
  <si>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</si>
  <si>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</si>
  <si>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</si>
  <si>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</si>
  <si>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</si>
  <si>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</si>
  <si>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</si>
  <si>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</si>
  <si>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</si>
  <si>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</si>
  <si>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</si>
  <si>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</si>
  <si>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</si>
  <si>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</si>
  <si>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</si>
  <si>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</si>
  <si>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</si>
  <si>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</si>
  <si>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</si>
  <si>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</si>
  <si>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</si>
  <si>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</si>
  <si>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</si>
  <si>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</si>
  <si>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</si>
  <si>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</si>
  <si>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</si>
  <si>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</si>
  <si>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</si>
  <si>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</si>
  <si>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</si>
  <si>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</si>
  <si>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</si>
  <si>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</si>
  <si>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</si>
  <si>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</si>
  <si>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</si>
  <si>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</si>
  <si>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</si>
  <si>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</si>
  <si>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</si>
  <si>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</si>
  <si>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</si>
  <si>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</si>
  <si>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</si>
  <si>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</si>
  <si>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</si>
  <si>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</si>
  <si>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</si>
  <si>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</si>
  <si>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</si>
  <si>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</si>
  <si>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</si>
  <si>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</si>
  <si>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</si>
  <si>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</si>
  <si>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</si>
  <si>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</si>
  <si>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</si>
  <si>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</si>
  <si>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</si>
  <si>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</si>
  <si>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</si>
  <si>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</si>
  <si>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</si>
  <si>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</si>
  <si>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</si>
  <si>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</si>
  <si>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</si>
  <si>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</si>
  <si>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</si>
  <si>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</si>
  <si>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</si>
  <si>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</si>
  <si>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</si>
  <si>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</si>
  <si>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</si>
  <si>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</si>
  <si>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</si>
  <si>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</si>
  <si>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</si>
  <si>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</si>
  <si>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</si>
  <si>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</si>
  <si>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</si>
  <si>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</si>
  <si>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</si>
  <si>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</si>
  <si>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</si>
  <si>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</si>
  <si>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</si>
  <si>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</si>
  <si>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</si>
  <si>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</si>
  <si>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</si>
  <si>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</si>
  <si>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</si>
  <si>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</si>
  <si>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</si>
  <si>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</si>
  <si>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</si>
  <si>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</si>
  <si>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</si>
  <si>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</si>
  <si>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</si>
  <si>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</si>
  <si>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</si>
  <si>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</si>
  <si>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</si>
  <si>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</si>
  <si>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</si>
  <si>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</si>
  <si>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</si>
  <si>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</si>
  <si>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</si>
  <si>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</si>
  <si>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</si>
  <si>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</si>
  <si>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</si>
  <si>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</si>
  <si>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</si>
  <si>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</si>
  <si>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</si>
  <si>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</si>
  <si>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</si>
  <si>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</si>
  <si>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</si>
  <si>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</si>
  <si>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</si>
  <si>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</si>
  <si>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</si>
  <si>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</si>
  <si>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</si>
  <si>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</si>
  <si>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</si>
  <si>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</si>
  <si>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</si>
  <si>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</si>
  <si>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</si>
  <si>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</si>
  <si>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</si>
  <si>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</si>
  <si>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</si>
  <si>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</si>
  <si>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</si>
  <si>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</si>
  <si>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</si>
  <si>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</si>
  <si>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</si>
  <si>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</si>
  <si>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</si>
  <si>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</si>
  <si>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</si>
  <si>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</si>
  <si>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</si>
  <si>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</si>
  <si>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</si>
  <si>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</si>
  <si>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</si>
  <si>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</si>
  <si>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</si>
  <si>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</si>
  <si>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</si>
  <si>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</si>
  <si>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</si>
  <si>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</si>
  <si>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</si>
  <si>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</si>
  <si>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</si>
  <si>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</si>
  <si>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</si>
  <si>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</si>
  <si>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</si>
  <si>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</si>
  <si>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</si>
  <si>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</si>
  <si>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</si>
  <si>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</si>
  <si>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</si>
  <si>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</si>
  <si>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</si>
  <si>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</si>
  <si>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</si>
  <si>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</si>
  <si>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</si>
  <si>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</si>
  <si>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</si>
  <si>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</si>
  <si>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</si>
  <si>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</si>
  <si>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</si>
  <si>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</si>
  <si>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</si>
  <si>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</si>
  <si>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</si>
  <si>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</si>
  <si>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</si>
  <si>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</si>
  <si>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</si>
  <si>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</si>
  <si>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</si>
  <si>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</si>
  <si>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</si>
  <si>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</si>
  <si>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</si>
  <si>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</si>
  <si>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</si>
  <si>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</si>
  <si>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</si>
  <si>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</si>
  <si>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</si>
  <si>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</si>
  <si>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</si>
  <si>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</si>
  <si>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</si>
  <si>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</si>
  <si>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</si>
  <si>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</si>
  <si>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</si>
  <si>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</si>
  <si>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</si>
  <si>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</si>
  <si>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</si>
  <si>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</si>
  <si>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</si>
  <si>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</si>
  <si>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</si>
  <si>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</si>
  <si>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</si>
  <si>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</si>
  <si>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</si>
  <si>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</si>
  <si>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</si>
  <si>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</si>
  <si>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</si>
  <si>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</si>
  <si>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</si>
  <si>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</si>
  <si>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</si>
  <si>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</si>
  <si>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</si>
  <si>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</si>
  <si>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</si>
  <si>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</si>
  <si>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</si>
  <si>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</si>
  <si>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</si>
  <si>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</si>
  <si>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</si>
  <si>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</si>
  <si>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</si>
  <si>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</si>
  <si>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</si>
  <si>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</si>
  <si>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</si>
  <si>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</si>
  <si>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</si>
  <si>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</si>
  <si>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</si>
  <si>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</si>
  <si>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</si>
  <si>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</si>
  <si>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</si>
  <si>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</si>
  <si>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</si>
  <si>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</si>
  <si>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</si>
  <si>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</si>
  <si>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</si>
  <si>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</si>
  <si>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</si>
  <si>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</si>
  <si>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</si>
  <si>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</si>
  <si>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</si>
  <si>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</si>
  <si>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</si>
  <si>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</si>
  <si>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</si>
  <si>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</si>
  <si>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</si>
  <si>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</si>
  <si>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</si>
  <si>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</si>
  <si>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</si>
  <si>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</si>
  <si>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</si>
  <si>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</si>
  <si>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</si>
  <si>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</si>
  <si>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</si>
  <si>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</si>
  <si>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</si>
  <si>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</si>
  <si>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</si>
  <si>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</si>
  <si>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</si>
  <si>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</si>
  <si>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</si>
  <si>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</si>
  <si>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</si>
  <si>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</si>
  <si>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</si>
  <si>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</si>
  <si>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</si>
  <si>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</si>
  <si>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</si>
  <si>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</si>
  <si>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</si>
  <si>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</si>
  <si>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</si>
  <si>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</si>
  <si>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</si>
  <si>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</si>
  <si>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</si>
  <si>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</si>
  <si>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</si>
  <si>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</si>
  <si>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</si>
  <si>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</si>
  <si>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</si>
  <si>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</si>
  <si>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</si>
  <si>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</si>
  <si>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</si>
  <si>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</si>
  <si>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</si>
  <si>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</si>
  <si>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</si>
  <si>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</si>
  <si>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</si>
  <si>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</si>
  <si>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</si>
  <si>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</si>
  <si>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</si>
  <si>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</si>
  <si>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</si>
  <si>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</si>
  <si>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</si>
  <si>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</si>
  <si>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</si>
  <si>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</si>
  <si>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</si>
  <si>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</si>
  <si>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</si>
  <si>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</si>
  <si>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</si>
  <si>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</si>
  <si>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</si>
  <si>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</si>
  <si>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</si>
  <si>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</si>
  <si>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</si>
  <si>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</si>
  <si>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</si>
  <si>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</si>
  <si>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</si>
  <si>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</si>
  <si>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</si>
  <si>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</si>
  <si>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</si>
  <si>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</si>
  <si>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</si>
  <si>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</si>
  <si>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</si>
  <si>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</si>
  <si>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</si>
  <si>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</si>
  <si>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</si>
  <si>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</si>
  <si>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</si>
  <si>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</si>
  <si>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</si>
  <si>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</si>
  <si>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</si>
  <si>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</si>
  <si>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</si>
  <si>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</si>
  <si>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</si>
  <si>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</si>
  <si>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</si>
  <si>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</si>
  <si>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</si>
  <si>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</si>
  <si>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</si>
  <si>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</si>
  <si>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</si>
  <si>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</si>
  <si>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</si>
  <si>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</si>
  <si>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</si>
  <si>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</si>
  <si>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</si>
  <si>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</si>
  <si>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</si>
  <si>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</si>
  <si>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</si>
  <si>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</si>
  <si>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</si>
  <si>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</si>
  <si>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</si>
  <si>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</si>
  <si>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</si>
  <si>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</si>
  <si>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</si>
  <si>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</si>
  <si>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</si>
  <si>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</si>
  <si>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</si>
  <si>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</si>
  <si>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</si>
  <si>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</si>
  <si>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</si>
  <si>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</si>
  <si>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</si>
  <si>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</si>
  <si>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</si>
  <si>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</si>
  <si>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</si>
  <si>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</si>
  <si>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</si>
  <si>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</si>
  <si>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</si>
  <si>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</si>
  <si>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</si>
  <si>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</si>
  <si>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</si>
  <si>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</si>
  <si>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</si>
  <si>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</si>
  <si>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</si>
  <si>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</si>
  <si>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</si>
  <si>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</si>
  <si>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</si>
  <si>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</si>
  <si>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</si>
  <si>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</si>
  <si>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</si>
  <si>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</si>
  <si>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</si>
  <si>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</si>
  <si>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</si>
  <si>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</si>
  <si>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</si>
  <si>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</si>
  <si>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</si>
  <si>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</si>
  <si>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</si>
  <si>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</si>
  <si>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</si>
  <si>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</si>
  <si>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</si>
  <si>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</si>
  <si>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</si>
  <si>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</si>
  <si>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</si>
  <si>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</si>
  <si>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</si>
  <si>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</si>
  <si>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</si>
  <si>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</si>
  <si>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</si>
  <si>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</si>
  <si>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</si>
  <si>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</si>
  <si>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</si>
  <si>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</si>
  <si>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</si>
  <si>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</si>
  <si>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</si>
  <si>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</si>
  <si>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</si>
  <si>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</si>
  <si>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</si>
  <si>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</si>
  <si>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</si>
  <si>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</si>
  <si>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</si>
  <si>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</si>
  <si>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</si>
  <si>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</si>
  <si>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</si>
  <si>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</si>
  <si>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</si>
  <si>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</si>
  <si>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</si>
  <si>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</si>
  <si>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</si>
  <si>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</si>
  <si>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</si>
  <si>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</si>
  <si>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</si>
  <si>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</si>
  <si>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</si>
  <si>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</si>
  <si>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</si>
  <si>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</si>
  <si>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</si>
  <si>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</si>
  <si>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</si>
  <si>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</si>
  <si>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</si>
  <si>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</si>
  <si>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</si>
  <si>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</si>
  <si>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</si>
  <si>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</si>
  <si>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</si>
  <si>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</si>
  <si>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</si>
  <si>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</si>
  <si>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</si>
  <si>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</si>
  <si>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</si>
  <si>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</si>
  <si>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</si>
  <si>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</si>
  <si>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</si>
  <si>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</si>
  <si>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</si>
  <si>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</si>
  <si>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</si>
  <si>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</si>
  <si>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</si>
  <si>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</si>
  <si>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</si>
  <si>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</si>
  <si>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</si>
  <si>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</si>
  <si>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</si>
  <si>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</si>
  <si>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</si>
  <si>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</si>
  <si>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</si>
  <si>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</si>
  <si>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</si>
  <si>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</si>
  <si>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</si>
  <si>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</si>
  <si>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</si>
  <si>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</si>
  <si>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</si>
  <si>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</si>
  <si>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</si>
  <si>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</si>
  <si>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</si>
  <si>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</si>
  <si>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</si>
  <si>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</si>
  <si>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</si>
  <si>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</si>
  <si>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</si>
  <si>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</si>
  <si>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</si>
  <si>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</si>
  <si>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</si>
  <si>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</si>
  <si>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</si>
  <si>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</si>
  <si>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</si>
  <si>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</si>
  <si>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</si>
  <si>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</si>
  <si>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</si>
  <si>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</si>
  <si>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</si>
  <si>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</si>
  <si>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</si>
  <si>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</si>
  <si>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</si>
  <si>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</si>
  <si>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</si>
  <si>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</si>
  <si>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</si>
  <si>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</si>
  <si>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</si>
  <si>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</si>
  <si>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</si>
  <si>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</si>
  <si>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</si>
  <si>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</si>
  <si>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</si>
  <si>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</si>
  <si>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</si>
  <si>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</si>
  <si>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</si>
  <si>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</si>
  <si>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</si>
  <si>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</si>
  <si>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</si>
  <si>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</si>
  <si>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</si>
  <si>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</si>
  <si>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</si>
  <si>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</si>
  <si>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</si>
  <si>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</si>
  <si>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</si>
  <si>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</si>
  <si>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</si>
  <si>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</si>
  <si>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</si>
  <si>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</si>
  <si>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</si>
  <si>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</si>
  <si>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</si>
  <si>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</si>
  <si>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</si>
  <si>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</si>
  <si>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</si>
  <si>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</si>
  <si>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</si>
  <si>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</si>
  <si>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</si>
  <si>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</si>
  <si>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</si>
  <si>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</si>
  <si>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</si>
  <si>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</si>
  <si>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</si>
  <si>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</si>
  <si>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</si>
  <si>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</si>
  <si>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</si>
  <si>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</si>
  <si>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</si>
  <si>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</si>
  <si>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</si>
  <si>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</si>
  <si>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</si>
  <si>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</si>
  <si>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</si>
  <si>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</si>
  <si>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</si>
  <si>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</si>
  <si>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</si>
  <si>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</si>
  <si>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</si>
  <si>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</si>
  <si>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</si>
  <si>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</si>
  <si>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</si>
  <si>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</si>
  <si>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</si>
  <si>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</si>
  <si>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</si>
  <si>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</si>
  <si>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</si>
  <si>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</si>
  <si>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</si>
  <si>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</si>
  <si>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</si>
  <si>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</si>
  <si>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</si>
  <si>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</si>
  <si>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</si>
  <si>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</si>
  <si>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</si>
  <si>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</si>
  <si>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</si>
  <si>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</si>
  <si>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</si>
  <si>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</si>
  <si>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</si>
  <si>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</si>
  <si>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</si>
  <si>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</si>
  <si>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</si>
  <si>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</si>
  <si>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</si>
  <si>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</si>
  <si>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</si>
  <si>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</si>
  <si>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</si>
  <si>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</si>
  <si>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</si>
  <si>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</si>
  <si>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</si>
  <si>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</si>
  <si>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</si>
  <si>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</si>
  <si>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</si>
  <si>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</si>
  <si>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</si>
  <si>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</si>
  <si>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</si>
  <si>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</si>
  <si>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</si>
  <si>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</si>
  <si>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</si>
  <si>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</si>
  <si>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</si>
  <si>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</si>
  <si>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</si>
  <si>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</si>
  <si>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</si>
  <si>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</si>
  <si>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</si>
  <si>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</si>
  <si>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</si>
  <si>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</si>
  <si>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</si>
  <si>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</si>
  <si>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</si>
  <si>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</si>
  <si>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</si>
  <si>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</si>
  <si>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</si>
  <si>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</si>
  <si>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</si>
  <si>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</si>
  <si>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</si>
  <si>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</si>
  <si>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</si>
  <si>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</si>
  <si>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</si>
  <si>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</si>
  <si>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</si>
  <si>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</si>
  <si>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</si>
  <si>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</si>
  <si>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</si>
  <si>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</si>
  <si>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</si>
  <si>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</si>
  <si>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</si>
  <si>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</si>
  <si>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</si>
  <si>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</si>
  <si>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</si>
  <si>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</si>
  <si>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</si>
  <si>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</si>
  <si>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</si>
  <si>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</si>
  <si>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</si>
  <si>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</si>
  <si>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</si>
  <si>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</si>
  <si>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</si>
  <si>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</si>
  <si>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</si>
  <si>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</si>
  <si>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</si>
  <si>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</si>
  <si>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</si>
  <si>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</si>
  <si>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</si>
  <si>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</si>
  <si>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</si>
  <si>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</si>
  <si>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</si>
  <si>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</si>
  <si>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</si>
  <si>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</si>
  <si>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</si>
  <si>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</si>
  <si>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</si>
  <si>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</si>
  <si>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</si>
  <si>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</si>
  <si>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</si>
  <si>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</si>
  <si>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</si>
  <si>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</si>
  <si>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</si>
  <si>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</si>
  <si>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</si>
  <si>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</si>
  <si>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</si>
  <si>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</si>
  <si>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</si>
  <si>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</si>
  <si>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</si>
  <si>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</si>
  <si>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</si>
  <si>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</si>
  <si>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</si>
  <si>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</si>
  <si>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</si>
  <si>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</si>
  <si>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</si>
  <si>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</si>
  <si>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</si>
  <si>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</si>
  <si>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</si>
  <si>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</si>
  <si>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</si>
  <si>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</si>
  <si>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</si>
  <si>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</si>
  <si>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</si>
  <si>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</si>
  <si>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</si>
  <si>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</si>
  <si>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</si>
  <si>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</si>
  <si>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</si>
  <si>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</si>
  <si>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</si>
  <si>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</si>
  <si>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</si>
  <si>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</si>
  <si>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</si>
  <si>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</si>
  <si>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</si>
  <si>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</si>
  <si>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</si>
  <si>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</si>
  <si>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</si>
  <si>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</si>
  <si>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</si>
  <si>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</si>
  <si>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</si>
  <si>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</si>
  <si>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</si>
  <si>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</si>
  <si>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</si>
  <si>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</si>
  <si>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</si>
  <si>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</si>
  <si>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</si>
  <si>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</si>
  <si>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</si>
  <si>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</si>
  <si>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</si>
  <si>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</si>
  <si>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</si>
  <si>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</si>
  <si>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</si>
  <si>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</si>
  <si>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</si>
  <si>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</si>
  <si>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</si>
  <si>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</si>
  <si>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</si>
  <si>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</si>
  <si>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</si>
  <si>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</si>
  <si>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</si>
  <si>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</si>
  <si>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</si>
  <si>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</si>
  <si>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</si>
  <si>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</si>
  <si>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</si>
  <si>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</si>
  <si>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</si>
  <si>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</si>
  <si>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</si>
  <si>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</si>
  <si>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</si>
  <si>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</si>
  <si>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</si>
  <si>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</si>
  <si>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</si>
  <si>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</si>
  <si>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</si>
  <si>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</si>
  <si>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</si>
  <si>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</si>
  <si>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</si>
  <si>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</si>
  <si>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</si>
  <si>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</si>
  <si>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</si>
  <si>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</si>
  <si>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</si>
  <si>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</si>
  <si>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</si>
  <si>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</si>
  <si>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</si>
  <si>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</si>
  <si>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</si>
  <si>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</si>
  <si>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</si>
  <si>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</si>
  <si>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</si>
  <si>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</si>
  <si>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</si>
  <si>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</si>
  <si>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</si>
  <si>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</si>
  <si>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</si>
  <si>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</si>
  <si>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</si>
  <si>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</si>
  <si>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</si>
  <si>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</si>
  <si>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</si>
  <si>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</si>
  <si>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</si>
  <si>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</si>
  <si>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</si>
  <si>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</si>
  <si>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</si>
  <si>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</si>
  <si>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</si>
  <si>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</si>
  <si>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</si>
  <si>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</si>
  <si>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</si>
  <si>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</si>
  <si>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</si>
  <si>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</si>
  <si>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</si>
  <si>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</si>
  <si>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</si>
  <si>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</si>
  <si>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</si>
  <si>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</si>
  <si>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</si>
  <si>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</si>
  <si>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</si>
  <si>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</si>
  <si>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</si>
  <si>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</si>
  <si>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</si>
  <si>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</si>
  <si>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</si>
  <si>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</si>
  <si>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</si>
  <si>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</si>
  <si>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</si>
  <si>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</si>
  <si>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</si>
  <si>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</si>
  <si>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</si>
  <si>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</si>
  <si>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</si>
  <si>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</si>
  <si>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</si>
  <si>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</si>
  <si>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</si>
  <si>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</si>
  <si>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</si>
  <si>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</si>
  <si>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</si>
  <si>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</si>
  <si>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</si>
  <si>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</si>
  <si>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</si>
  <si>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</si>
  <si>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</si>
  <si>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</si>
  <si>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</si>
  <si>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</si>
  <si>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</si>
  <si>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</si>
  <si>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</si>
  <si>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</si>
  <si>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</si>
  <si>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</si>
  <si>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</si>
  <si>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</si>
  <si>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</si>
  <si>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</si>
  <si>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</si>
  <si>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</si>
  <si>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</si>
  <si>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</si>
  <si>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</si>
  <si>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</si>
  <si>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</si>
  <si>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</si>
  <si>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</si>
  <si>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</si>
  <si>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</si>
  <si>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</si>
  <si>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</si>
  <si>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</si>
  <si>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</si>
  <si>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</si>
  <si>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</si>
  <si>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</si>
  <si>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</si>
  <si>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</si>
  <si>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</si>
  <si>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</si>
  <si>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</si>
  <si>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</si>
  <si>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</si>
  <si>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</si>
  <si>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</si>
  <si>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</si>
  <si>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</si>
  <si>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</si>
  <si>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</si>
  <si>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</si>
  <si>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</si>
  <si>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</si>
  <si>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</si>
  <si>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</si>
  <si>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</si>
  <si>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</si>
  <si>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</si>
  <si>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</si>
  <si>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</si>
  <si>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</si>
  <si>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</si>
  <si>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</si>
  <si>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</si>
  <si>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</si>
  <si>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</si>
  <si>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</si>
  <si>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</si>
  <si>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</si>
  <si>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</si>
  <si>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</si>
  <si>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</si>
  <si>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</si>
  <si>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</si>
  <si>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</si>
  <si>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</si>
  <si>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</si>
  <si>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</si>
  <si>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</si>
  <si>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</si>
  <si>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</si>
  <si>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</si>
  <si>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</si>
  <si>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</si>
  <si>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</si>
  <si>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</si>
  <si>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</si>
  <si>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</si>
  <si>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</si>
  <si>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</si>
  <si>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</si>
  <si>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</si>
  <si>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</si>
  <si>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</si>
  <si>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</si>
  <si>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</si>
  <si>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</si>
  <si>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</si>
  <si>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</si>
  <si>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</si>
  <si>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</si>
  <si>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</si>
  <si>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</si>
  <si>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</si>
  <si>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</si>
  <si>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</si>
  <si>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</si>
  <si>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</si>
  <si>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</si>
  <si>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</si>
  <si>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</si>
  <si>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</si>
  <si>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</si>
  <si>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</si>
  <si>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</si>
  <si>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</si>
  <si>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</si>
  <si>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</si>
  <si>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</si>
  <si>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</si>
  <si>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</si>
  <si>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</si>
  <si>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</si>
  <si>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</si>
  <si>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</si>
  <si>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</si>
  <si>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</si>
  <si>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</si>
  <si>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</si>
  <si>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</si>
  <si>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</si>
  <si>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</si>
  <si>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</si>
  <si>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</si>
  <si>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</si>
  <si>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</si>
  <si>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</si>
  <si>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</si>
  <si>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</si>
  <si>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</si>
  <si>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</si>
  <si>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</si>
  <si>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</si>
  <si>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</si>
  <si>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</si>
  <si>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</si>
  <si>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</si>
  <si>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</si>
  <si>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</si>
  <si>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</si>
  <si>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</si>
  <si>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</si>
  <si>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</si>
  <si>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</si>
  <si>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</si>
  <si>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</si>
  <si>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</si>
  <si>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</si>
  <si>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</si>
  <si>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</si>
  <si>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</si>
  <si>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</si>
  <si>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</si>
  <si>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</si>
  <si>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</si>
  <si>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</si>
  <si>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</si>
  <si>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</si>
  <si>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</si>
  <si>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</si>
  <si>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</si>
  <si>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</si>
  <si>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</si>
  <si>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</si>
  <si>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</si>
  <si>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</si>
  <si>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</si>
  <si>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</si>
  <si>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</si>
  <si>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</si>
  <si>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</si>
  <si>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</si>
  <si>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</si>
  <si>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</si>
  <si>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</si>
  <si>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</si>
  <si>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</si>
  <si>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</si>
  <si>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</si>
  <si>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</si>
  <si>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</si>
  <si>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</si>
  <si>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</si>
  <si>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</si>
  <si>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</si>
  <si>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</si>
  <si>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</si>
  <si>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</si>
  <si>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</si>
  <si>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</si>
  <si>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</si>
  <si>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</si>
  <si>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</si>
  <si>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</si>
  <si>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</si>
  <si>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</si>
  <si>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</si>
  <si>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</si>
  <si>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</si>
  <si>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</si>
  <si>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</si>
  <si>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</si>
  <si>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</si>
  <si>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</si>
  <si>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</si>
  <si>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</si>
  <si>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</si>
  <si>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</si>
  <si>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</si>
  <si>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</si>
  <si>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</si>
  <si>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</si>
  <si>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</si>
  <si>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</si>
  <si>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</si>
  <si>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</si>
  <si>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</si>
  <si>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</si>
  <si>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</si>
  <si>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</si>
  <si>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</si>
  <si>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</si>
  <si>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</si>
  <si>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</si>
  <si>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</si>
  <si>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</si>
  <si>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</si>
  <si>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</si>
  <si>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</si>
  <si>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</si>
  <si>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</si>
  <si>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</si>
  <si>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</si>
  <si>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</si>
  <si>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</si>
  <si>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</si>
  <si>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</si>
  <si>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</si>
  <si>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</si>
  <si>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</si>
  <si>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</si>
  <si>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</si>
  <si>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</si>
  <si>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</si>
  <si>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</si>
  <si>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</si>
  <si>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</si>
  <si>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</si>
  <si>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</si>
  <si>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</si>
  <si>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</si>
  <si>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</si>
  <si>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</si>
  <si>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</si>
  <si>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</si>
  <si>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</si>
  <si>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</si>
  <si>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</si>
  <si>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</si>
  <si>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</si>
  <si>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</si>
  <si>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</si>
  <si>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</si>
  <si>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</si>
  <si>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</si>
  <si>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</si>
  <si>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</si>
  <si>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</si>
  <si>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</si>
  <si>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</si>
  <si>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</si>
  <si>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</si>
  <si>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</si>
  <si>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</si>
  <si>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</si>
  <si>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</si>
  <si>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</si>
  <si>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</si>
  <si>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</si>
  <si>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</si>
  <si>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</si>
  <si>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</si>
  <si>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</si>
  <si>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</si>
  <si>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</si>
  <si>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</si>
  <si>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</si>
  <si>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</si>
  <si>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</si>
  <si>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</si>
  <si>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</si>
  <si>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</si>
  <si>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</si>
  <si>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</si>
  <si>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</si>
  <si>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</si>
  <si>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</si>
  <si>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</si>
  <si>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</si>
  <si>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</si>
  <si>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</si>
  <si>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</si>
  <si>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</si>
  <si>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</si>
  <si>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</si>
  <si>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</si>
  <si>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</si>
  <si>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</si>
  <si>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</si>
  <si>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</si>
  <si>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</si>
  <si>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</si>
  <si>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</si>
  <si>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</si>
  <si>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</si>
  <si>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</si>
  <si>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</si>
  <si>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</si>
  <si>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</si>
  <si>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</si>
  <si>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</si>
  <si>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</si>
  <si>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</si>
  <si>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</si>
  <si>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</si>
  <si>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</si>
  <si>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</si>
  <si>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</si>
  <si>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</si>
  <si>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</si>
  <si>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</si>
  <si>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</si>
  <si>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</si>
  <si>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</si>
  <si>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</si>
  <si>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</si>
  <si>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</si>
  <si>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</si>
  <si>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</si>
  <si>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</si>
  <si>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</si>
  <si>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</si>
  <si>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</si>
  <si>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</si>
  <si>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</si>
  <si>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</si>
  <si>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</si>
  <si>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</si>
  <si>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</si>
  <si>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</si>
  <si>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</si>
  <si>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</si>
  <si>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</si>
  <si>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</si>
  <si>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</si>
  <si>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</si>
  <si>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</si>
  <si>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</si>
  <si>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</si>
  <si>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</si>
  <si>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</si>
  <si>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</si>
  <si>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</si>
  <si>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</si>
  <si>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</si>
  <si>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</si>
  <si>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</si>
  <si>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</si>
  <si>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</si>
  <si>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</si>
  <si>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</si>
  <si>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</si>
  <si>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</si>
  <si>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</si>
  <si>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</si>
  <si>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</si>
  <si>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</si>
  <si>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</si>
  <si>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</si>
  <si>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</si>
  <si>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</si>
  <si>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</si>
  <si>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</si>
  <si>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</si>
  <si>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</si>
  <si>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</si>
  <si>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</si>
  <si>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</si>
  <si>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</si>
  <si>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</si>
  <si>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</si>
  <si>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</si>
  <si>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</si>
  <si>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</si>
  <si>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</si>
  <si>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</si>
  <si>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</si>
  <si>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</si>
  <si>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</si>
  <si>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</si>
  <si>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</si>
  <si>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</si>
  <si>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</si>
  <si>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</si>
  <si>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</si>
  <si>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</si>
  <si>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</si>
  <si>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</si>
  <si>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</si>
  <si>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</si>
  <si>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</si>
  <si>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</si>
  <si>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</si>
  <si>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</si>
  <si>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</si>
  <si>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</si>
  <si>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</si>
  <si>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</si>
  <si>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</si>
  <si>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</si>
  <si>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</si>
  <si>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</si>
  <si>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</si>
  <si>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</si>
  <si>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</si>
  <si>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</si>
  <si>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</si>
  <si>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</si>
  <si>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</si>
  <si>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</si>
  <si>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</si>
  <si>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</si>
  <si>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</si>
  <si>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</si>
  <si>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</si>
  <si>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</si>
  <si>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</si>
  <si>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</si>
  <si>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</si>
  <si>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</si>
  <si>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</si>
  <si>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</si>
  <si>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</si>
  <si>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</si>
  <si>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</si>
  <si>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</si>
  <si>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</si>
  <si>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</si>
  <si>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</si>
  <si>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</si>
  <si>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</si>
  <si>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</si>
  <si>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</si>
  <si>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</si>
  <si>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</si>
  <si>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</si>
  <si>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</si>
  <si>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</si>
  <si>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</si>
  <si>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</si>
  <si>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</si>
  <si>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</si>
  <si>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</si>
  <si>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</si>
  <si>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</si>
  <si>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</si>
  <si>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</si>
  <si>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</si>
  <si>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</si>
  <si>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</si>
  <si>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</si>
  <si>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</si>
  <si>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</si>
  <si>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</si>
  <si>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</si>
  <si>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</si>
  <si>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</si>
  <si>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</si>
  <si>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</si>
  <si>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</si>
  <si>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</si>
  <si>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</si>
  <si>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</si>
  <si>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</si>
  <si>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</si>
  <si>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</si>
  <si>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</si>
  <si>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</si>
  <si>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</si>
  <si>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</si>
  <si>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</si>
  <si>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</si>
  <si>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</si>
  <si>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</si>
  <si>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</si>
  <si>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</si>
  <si>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</si>
  <si>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</si>
  <si>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</si>
  <si>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</si>
  <si>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</si>
  <si>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</si>
  <si>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</si>
  <si>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</si>
  <si>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</si>
  <si>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</si>
  <si>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</si>
  <si>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</si>
  <si>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</si>
  <si>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</si>
  <si>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</si>
  <si>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</si>
  <si>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</si>
  <si>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</si>
  <si>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</si>
  <si>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</si>
  <si>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</si>
  <si>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</si>
  <si>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</si>
  <si>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</si>
  <si>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</si>
  <si>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</si>
  <si>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</si>
  <si>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</si>
  <si>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</si>
  <si>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</si>
  <si>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</si>
  <si>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</si>
  <si>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</si>
  <si>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</si>
  <si>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</si>
  <si>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</si>
  <si>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</si>
  <si>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</si>
  <si>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</si>
  <si>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</si>
  <si>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</si>
  <si>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</si>
  <si>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</si>
  <si>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</si>
  <si>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</si>
  <si>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</si>
  <si>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</si>
  <si>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</si>
  <si>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</si>
  <si>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</si>
  <si>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</si>
  <si>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</si>
  <si>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</si>
  <si>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</si>
  <si>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</si>
  <si>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</si>
  <si>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</si>
  <si>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</si>
  <si>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</si>
  <si>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</si>
  <si>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</si>
  <si>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</si>
  <si>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</si>
  <si>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</si>
  <si>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</si>
  <si>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</si>
  <si>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</si>
  <si>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</si>
  <si>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</si>
  <si>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</si>
  <si>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</si>
  <si>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</si>
  <si>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</si>
  <si>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</si>
  <si>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</si>
  <si>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</si>
  <si>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</si>
  <si>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</si>
  <si>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</si>
  <si>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</si>
  <si>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</si>
  <si>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</si>
  <si>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</si>
  <si>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</si>
  <si>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</si>
  <si>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</si>
  <si>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</si>
  <si>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</si>
  <si>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</si>
  <si>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</si>
  <si>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</si>
  <si>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</si>
  <si>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</si>
  <si>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</si>
  <si>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</si>
  <si>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</si>
  <si>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</si>
  <si>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</si>
  <si>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</si>
  <si>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</si>
  <si>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</si>
  <si>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</si>
  <si>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</si>
  <si>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</si>
  <si>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</si>
  <si>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</si>
  <si>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</si>
  <si>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</si>
  <si>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</si>
  <si>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</si>
  <si>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</si>
  <si>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</si>
  <si>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</si>
  <si>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</si>
  <si>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</si>
  <si>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</si>
  <si>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</si>
  <si>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</si>
  <si>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</si>
  <si>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</si>
  <si>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</si>
  <si>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</si>
  <si>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</si>
  <si>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</si>
  <si>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</si>
  <si>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</si>
  <si>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</si>
  <si>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</si>
  <si>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</si>
  <si>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</si>
  <si>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</si>
  <si>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</si>
  <si>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</si>
  <si>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</si>
  <si>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</si>
  <si>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</si>
  <si>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</si>
  <si>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</si>
  <si>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</si>
  <si>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</si>
  <si>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</si>
  <si>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</si>
  <si>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</si>
  <si>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</si>
  <si>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</si>
  <si>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</si>
  <si>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</si>
  <si>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</si>
  <si>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</si>
  <si>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</si>
  <si>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</si>
  <si>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</si>
  <si>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</si>
  <si>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</si>
  <si>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</si>
  <si>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</si>
  <si>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</si>
  <si>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</si>
  <si>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</si>
  <si>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</si>
  <si>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</si>
  <si>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</si>
  <si>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</si>
  <si>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</si>
  <si>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</si>
  <si>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</si>
  <si>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</si>
  <si>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</si>
  <si>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</si>
  <si>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</si>
  <si>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</si>
  <si>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</si>
  <si>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</si>
  <si>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</si>
  <si>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</si>
  <si>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</si>
  <si>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</si>
  <si>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</si>
  <si>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</si>
  <si>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</si>
  <si>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</si>
  <si>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</si>
  <si>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</si>
  <si>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</si>
  <si>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</si>
  <si>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</si>
  <si>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</si>
  <si>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</si>
  <si>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</si>
  <si>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</si>
  <si>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</si>
  <si>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</si>
  <si>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</si>
  <si>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</si>
  <si>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</si>
  <si>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</si>
  <si>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</si>
  <si>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</si>
  <si>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</si>
  <si>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</si>
  <si>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</si>
  <si>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</si>
  <si>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</si>
  <si>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</si>
  <si>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</si>
  <si>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</si>
  <si>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</si>
  <si>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</si>
  <si>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</si>
  <si>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</si>
  <si>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</si>
  <si>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</si>
  <si>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</si>
  <si>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</si>
  <si>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</si>
  <si>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</si>
  <si>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</si>
  <si>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</si>
  <si>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</si>
  <si>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</si>
  <si>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</si>
  <si>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</si>
  <si>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</si>
  <si>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</si>
  <si>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</si>
  <si>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</si>
  <si>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</si>
  <si>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</si>
  <si>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</si>
  <si>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</si>
  <si>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</si>
  <si>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</si>
  <si>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</si>
  <si>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</si>
  <si>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</si>
  <si>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</si>
  <si>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</si>
  <si>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</si>
  <si>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</si>
  <si>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</si>
  <si>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</si>
  <si>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</si>
  <si>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</si>
  <si>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</si>
  <si>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</si>
  <si>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</si>
  <si>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</si>
  <si>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</si>
  <si>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</si>
  <si>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</si>
  <si>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</si>
  <si>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</si>
  <si>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</si>
  <si>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</si>
  <si>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</si>
  <si>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</si>
  <si>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</si>
  <si>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</si>
  <si>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</si>
  <si>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</si>
  <si>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</si>
  <si>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</si>
  <si>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</si>
  <si>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</si>
  <si>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</si>
  <si>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</si>
  <si>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</si>
  <si>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</si>
  <si>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</si>
  <si>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</si>
  <si>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</si>
  <si>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</si>
  <si>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</si>
  <si>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</si>
  <si>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</si>
  <si>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</si>
  <si>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</si>
  <si>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</si>
  <si>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</si>
  <si>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</si>
  <si>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</si>
  <si>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</si>
  <si>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</si>
  <si>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</si>
  <si>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</si>
  <si>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</si>
  <si>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</si>
  <si>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</si>
  <si>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</si>
  <si>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</si>
  <si>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</si>
  <si>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</si>
  <si>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</si>
  <si>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</si>
  <si>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</si>
  <si>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</si>
  <si>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</si>
  <si>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</si>
  <si>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</si>
  <si>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</si>
  <si>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</si>
  <si>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</si>
  <si>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</si>
  <si>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</si>
  <si>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</si>
  <si>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</si>
  <si>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</si>
  <si>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</si>
  <si>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</si>
  <si>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</si>
  <si>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</si>
  <si>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</si>
  <si>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</si>
  <si>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</si>
  <si>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</si>
  <si>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</si>
  <si>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</si>
  <si>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</si>
  <si>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</si>
  <si>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</si>
  <si>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</si>
  <si>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</si>
  <si>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</si>
  <si>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</si>
  <si>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</si>
  <si>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</si>
  <si>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</si>
  <si>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</si>
  <si>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</si>
  <si>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</si>
  <si>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</si>
  <si>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</si>
  <si>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</si>
  <si>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</si>
  <si>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</si>
  <si>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</si>
  <si>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</si>
  <si>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</si>
  <si>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</si>
  <si>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</si>
  <si>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</si>
  <si>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</si>
  <si>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</si>
  <si>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</si>
  <si>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</si>
  <si>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</si>
  <si>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</si>
  <si>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</si>
  <si>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</si>
  <si>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</si>
  <si>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</si>
  <si>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</si>
  <si>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</si>
  <si>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</si>
  <si>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</si>
  <si>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</si>
  <si>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</si>
  <si>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</si>
  <si>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</si>
  <si>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</si>
  <si>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</si>
  <si>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</si>
  <si>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</si>
  <si>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</si>
  <si>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</si>
  <si>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</si>
  <si>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</si>
  <si>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</si>
  <si>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</si>
  <si>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</si>
  <si>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</si>
  <si>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</si>
  <si>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</si>
  <si>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</si>
  <si>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</si>
  <si>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</si>
  <si>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</si>
  <si>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</si>
  <si>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</si>
  <si>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</si>
  <si>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</si>
  <si>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</si>
  <si>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</si>
  <si>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</si>
  <si>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</si>
  <si>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</si>
  <si>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</si>
  <si>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</si>
  <si>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</si>
  <si>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</si>
  <si>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</si>
  <si>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</si>
  <si>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</si>
  <si>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</si>
  <si>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</si>
  <si>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</si>
  <si>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</si>
  <si>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</si>
  <si>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</si>
  <si>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</si>
  <si>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</si>
  <si>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</si>
  <si>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</si>
  <si>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</si>
  <si>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</si>
  <si>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</si>
  <si>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</si>
  <si>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</si>
  <si>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</si>
  <si>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</si>
  <si>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</si>
  <si>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</si>
  <si>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</si>
  <si>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</si>
  <si>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</si>
  <si>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</si>
  <si>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</si>
  <si>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</si>
  <si>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</si>
  <si>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</si>
  <si>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</si>
  <si>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</si>
  <si>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</si>
  <si>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</si>
  <si>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</si>
  <si>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</si>
  <si>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</si>
  <si>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</si>
  <si>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</si>
  <si>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</si>
  <si>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</si>
  <si>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</si>
  <si>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</si>
  <si>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</si>
  <si>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</si>
  <si>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</si>
  <si>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</si>
  <si>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</si>
  <si>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</si>
  <si>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</si>
  <si>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</si>
  <si>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</si>
  <si>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</si>
  <si>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</si>
  <si>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</si>
  <si>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</si>
  <si>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</si>
  <si>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</si>
  <si>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</si>
  <si>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</si>
  <si>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</si>
  <si>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</si>
  <si>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</si>
  <si>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</si>
  <si>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</si>
  <si>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</si>
  <si>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</si>
  <si>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</si>
  <si>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</si>
  <si>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</si>
  <si>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</si>
  <si>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</si>
  <si>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</si>
  <si>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</si>
  <si>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</si>
  <si>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</si>
  <si>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</si>
  <si>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</si>
  <si>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</si>
  <si>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</si>
  <si>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</si>
  <si>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</si>
  <si>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</si>
  <si>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</si>
  <si>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</si>
  <si>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</si>
  <si>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</si>
  <si>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</si>
  <si>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</si>
  <si>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</si>
  <si>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</si>
  <si>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</si>
  <si>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</si>
  <si>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</si>
  <si>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</si>
  <si>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</si>
  <si>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</si>
  <si>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</si>
  <si>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</si>
  <si>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</si>
  <si>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</si>
  <si>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</si>
  <si>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</si>
  <si>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</si>
  <si>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</si>
  <si>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</si>
  <si>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</si>
  <si>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</si>
  <si>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</si>
  <si>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</si>
  <si>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</si>
  <si>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</si>
  <si>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</si>
  <si>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</si>
  <si>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</si>
  <si>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</si>
  <si>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</si>
  <si>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</si>
  <si>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</si>
  <si>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</si>
  <si>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</si>
  <si>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</si>
  <si>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</si>
  <si>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</si>
  <si>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</si>
  <si>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</si>
  <si>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</si>
  <si>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</si>
  <si>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</si>
  <si>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</si>
  <si>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</si>
  <si>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</si>
  <si>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</si>
  <si>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</si>
  <si>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</si>
  <si>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</si>
  <si>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</si>
  <si>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</si>
  <si>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</si>
  <si>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</si>
  <si>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</si>
  <si>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</si>
  <si>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</si>
  <si>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</si>
  <si>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</si>
  <si>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</si>
  <si>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</si>
  <si>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</si>
  <si>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</si>
  <si>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</si>
  <si>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</si>
  <si>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</si>
  <si>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</si>
  <si>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</si>
  <si>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</si>
  <si>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</si>
  <si>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</si>
  <si>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</si>
  <si>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</si>
  <si>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</si>
  <si>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</si>
  <si>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</si>
  <si>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</si>
  <si>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</si>
  <si>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</si>
  <si>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</si>
  <si>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</si>
  <si>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</si>
  <si>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</si>
  <si>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</si>
  <si>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</si>
  <si>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</si>
  <si>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</si>
  <si>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</si>
  <si>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</si>
  <si>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</si>
  <si>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</si>
  <si>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</si>
  <si>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</si>
  <si>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</si>
  <si>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</si>
  <si>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</si>
  <si>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</si>
  <si>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</si>
  <si>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</si>
  <si>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</si>
  <si>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</si>
  <si>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</si>
  <si>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</si>
  <si>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</si>
  <si>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</si>
  <si>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</si>
  <si>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</si>
  <si>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</si>
  <si>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</si>
  <si>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</si>
  <si>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</si>
  <si>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</si>
  <si>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</si>
  <si>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</si>
  <si>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</si>
  <si>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</si>
  <si>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</si>
  <si>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</si>
  <si>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</si>
  <si>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</si>
  <si>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</si>
  <si>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</si>
  <si>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</si>
  <si>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</si>
  <si>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</si>
  <si>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</si>
  <si>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</si>
  <si>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</si>
  <si>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</si>
  <si>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</si>
  <si>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</si>
  <si>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</si>
  <si>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</si>
  <si>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</si>
  <si>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</si>
  <si>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</si>
  <si>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</si>
  <si>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</si>
  <si>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</si>
  <si>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</si>
  <si>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</si>
  <si>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</si>
  <si>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</si>
  <si>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</si>
  <si>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</si>
  <si>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</si>
  <si>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</si>
  <si>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</si>
  <si>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</si>
  <si>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</si>
  <si>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</si>
  <si>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</si>
  <si>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</si>
  <si>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</si>
  <si>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</si>
  <si>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</si>
  <si>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</si>
  <si>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</si>
  <si>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</si>
  <si>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</si>
  <si>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</si>
  <si>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</si>
  <si>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</si>
  <si>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</si>
  <si>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</si>
  <si>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</si>
  <si>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</si>
  <si>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</si>
  <si>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</si>
  <si>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</si>
  <si>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</si>
  <si>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</si>
  <si>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</si>
  <si>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</si>
  <si>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</si>
  <si>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</si>
  <si>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</si>
  <si>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</si>
  <si>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</si>
  <si>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</si>
  <si>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</si>
  <si>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</si>
  <si>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</si>
  <si>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</si>
  <si>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</si>
  <si>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</si>
  <si>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</si>
  <si>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</si>
  <si>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</si>
  <si>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</si>
  <si>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</si>
  <si>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</si>
  <si>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</si>
  <si>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</si>
  <si>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</si>
  <si>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</si>
  <si>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</si>
  <si>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</si>
  <si>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</si>
  <si>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</si>
  <si>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</si>
  <si>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</si>
  <si>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</si>
  <si>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</si>
  <si>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</si>
  <si>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</si>
  <si>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</si>
  <si>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</si>
  <si>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</si>
  <si>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</si>
  <si>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</si>
  <si>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</si>
  <si>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</si>
  <si>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</si>
  <si>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</si>
  <si>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</si>
  <si>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</si>
  <si>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</si>
  <si>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</si>
  <si>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</si>
  <si>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</si>
  <si>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</si>
  <si>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</si>
  <si>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</si>
  <si>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</si>
  <si>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</si>
  <si>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</si>
  <si>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</si>
  <si>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</si>
  <si>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</si>
  <si>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</si>
  <si>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</si>
  <si>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</si>
  <si>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</si>
  <si>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</si>
  <si>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</si>
  <si>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</si>
  <si>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</si>
  <si>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</si>
  <si>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</si>
  <si>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</si>
  <si>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</si>
  <si>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</si>
  <si>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</si>
  <si>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</si>
  <si>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</si>
  <si>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</si>
  <si>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</si>
  <si>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</si>
  <si>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</si>
  <si>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</si>
  <si>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</si>
  <si>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</si>
  <si>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</si>
  <si>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</si>
  <si>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</si>
  <si>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</si>
  <si>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</si>
  <si>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</si>
  <si>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</si>
  <si>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</si>
  <si>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</si>
  <si>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</si>
  <si>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</si>
  <si>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</si>
  <si>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</si>
  <si>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</si>
  <si>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</si>
  <si>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</si>
  <si>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</si>
  <si>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</si>
  <si>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</si>
  <si>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</si>
  <si>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</si>
  <si>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</si>
  <si>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</si>
  <si>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</si>
  <si>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</si>
  <si>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</si>
  <si>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</si>
  <si>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</si>
  <si>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</si>
  <si>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</si>
  <si>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</si>
  <si>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</si>
  <si>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</si>
  <si>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</si>
  <si>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</si>
  <si>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</si>
  <si>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</si>
  <si>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</si>
  <si>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</si>
  <si>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</si>
  <si>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</si>
  <si>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</si>
  <si>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</si>
  <si>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</si>
  <si>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</si>
  <si>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</si>
  <si>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</si>
  <si>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</si>
  <si>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</si>
  <si>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</si>
  <si>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</si>
  <si>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</si>
  <si>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</si>
  <si>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</si>
  <si>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</si>
  <si>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</si>
  <si>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</si>
  <si>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</si>
  <si>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</si>
  <si>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</si>
  <si>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</si>
  <si>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</si>
  <si>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</si>
  <si>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</si>
  <si>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</si>
  <si>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</si>
  <si>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</si>
  <si>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</si>
  <si>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</si>
  <si>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</si>
  <si>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</si>
  <si>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</si>
  <si>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</si>
  <si>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</si>
  <si>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</si>
  <si>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</si>
  <si>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</si>
  <si>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</si>
  <si>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</si>
  <si>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</si>
  <si>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</si>
  <si>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</si>
  <si>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</si>
  <si>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</si>
  <si>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</si>
  <si>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</si>
  <si>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</si>
  <si>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</si>
  <si>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</si>
  <si>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</si>
  <si>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</si>
  <si>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</si>
  <si>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</si>
  <si>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</si>
  <si>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</si>
  <si>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</si>
  <si>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</si>
  <si>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</si>
  <si>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</si>
  <si>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</si>
  <si>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</si>
  <si>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</si>
  <si>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</si>
  <si>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</si>
  <si>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</si>
  <si>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</si>
  <si>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</si>
  <si>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</si>
  <si>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</si>
  <si>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</si>
  <si>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</si>
  <si>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</si>
  <si>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</si>
  <si>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</si>
  <si>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</si>
  <si>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</si>
  <si>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</si>
  <si>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</si>
  <si>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</si>
  <si>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</si>
  <si>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</si>
  <si>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</si>
  <si>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</si>
  <si>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</si>
  <si>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</si>
  <si>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</si>
  <si>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</si>
  <si>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</si>
  <si>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</si>
  <si>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</si>
  <si>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</si>
  <si>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</si>
  <si>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</si>
  <si>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</si>
  <si>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</si>
  <si>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</si>
  <si>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</si>
  <si>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</si>
  <si>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</si>
  <si>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</si>
  <si>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</si>
  <si>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</si>
  <si>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</si>
  <si>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</si>
  <si>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</si>
  <si>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</si>
  <si>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</si>
  <si>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</si>
  <si>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</si>
  <si>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</si>
  <si>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</si>
  <si>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</si>
  <si>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</si>
  <si>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</si>
  <si>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</si>
  <si>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</si>
  <si>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</si>
  <si>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</si>
  <si>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</si>
  <si>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</si>
  <si>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</si>
  <si>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</si>
  <si>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</si>
  <si>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</si>
  <si>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</si>
  <si>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</si>
  <si>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</si>
  <si>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</si>
  <si>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</si>
  <si>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</si>
  <si>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</si>
  <si>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</si>
  <si>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</si>
  <si>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</si>
  <si>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</si>
  <si>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</si>
  <si>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</si>
  <si>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</si>
  <si>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</si>
  <si>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</si>
  <si>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</si>
  <si>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</si>
  <si>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</si>
  <si>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</si>
  <si>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</si>
  <si>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</si>
  <si>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</si>
  <si>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</si>
  <si>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</si>
  <si>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</si>
  <si>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</si>
  <si>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</si>
  <si>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</si>
  <si>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</si>
  <si>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</si>
  <si>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</si>
  <si>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</si>
  <si>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</si>
  <si>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</si>
  <si>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</si>
  <si>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</si>
  <si>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</si>
  <si>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</si>
  <si>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</si>
  <si>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</si>
  <si>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</si>
  <si>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</si>
  <si>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</si>
  <si>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</si>
  <si>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</si>
  <si>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</si>
  <si>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</si>
  <si>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</si>
  <si>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</si>
  <si>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</si>
  <si>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</si>
  <si>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</si>
  <si>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</si>
  <si>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</si>
  <si>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</si>
  <si>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</si>
  <si>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</si>
  <si>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</si>
  <si>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</si>
  <si>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</si>
  <si>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</si>
  <si>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</si>
  <si>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</si>
  <si>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</si>
  <si>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</si>
  <si>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</si>
  <si>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</si>
  <si>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</si>
  <si>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</si>
  <si>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</si>
  <si>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</si>
  <si>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</si>
  <si>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</si>
  <si>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</si>
  <si>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</si>
  <si>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</si>
  <si>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</si>
  <si>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</si>
  <si>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</si>
  <si>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</si>
  <si>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</si>
  <si>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</si>
  <si>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</si>
  <si>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</si>
  <si>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</si>
  <si>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</si>
  <si>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</si>
  <si>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</si>
  <si>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</si>
  <si>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</si>
  <si>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</si>
  <si>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</si>
  <si>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</si>
  <si>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</si>
  <si>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</si>
  <si>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</si>
  <si>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</si>
  <si>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</si>
  <si>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</si>
  <si>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</si>
  <si>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</si>
  <si>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</si>
  <si>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</si>
  <si>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</si>
  <si>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</si>
  <si>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</si>
  <si>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</si>
  <si>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</si>
  <si>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</si>
  <si>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</si>
  <si>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</si>
  <si>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</si>
  <si>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</si>
  <si>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</si>
  <si>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</si>
  <si>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</si>
  <si>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</si>
  <si>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</si>
  <si>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</si>
  <si>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</si>
  <si>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</si>
  <si>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</si>
  <si>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</si>
  <si>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</si>
  <si>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</si>
  <si>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</si>
  <si>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</si>
  <si>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</si>
  <si>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</si>
  <si>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</si>
  <si>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</si>
  <si>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</si>
  <si>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</si>
  <si>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</si>
  <si>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</si>
  <si>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</si>
  <si>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</si>
  <si>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</si>
  <si>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</si>
  <si>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</si>
  <si>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</si>
  <si>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</si>
  <si>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</si>
  <si>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</si>
  <si>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</si>
  <si>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</si>
  <si>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</si>
  <si>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</si>
  <si>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</si>
  <si>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</si>
  <si>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</si>
  <si>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</si>
  <si>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</si>
  <si>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</si>
  <si>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</si>
  <si>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</si>
  <si>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</si>
  <si>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</si>
  <si>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</si>
  <si>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</si>
  <si>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</si>
  <si>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</si>
  <si>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</si>
  <si>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</si>
  <si>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</si>
  <si>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</si>
  <si>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</si>
  <si>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</si>
  <si>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</si>
  <si>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</si>
  <si>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</si>
  <si>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</si>
  <si>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</si>
  <si>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</si>
  <si>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</si>
  <si>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</si>
  <si>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</si>
  <si>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</si>
  <si>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</si>
  <si>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</si>
  <si>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</si>
  <si>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</si>
  <si>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</si>
  <si>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</si>
  <si>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</si>
  <si>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</si>
  <si>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</si>
  <si>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</si>
  <si>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</si>
  <si>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</si>
  <si>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</si>
  <si>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</si>
  <si>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</si>
  <si>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</si>
  <si>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</si>
  <si>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</si>
  <si>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</si>
  <si>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</si>
  <si>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</si>
  <si>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</si>
  <si>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</si>
  <si>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</si>
  <si>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</si>
  <si>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</si>
  <si>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</si>
  <si>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</si>
  <si>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</si>
  <si>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</si>
  <si>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</si>
  <si>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</si>
  <si>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</si>
  <si>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</si>
  <si>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</si>
  <si>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</si>
  <si>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</si>
  <si>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</si>
  <si>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</si>
  <si>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</si>
  <si>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</si>
  <si>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</si>
  <si>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</si>
  <si>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</si>
  <si>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</si>
  <si>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</si>
  <si>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</si>
  <si>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</si>
  <si>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</si>
  <si>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</si>
  <si>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</si>
  <si>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</si>
  <si>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</si>
  <si>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</si>
  <si>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</si>
  <si>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</si>
  <si>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</si>
  <si>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</si>
  <si>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</si>
  <si>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</si>
  <si>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</si>
  <si>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</si>
  <si>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</si>
  <si>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</si>
  <si>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</si>
  <si>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</si>
  <si>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</si>
  <si>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</si>
  <si>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</si>
  <si>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</si>
  <si>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</si>
  <si>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</si>
  <si>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</si>
  <si>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</si>
  <si>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</si>
  <si>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</si>
  <si>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</si>
  <si>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</si>
  <si>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</si>
  <si>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</si>
  <si>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</si>
  <si>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</si>
  <si>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</si>
  <si>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</si>
  <si>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</si>
  <si>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</si>
  <si>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</si>
  <si>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</si>
  <si>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</si>
  <si>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</si>
  <si>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</si>
  <si>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</si>
  <si>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</si>
  <si>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</si>
  <si>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</si>
  <si>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</si>
  <si>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</si>
  <si>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</si>
  <si>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</si>
  <si>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</si>
  <si>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</si>
  <si>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</si>
  <si>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</si>
  <si>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</si>
  <si>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</si>
  <si>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</si>
  <si>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</si>
  <si>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</si>
  <si>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</si>
  <si>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</si>
  <si>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</si>
  <si>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</si>
  <si>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</si>
  <si>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</si>
  <si>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</si>
  <si>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</si>
  <si>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</si>
  <si>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</si>
  <si>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</si>
  <si>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</si>
  <si>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</si>
  <si>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</si>
  <si>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</si>
  <si>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</si>
  <si>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</si>
  <si>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</si>
  <si>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</si>
  <si>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</si>
  <si>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</si>
  <si>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</si>
  <si>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</si>
  <si>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</si>
  <si>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</si>
  <si>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</si>
  <si>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</si>
  <si>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</si>
  <si>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</si>
  <si>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</si>
  <si>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</si>
  <si>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</si>
  <si>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</si>
  <si>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</si>
  <si>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</si>
  <si>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</si>
  <si>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</si>
  <si>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</si>
  <si>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</si>
  <si>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</si>
  <si>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</si>
  <si>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</si>
  <si>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</si>
  <si>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</si>
  <si>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</si>
  <si>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</si>
  <si>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</si>
  <si>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</si>
  <si>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</si>
  <si>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</si>
  <si>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</si>
  <si>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</si>
  <si>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</si>
  <si>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</si>
  <si>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</si>
  <si>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</si>
  <si>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</si>
  <si>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</si>
  <si>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</si>
  <si>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</si>
  <si>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</si>
  <si>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</si>
  <si>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</si>
  <si>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</si>
  <si>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</si>
  <si>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</si>
  <si>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</si>
  <si>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</si>
  <si>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</si>
  <si>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</si>
  <si>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</si>
  <si>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</si>
  <si>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</si>
  <si>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</si>
  <si>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</si>
  <si>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</si>
  <si>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</si>
  <si>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</si>
  <si>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</si>
  <si>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</si>
  <si>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</si>
  <si>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</si>
  <si>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</si>
  <si>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</si>
  <si>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</si>
  <si>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</si>
  <si>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</si>
  <si>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</si>
  <si>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</si>
  <si>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</si>
  <si>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</si>
  <si>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</si>
  <si>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</si>
  <si>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</si>
  <si>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</si>
  <si>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</si>
  <si>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</si>
  <si>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</si>
  <si>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</si>
  <si>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</si>
  <si>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</si>
  <si>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</si>
  <si>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</si>
  <si>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</si>
  <si>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</si>
  <si>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</si>
  <si>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</si>
  <si>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</si>
  <si>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</si>
  <si>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</si>
  <si>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</si>
  <si>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</si>
  <si>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</si>
  <si>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</si>
  <si>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</si>
  <si>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</si>
  <si>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</si>
  <si>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</si>
  <si>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</si>
  <si>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</si>
  <si>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</si>
  <si>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</si>
  <si>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</si>
  <si>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</si>
  <si>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</si>
  <si>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</si>
  <si>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</si>
  <si>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</si>
  <si>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</si>
  <si>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</si>
  <si>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</si>
  <si>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</si>
  <si>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</si>
  <si>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</si>
  <si>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</si>
  <si>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</si>
  <si>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</si>
  <si>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</si>
  <si>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</si>
  <si>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</si>
  <si>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</si>
  <si>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</si>
  <si>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</si>
  <si>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</si>
  <si>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</si>
  <si>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</si>
  <si>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</si>
  <si>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</si>
  <si>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</si>
  <si>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</si>
  <si>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</si>
  <si>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</si>
  <si>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</si>
  <si>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</si>
  <si>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</si>
  <si>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</si>
  <si>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</si>
  <si>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</si>
  <si>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</si>
  <si>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</si>
  <si>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</si>
  <si>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</si>
  <si>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</si>
  <si>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</si>
  <si>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</si>
  <si>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</si>
  <si>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</si>
  <si>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</si>
  <si>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</si>
  <si>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</si>
  <si>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</si>
  <si>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</si>
  <si>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</si>
  <si>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</si>
  <si>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</si>
  <si>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</si>
  <si>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</si>
  <si>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</si>
  <si>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</si>
  <si>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</si>
  <si>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</si>
  <si>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</si>
  <si>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</si>
  <si>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</si>
  <si>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</si>
  <si>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</si>
  <si>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</si>
  <si>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</si>
  <si>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</si>
  <si>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</si>
  <si>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</si>
  <si>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</si>
  <si>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</si>
  <si>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</si>
  <si>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</si>
  <si>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</si>
  <si>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</si>
  <si>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</si>
  <si>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</si>
  <si>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</si>
  <si>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</si>
  <si>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</si>
  <si>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</si>
  <si>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</si>
  <si>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</si>
  <si>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</si>
  <si>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</si>
  <si>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</si>
  <si>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</si>
  <si>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</si>
  <si>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</si>
  <si>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</si>
  <si>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</si>
  <si>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</si>
  <si>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</si>
  <si>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</si>
  <si>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</si>
  <si>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</si>
  <si>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</si>
  <si>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</si>
  <si>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</si>
  <si>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</si>
  <si>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</si>
  <si>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</si>
  <si>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</si>
  <si>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</si>
  <si>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</si>
  <si>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</si>
  <si>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</si>
  <si>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</si>
  <si>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</si>
  <si>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</si>
  <si>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</si>
  <si>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</si>
  <si>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</si>
  <si>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</si>
  <si>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</si>
  <si>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</si>
  <si>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</si>
  <si>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</si>
  <si>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</si>
  <si>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</si>
  <si>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</si>
  <si>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</si>
  <si>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</si>
  <si>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</si>
  <si>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</si>
  <si>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</si>
  <si>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</si>
  <si>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</si>
  <si>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</si>
  <si>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</si>
  <si>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</si>
  <si>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</si>
  <si>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</si>
  <si>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</si>
  <si>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</si>
  <si>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</si>
  <si>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</si>
  <si>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</si>
  <si>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</si>
  <si>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</si>
  <si>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</si>
  <si>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</si>
  <si>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</si>
  <si>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</si>
  <si>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</si>
  <si>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</si>
  <si>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</si>
  <si>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</si>
  <si>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</si>
  <si>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</si>
  <si>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</si>
  <si>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</si>
  <si>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</si>
  <si>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</si>
  <si>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</si>
  <si>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</si>
  <si>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</si>
  <si>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</si>
  <si>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</si>
  <si>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</si>
  <si>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</si>
  <si>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</si>
  <si>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</si>
  <si>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</si>
  <si>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</si>
  <si>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</si>
  <si>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</si>
  <si>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</si>
  <si>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</si>
  <si>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</si>
  <si>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</si>
  <si>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</si>
  <si>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</si>
  <si>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</si>
  <si>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</si>
  <si>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</si>
  <si>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</si>
  <si>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</si>
  <si>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</si>
  <si>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</si>
  <si>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</si>
  <si>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</si>
  <si>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</si>
  <si>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</si>
  <si>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</si>
  <si>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</si>
  <si>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</si>
  <si>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</si>
  <si>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</si>
  <si>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</si>
  <si>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</si>
  <si>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</si>
  <si>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</si>
  <si>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</si>
  <si>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</si>
  <si>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</si>
  <si>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</si>
  <si>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</si>
  <si>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</si>
  <si>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</si>
  <si>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</si>
  <si>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</si>
  <si>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</si>
  <si>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</si>
  <si>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</si>
  <si>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</si>
  <si>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</si>
  <si>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</si>
  <si>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</si>
  <si>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</si>
  <si>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</si>
  <si>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</si>
  <si>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</si>
  <si>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</si>
  <si>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</si>
  <si>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</si>
  <si>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</si>
  <si>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</si>
  <si>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</si>
  <si>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</si>
  <si>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</si>
  <si>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</si>
  <si>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</si>
  <si>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</si>
  <si>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</si>
  <si>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</si>
  <si>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</si>
  <si>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</si>
  <si>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</si>
  <si>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</si>
  <si>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</si>
  <si>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</si>
  <si>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</si>
  <si>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</si>
  <si>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</si>
  <si>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</si>
  <si>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</si>
  <si>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</si>
  <si>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</si>
  <si>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</si>
  <si>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</si>
  <si>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</si>
  <si>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</si>
  <si>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</si>
  <si>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</si>
  <si>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</si>
  <si>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</si>
  <si>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</si>
  <si>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</si>
  <si>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</si>
  <si>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</si>
  <si>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</si>
  <si>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</si>
  <si>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</si>
  <si>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</si>
  <si>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</si>
  <si>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</si>
  <si>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</si>
  <si>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</si>
  <si>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</si>
  <si>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</si>
  <si>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</si>
  <si>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</si>
  <si>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</si>
  <si>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</si>
  <si>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</si>
  <si>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</si>
  <si>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</si>
  <si>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</si>
  <si>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</si>
  <si>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</si>
  <si>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</si>
  <si>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</si>
  <si>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</si>
  <si>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</si>
  <si>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</si>
  <si>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</si>
  <si>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</si>
  <si>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</si>
  <si>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</si>
  <si>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</si>
  <si>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</si>
  <si>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</si>
  <si>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</si>
  <si>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</si>
  <si>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</si>
  <si>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</si>
  <si>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</si>
  <si>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</si>
  <si>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</si>
  <si>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</si>
  <si>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</si>
  <si>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</si>
  <si>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</si>
  <si>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</si>
  <si>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</si>
  <si>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</si>
  <si>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</si>
  <si>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</si>
  <si>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</si>
  <si>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</si>
  <si>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</si>
  <si>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</si>
  <si>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</si>
  <si>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</si>
  <si>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</si>
  <si>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</si>
  <si>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</si>
  <si>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</si>
  <si>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</si>
  <si>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</si>
  <si>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</si>
  <si>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</si>
  <si>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</si>
  <si>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</si>
  <si>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</si>
  <si>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</si>
  <si>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</si>
  <si>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</si>
  <si>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</si>
  <si>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</si>
  <si>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</si>
  <si>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</si>
  <si>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</si>
  <si>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</si>
  <si>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</si>
  <si>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</si>
  <si>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</si>
  <si>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</si>
  <si>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</si>
  <si>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</si>
  <si>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</si>
  <si>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</si>
  <si>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</si>
  <si>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</si>
  <si>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</si>
  <si>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</si>
  <si>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</si>
  <si>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</si>
  <si>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</si>
  <si>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</si>
  <si>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</si>
  <si>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</si>
  <si>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</si>
  <si>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</si>
  <si>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</si>
  <si>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</si>
  <si>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</si>
  <si>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</si>
  <si>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</si>
  <si>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</si>
  <si>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</si>
  <si>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</si>
  <si>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</si>
  <si>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</si>
  <si>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</si>
  <si>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</si>
  <si>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</si>
  <si>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</si>
  <si>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</si>
  <si>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</si>
  <si>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</si>
  <si>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</si>
  <si>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</si>
  <si>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</si>
  <si>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</si>
  <si>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</si>
  <si>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</si>
  <si>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</si>
  <si>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</si>
  <si>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</si>
  <si>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</si>
  <si>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</si>
  <si>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</si>
  <si>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</si>
  <si>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</si>
  <si>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</si>
  <si>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</si>
  <si>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</si>
  <si>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</si>
  <si>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</si>
  <si>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</si>
  <si>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</si>
  <si>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</si>
  <si>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</si>
  <si>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</si>
  <si>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</si>
  <si>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</si>
  <si>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</si>
  <si>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</si>
  <si>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</si>
  <si>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</si>
  <si>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</si>
  <si>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</si>
  <si>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</si>
  <si>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</si>
  <si>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</si>
  <si>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</si>
  <si>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</si>
  <si>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</si>
  <si>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</si>
  <si>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</si>
  <si>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</si>
  <si>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</si>
  <si>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</si>
  <si>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</si>
  <si>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</si>
  <si>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</si>
  <si>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</si>
  <si>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</si>
  <si>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</si>
  <si>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</si>
  <si>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</si>
  <si>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</si>
  <si>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</si>
  <si>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</si>
  <si>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</si>
  <si>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</si>
  <si>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</si>
  <si>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</si>
  <si>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</si>
  <si>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</si>
  <si>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</si>
  <si>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</si>
  <si>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</si>
  <si>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</si>
  <si>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</si>
  <si>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</si>
  <si>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</si>
  <si>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</si>
  <si>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</si>
  <si>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</si>
  <si>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</si>
  <si>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</si>
  <si>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</si>
  <si>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</si>
  <si>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</si>
  <si>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</si>
  <si>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</si>
  <si>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</si>
  <si>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</si>
  <si>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</si>
  <si>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</si>
  <si>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</si>
  <si>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</si>
  <si>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</si>
  <si>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</si>
  <si>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</si>
  <si>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</si>
  <si>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</si>
  <si>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</si>
  <si>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</si>
  <si>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</si>
  <si>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</si>
  <si>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</si>
  <si>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</si>
  <si>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</si>
  <si>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</si>
  <si>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</si>
  <si>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</si>
  <si>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</si>
  <si>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</si>
  <si>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</si>
  <si>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</si>
  <si>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</si>
  <si>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</si>
  <si>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</si>
  <si>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</si>
  <si>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</si>
  <si>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</si>
  <si>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</si>
  <si>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</si>
  <si>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</si>
  <si>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</si>
  <si>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</si>
  <si>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</si>
  <si>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</si>
  <si>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</si>
  <si>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</si>
  <si>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</si>
  <si>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</si>
  <si>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</si>
  <si>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</si>
  <si>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</si>
  <si>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</si>
  <si>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</si>
  <si>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</si>
  <si>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</si>
  <si>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</si>
  <si>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</si>
  <si>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</si>
  <si>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</si>
  <si>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</si>
  <si>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</si>
  <si>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</si>
  <si>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</si>
  <si>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</si>
  <si>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</si>
  <si>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</si>
  <si>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</si>
  <si>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</si>
  <si>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</si>
  <si>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</si>
  <si>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</si>
  <si>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</si>
  <si>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</si>
  <si>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</si>
  <si>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</si>
  <si>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</si>
  <si>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</si>
  <si>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</si>
  <si>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</si>
  <si>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</si>
  <si>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</si>
  <si>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</si>
  <si>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</si>
  <si>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</si>
  <si>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</si>
  <si>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</si>
  <si>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</si>
  <si>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</si>
  <si>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</si>
  <si>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</si>
  <si>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</si>
  <si>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</si>
  <si>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</si>
  <si>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</si>
  <si>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</si>
  <si>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</si>
  <si>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</si>
  <si>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</si>
  <si>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</si>
  <si>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</si>
  <si>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</si>
  <si>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</si>
  <si>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</si>
  <si>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</si>
  <si>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</si>
  <si>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</si>
  <si>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</si>
  <si>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</si>
  <si>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</si>
  <si>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</si>
  <si>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</si>
  <si>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</si>
  <si>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</si>
  <si>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</si>
  <si>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</si>
  <si>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</si>
  <si>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</si>
  <si>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</si>
  <si>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</si>
  <si>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</si>
  <si>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</si>
  <si>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</si>
  <si>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</si>
  <si>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</si>
  <si>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</si>
  <si>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</si>
  <si>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</si>
  <si>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</si>
  <si>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</si>
  <si>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</si>
  <si>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</si>
  <si>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</si>
  <si>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</si>
  <si>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</si>
  <si>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</si>
  <si>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</si>
  <si>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</si>
  <si>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</si>
  <si>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</si>
  <si>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</si>
  <si>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</si>
  <si>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</si>
  <si>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</si>
  <si>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</si>
  <si>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</si>
  <si>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</si>
  <si>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</si>
  <si>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</si>
  <si>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</si>
  <si>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</si>
  <si>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</si>
  <si>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</si>
  <si>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</si>
  <si>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</si>
  <si>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</si>
  <si>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</si>
  <si>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</si>
  <si>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</si>
  <si>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</si>
  <si>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</si>
  <si>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</si>
  <si>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</si>
  <si>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</si>
  <si>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</si>
  <si>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</si>
  <si>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</si>
  <si>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</si>
  <si>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</si>
  <si>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</si>
  <si>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</si>
  <si>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</si>
  <si>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</si>
  <si>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</si>
  <si>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</si>
  <si>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</si>
  <si>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</si>
  <si>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</si>
  <si>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</si>
  <si>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</si>
  <si>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</si>
  <si>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</si>
  <si>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</si>
  <si>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</si>
  <si>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</si>
  <si>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</si>
  <si>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</si>
  <si>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</si>
  <si>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</si>
  <si>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</si>
  <si>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</si>
  <si>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</si>
  <si>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</si>
  <si>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</si>
  <si>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</si>
  <si>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</si>
  <si>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</si>
  <si>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</si>
  <si>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</si>
  <si>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</si>
  <si>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</si>
  <si>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</si>
  <si>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</si>
  <si>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</si>
  <si>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</si>
  <si>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</si>
  <si>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</si>
  <si>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</si>
  <si>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</si>
  <si>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</si>
  <si>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</si>
  <si>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</si>
  <si>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</si>
  <si>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</si>
  <si>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</si>
  <si>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</si>
  <si>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</si>
  <si>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</si>
  <si>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</si>
  <si>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</si>
  <si>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</si>
  <si>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</si>
  <si>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</si>
  <si>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</si>
  <si>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</si>
  <si>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</si>
  <si>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</si>
  <si>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</si>
  <si>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</si>
  <si>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</si>
  <si>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</si>
  <si>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</si>
  <si>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</si>
  <si>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</si>
  <si>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</si>
  <si>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</si>
  <si>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</si>
  <si>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</si>
  <si>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</si>
  <si>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</si>
  <si>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</si>
  <si>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</si>
  <si>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</si>
  <si>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</si>
  <si>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</si>
  <si>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</si>
  <si>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</si>
  <si>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</si>
  <si>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</si>
  <si>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</si>
  <si>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</si>
  <si>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</si>
  <si>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</si>
  <si>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</si>
  <si>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</si>
  <si>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</si>
  <si>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</si>
  <si>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</si>
  <si>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</si>
  <si>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</si>
  <si>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</si>
  <si>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</si>
  <si>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</si>
  <si>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</si>
  <si>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</si>
  <si>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</si>
  <si>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</si>
  <si>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</si>
  <si>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</si>
  <si>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</si>
  <si>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</si>
  <si>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</si>
  <si>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</si>
  <si>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</si>
  <si>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</si>
  <si>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</si>
  <si>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</si>
  <si>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</si>
  <si>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</si>
  <si>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</si>
  <si>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</si>
  <si>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</si>
  <si>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</si>
  <si>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</si>
  <si>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</si>
  <si>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</si>
  <si>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</si>
  <si>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</si>
  <si>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</si>
  <si>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</si>
  <si>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</si>
  <si>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</si>
  <si>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</si>
  <si>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</si>
  <si>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</si>
  <si>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</si>
  <si>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</si>
  <si>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</si>
  <si>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</si>
  <si>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</si>
  <si>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</si>
  <si>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</si>
  <si>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</si>
  <si>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</si>
  <si>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</si>
  <si>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</si>
  <si>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</si>
  <si>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</si>
  <si>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</si>
  <si>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</si>
  <si>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</si>
  <si>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</si>
  <si>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</si>
  <si>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</si>
  <si>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</si>
  <si>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</si>
  <si>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</si>
  <si>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</si>
  <si>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</si>
  <si>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</si>
  <si>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</si>
  <si>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</si>
  <si>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</si>
  <si>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</si>
  <si>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</si>
  <si>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</si>
  <si>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</si>
  <si>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</si>
  <si>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</si>
  <si>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</si>
  <si>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</si>
  <si>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</si>
  <si>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</si>
  <si>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</si>
  <si>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</si>
  <si>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</si>
  <si>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</si>
  <si>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</si>
  <si>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</si>
  <si>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</si>
  <si>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</si>
  <si>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</si>
  <si>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</si>
  <si>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</si>
  <si>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</si>
  <si>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</si>
  <si>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</si>
  <si>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</si>
  <si>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</si>
  <si>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</si>
  <si>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</si>
  <si>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</si>
  <si>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</si>
  <si>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</si>
  <si>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</si>
  <si>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</si>
  <si>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</si>
  <si>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</si>
  <si>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</si>
  <si>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</si>
  <si>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</si>
  <si>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</si>
  <si>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</si>
  <si>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</si>
  <si>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</si>
  <si>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</si>
  <si>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</si>
  <si>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</si>
  <si>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</si>
  <si>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</si>
  <si>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</si>
  <si>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</si>
  <si>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</si>
  <si>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</si>
  <si>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</si>
  <si>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</si>
  <si>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</si>
  <si>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</si>
  <si>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</si>
  <si>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</si>
  <si>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</si>
  <si>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</si>
  <si>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</si>
  <si>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</si>
  <si>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</si>
  <si>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</si>
  <si>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</si>
  <si>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</si>
  <si>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</si>
  <si>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</si>
  <si>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</si>
  <si>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</si>
  <si>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</si>
  <si>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</si>
  <si>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</si>
  <si>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</si>
  <si>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</si>
  <si>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</si>
  <si>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</si>
  <si>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</si>
  <si>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</si>
  <si>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</si>
  <si>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</si>
  <si>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</si>
  <si>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</si>
  <si>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</si>
  <si>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</si>
  <si>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</si>
  <si>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</si>
  <si>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</si>
  <si>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</si>
  <si>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</si>
  <si>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</si>
  <si>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</si>
  <si>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</si>
  <si>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</si>
  <si>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</si>
  <si>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</si>
  <si>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</si>
  <si>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</si>
  <si>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</si>
  <si>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</si>
  <si>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</si>
  <si>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</si>
  <si>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</si>
  <si>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</si>
  <si>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</si>
  <si>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</si>
  <si>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</si>
  <si>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</si>
  <si>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</si>
  <si>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</si>
  <si>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</si>
  <si>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</si>
  <si>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</si>
  <si>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</si>
  <si>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</si>
  <si>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</si>
  <si>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</si>
  <si>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</si>
  <si>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</si>
  <si>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</si>
  <si>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</si>
  <si>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</si>
  <si>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</si>
  <si>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</si>
  <si>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</si>
  <si>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</si>
  <si>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</si>
  <si>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</si>
  <si>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</si>
  <si>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</si>
  <si>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</si>
  <si>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</si>
  <si>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</si>
  <si>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</si>
  <si>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</si>
  <si>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</si>
  <si>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</si>
  <si>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</si>
  <si>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</si>
  <si>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</si>
  <si>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</si>
  <si>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</si>
  <si>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</si>
  <si>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</si>
  <si>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</si>
  <si>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</si>
  <si>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</si>
  <si>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</si>
  <si>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</si>
  <si>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</si>
  <si>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</si>
  <si>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</si>
  <si>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</si>
  <si>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</si>
  <si>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</si>
  <si>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</si>
  <si>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</si>
  <si>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</si>
  <si>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</si>
  <si>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</si>
  <si>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</si>
  <si>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</si>
  <si>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</si>
  <si>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</si>
  <si>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</si>
  <si>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</si>
  <si>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</si>
  <si>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</si>
  <si>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</si>
  <si>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</si>
  <si>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</si>
  <si>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</si>
  <si>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</si>
  <si>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</si>
  <si>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</si>
  <si>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</si>
  <si>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</si>
  <si>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</si>
  <si>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</si>
  <si>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</si>
  <si>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</si>
  <si>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</si>
  <si>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</si>
  <si>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</si>
  <si>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</si>
  <si>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</si>
  <si>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</si>
  <si>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</si>
  <si>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</si>
  <si>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</si>
  <si>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</si>
  <si>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</si>
  <si>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</si>
  <si>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</si>
  <si>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</si>
  <si>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</si>
  <si>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</si>
  <si>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</si>
  <si>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</si>
  <si>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</si>
  <si>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</si>
  <si>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</si>
  <si>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</si>
  <si>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</si>
  <si>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</si>
  <si>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</si>
  <si>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</si>
  <si>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</si>
  <si>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</si>
  <si>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</si>
  <si>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</si>
  <si>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</si>
  <si>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</si>
  <si>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</si>
  <si>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</si>
  <si>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</si>
  <si>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</si>
  <si>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</si>
  <si>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</si>
  <si>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</si>
  <si>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</si>
  <si>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</si>
  <si>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</si>
  <si>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</si>
  <si>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</si>
  <si>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</si>
  <si>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</si>
  <si>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</si>
  <si>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</si>
  <si>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</si>
  <si>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</si>
  <si>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</si>
  <si>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</si>
  <si>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</si>
  <si>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</si>
  <si>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</si>
  <si>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</si>
  <si>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</si>
  <si>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</si>
  <si>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</si>
  <si>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</si>
  <si>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</si>
  <si>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</si>
  <si>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</si>
  <si>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</si>
  <si>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</si>
  <si>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</si>
  <si>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</si>
  <si>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</si>
  <si>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</si>
  <si>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</si>
  <si>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</si>
  <si>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</si>
  <si>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</si>
  <si>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</si>
  <si>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</si>
  <si>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</si>
  <si>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</si>
  <si>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</si>
  <si>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</si>
  <si>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</si>
  <si>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</si>
  <si>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</si>
  <si>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</si>
  <si>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</si>
  <si>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</si>
  <si>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</si>
  <si>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</si>
  <si>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</si>
  <si>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</si>
  <si>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</si>
  <si>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</si>
  <si>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</si>
  <si>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</si>
  <si>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</si>
  <si>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</si>
  <si>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</si>
  <si>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</si>
  <si>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</si>
  <si>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</si>
  <si>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</si>
  <si>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</si>
  <si>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</si>
  <si>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</si>
  <si>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</si>
  <si>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</si>
  <si>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</si>
  <si>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</si>
  <si>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</si>
  <si>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</si>
  <si>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</si>
  <si>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</si>
  <si>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</si>
  <si>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</si>
  <si>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</si>
  <si>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</si>
  <si>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</si>
  <si>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</si>
  <si>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</si>
  <si>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</si>
  <si>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</si>
  <si>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</si>
  <si>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</si>
  <si>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</si>
  <si>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</si>
  <si>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</si>
  <si>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</si>
  <si>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</si>
  <si>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</si>
  <si>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</si>
  <si>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</si>
  <si>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</si>
  <si>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</si>
  <si>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</si>
  <si>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</si>
  <si>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</si>
  <si>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</si>
  <si>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</si>
  <si>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</si>
  <si>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</si>
  <si>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</si>
  <si>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</si>
  <si>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</si>
  <si>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</si>
  <si>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</si>
  <si>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</si>
  <si>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</si>
  <si>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</si>
  <si>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</si>
  <si>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</si>
  <si>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</si>
  <si>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</si>
  <si>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</si>
  <si>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</si>
  <si>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</si>
  <si>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</si>
  <si>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</si>
  <si>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</si>
  <si>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</si>
  <si>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</si>
  <si>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</si>
  <si>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</si>
  <si>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</si>
  <si>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</si>
  <si>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</si>
  <si>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</si>
  <si>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</si>
  <si>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</si>
  <si>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</si>
  <si>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</si>
  <si>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</si>
  <si>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</si>
  <si>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</si>
  <si>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</si>
  <si>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</si>
  <si>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</si>
  <si>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</si>
  <si>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</si>
  <si>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</si>
  <si>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</si>
  <si>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</si>
  <si>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</si>
  <si>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</si>
  <si>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</si>
  <si>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</si>
  <si>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</si>
  <si>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</si>
  <si>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</si>
  <si>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</si>
  <si>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</si>
  <si>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</si>
  <si>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</si>
  <si>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</si>
  <si>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</si>
  <si>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</si>
  <si>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</si>
  <si>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</si>
  <si>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</si>
  <si>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</si>
  <si>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</si>
  <si>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</si>
  <si>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</si>
  <si>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</si>
  <si>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</si>
  <si>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</si>
  <si>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</si>
  <si>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</si>
  <si>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</si>
  <si>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</si>
  <si>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</si>
  <si>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</si>
  <si>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</si>
  <si>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</si>
  <si>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</si>
  <si>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</si>
  <si>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</si>
  <si>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</si>
  <si>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</si>
  <si>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</si>
  <si>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</si>
  <si>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</si>
  <si>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</si>
  <si>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</si>
  <si>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</si>
  <si>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</si>
  <si>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</si>
  <si>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</si>
  <si>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</si>
  <si>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</si>
  <si>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</si>
  <si>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</si>
  <si>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</si>
  <si>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</si>
  <si>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</si>
  <si>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</si>
  <si>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</si>
  <si>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</si>
  <si>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</si>
  <si>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</si>
  <si>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</si>
  <si>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</si>
  <si>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</si>
  <si>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</si>
  <si>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</si>
  <si>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</si>
  <si>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</si>
  <si>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</si>
  <si>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</si>
  <si>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</si>
  <si>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</si>
  <si>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</si>
  <si>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</si>
  <si>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</si>
  <si>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</si>
  <si>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</si>
  <si>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</si>
  <si>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</si>
  <si>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</si>
  <si>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</si>
  <si>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</si>
  <si>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</si>
  <si>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</si>
  <si>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</si>
  <si>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</si>
  <si>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</si>
  <si>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</si>
  <si>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</si>
  <si>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</si>
  <si>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</si>
  <si>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</si>
  <si>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</si>
  <si>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</si>
  <si>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</si>
  <si>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</si>
  <si>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</si>
  <si>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</si>
  <si>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</si>
  <si>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</si>
  <si>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</si>
  <si>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</si>
  <si>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</si>
  <si>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</si>
  <si>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</si>
  <si>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</si>
  <si>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</si>
  <si>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</si>
  <si>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</si>
  <si>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</si>
  <si>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</si>
  <si>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</si>
  <si>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</si>
  <si>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</si>
  <si>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</si>
  <si>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</si>
  <si>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</si>
  <si>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</si>
  <si>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</si>
  <si>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</si>
  <si>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</si>
  <si>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</si>
  <si>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</si>
  <si>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</si>
  <si>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</si>
  <si>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</si>
  <si>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</si>
  <si>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</si>
  <si>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</si>
  <si>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</si>
  <si>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</si>
  <si>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</si>
  <si>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</si>
  <si>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</si>
  <si>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</si>
  <si>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</si>
  <si>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</si>
  <si>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</si>
  <si>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</si>
  <si>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</si>
  <si>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</si>
  <si>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</si>
  <si>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</si>
  <si>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</si>
  <si>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</si>
  <si>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</si>
  <si>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</si>
  <si>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</si>
  <si>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</si>
  <si>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</si>
  <si>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</si>
  <si>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</si>
  <si>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</si>
  <si>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</si>
  <si>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</si>
  <si>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</si>
  <si>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</si>
  <si>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</si>
  <si>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</si>
  <si>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</si>
  <si>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</si>
  <si>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</si>
  <si>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</si>
  <si>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</si>
  <si>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</si>
  <si>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</si>
  <si>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</si>
  <si>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</si>
  <si>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</si>
  <si>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</si>
  <si>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</si>
  <si>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</si>
  <si>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</si>
  <si>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</si>
  <si>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</si>
  <si>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</si>
  <si>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</si>
  <si>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</si>
  <si>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</si>
  <si>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</si>
  <si>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</si>
  <si>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</si>
  <si>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</si>
  <si>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</si>
  <si>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</si>
  <si>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</si>
  <si>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</si>
  <si>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</si>
  <si>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</si>
  <si>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</si>
  <si>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</si>
  <si>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</si>
  <si>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</si>
  <si>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</si>
  <si>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</si>
  <si>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</si>
  <si>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</si>
  <si>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</si>
  <si>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</si>
  <si>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</si>
  <si>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</si>
  <si>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</si>
  <si>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</si>
  <si>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</si>
  <si>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</si>
  <si>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</si>
  <si>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</si>
  <si>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</si>
  <si>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</si>
  <si>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</si>
  <si>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</si>
  <si>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</si>
  <si>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</si>
  <si>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</si>
  <si>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</si>
  <si>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</si>
  <si>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</si>
  <si>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</si>
  <si>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</si>
  <si>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</si>
  <si>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</si>
  <si>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</si>
  <si>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</si>
  <si>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</si>
  <si>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</si>
  <si>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</si>
  <si>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</si>
  <si>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</si>
  <si>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</si>
  <si>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</si>
  <si>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</si>
  <si>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</si>
  <si>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</si>
  <si>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</si>
  <si>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</si>
  <si>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</si>
  <si>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</si>
  <si>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</si>
  <si>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</si>
  <si>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</si>
  <si>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</si>
  <si>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</si>
  <si>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</si>
  <si>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</si>
  <si>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</si>
  <si>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</si>
  <si>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</si>
  <si>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</si>
  <si>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</si>
  <si>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</si>
  <si>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</si>
  <si>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</si>
  <si>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</si>
  <si>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</si>
  <si>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</si>
  <si>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</si>
  <si>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</si>
  <si>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</si>
  <si>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</si>
  <si>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</si>
  <si>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</si>
  <si>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</si>
  <si>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</si>
  <si>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</si>
  <si>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</si>
  <si>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</si>
  <si>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</si>
  <si>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</si>
  <si>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</si>
  <si>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</si>
  <si>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</si>
  <si>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</si>
  <si>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</si>
  <si>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</si>
  <si>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</si>
  <si>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</si>
  <si>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</si>
  <si>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</si>
  <si>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</si>
  <si>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</si>
  <si>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</si>
  <si>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</si>
  <si>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</si>
  <si>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</si>
  <si>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</si>
  <si>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</si>
  <si>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</si>
  <si>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</si>
  <si>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</si>
  <si>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</si>
  <si>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</si>
  <si>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</si>
  <si>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</si>
  <si>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</si>
  <si>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</si>
  <si>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</si>
  <si>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</si>
  <si>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</si>
  <si>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</si>
  <si>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</si>
  <si>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</si>
  <si>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</si>
  <si>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</si>
  <si>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</si>
  <si>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</si>
  <si>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</si>
  <si>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</si>
  <si>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</si>
  <si>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</si>
  <si>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</si>
  <si>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</si>
  <si>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</si>
  <si>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</si>
  <si>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</si>
  <si>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</si>
  <si>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</si>
  <si>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</si>
  <si>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</si>
  <si>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</si>
  <si>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</si>
  <si>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</si>
  <si>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</si>
  <si>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</si>
  <si>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</si>
  <si>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</si>
  <si>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</si>
  <si>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</si>
  <si>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</si>
  <si>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</si>
  <si>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</si>
  <si>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</si>
  <si>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</si>
  <si>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</si>
  <si>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</si>
  <si>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</si>
  <si>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</si>
  <si>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</si>
  <si>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</si>
  <si>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</si>
  <si>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</si>
  <si>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</si>
  <si>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</si>
  <si>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</si>
  <si>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</si>
  <si>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</si>
  <si>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</si>
  <si>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</si>
  <si>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</si>
  <si>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</si>
  <si>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</si>
  <si>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</si>
  <si>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</si>
  <si>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</si>
  <si>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</si>
  <si>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</si>
  <si>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</si>
  <si>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</si>
  <si>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</si>
  <si>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</si>
  <si>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</si>
  <si>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</si>
  <si>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</si>
  <si>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</si>
  <si>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</si>
  <si>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</si>
  <si>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</si>
  <si>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</si>
  <si>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</si>
  <si>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</si>
  <si>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</si>
  <si>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</si>
  <si>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</si>
  <si>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</si>
  <si>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</si>
  <si>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</si>
  <si>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</si>
  <si>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</si>
  <si>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</si>
  <si>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</si>
  <si>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</si>
  <si>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</si>
  <si>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</si>
  <si>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</si>
  <si>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</si>
  <si>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</si>
  <si>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</si>
  <si>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</si>
  <si>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</si>
  <si>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</si>
  <si>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</si>
  <si>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</si>
  <si>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</si>
  <si>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</si>
  <si>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</si>
  <si>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</si>
  <si>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</si>
  <si>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</si>
  <si>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</si>
  <si>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</si>
  <si>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</si>
  <si>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</si>
  <si>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</si>
  <si>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</si>
  <si>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</si>
  <si>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</si>
  <si>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</si>
  <si>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</si>
  <si>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</si>
  <si>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</si>
  <si>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</si>
  <si>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</si>
  <si>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</si>
  <si>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</si>
  <si>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</si>
  <si>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</si>
  <si>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</si>
  <si>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</si>
  <si>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</si>
  <si>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</si>
  <si>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</si>
  <si>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</si>
  <si>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</si>
  <si>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</si>
  <si>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</si>
  <si>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</si>
  <si>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</si>
  <si>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</si>
  <si>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</si>
  <si>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</si>
  <si>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</si>
  <si>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</si>
  <si>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</si>
  <si>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</si>
  <si>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</si>
  <si>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</si>
  <si>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</si>
  <si>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</si>
  <si>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</si>
  <si>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</si>
  <si>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</si>
  <si>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</si>
  <si>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</si>
  <si>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</si>
  <si>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</si>
  <si>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</si>
  <si>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</si>
  <si>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</si>
  <si>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</si>
  <si>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</si>
  <si>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</si>
  <si>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</si>
  <si>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</si>
  <si>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</si>
  <si>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</si>
  <si>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</si>
  <si>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</si>
  <si>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</si>
  <si>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</si>
  <si>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</si>
  <si>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</si>
  <si>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</si>
  <si>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</si>
  <si>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</si>
  <si>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</si>
  <si>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</si>
  <si>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</si>
  <si>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</si>
  <si>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</si>
  <si>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</si>
  <si>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</si>
  <si>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</si>
  <si>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</si>
  <si>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</si>
  <si>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</si>
  <si>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</si>
  <si>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</si>
  <si>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</si>
  <si>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</si>
  <si>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</si>
  <si>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</si>
  <si>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</si>
  <si>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</si>
  <si>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</si>
  <si>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</si>
  <si>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</si>
  <si>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</si>
  <si>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</si>
  <si>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</si>
  <si>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</si>
  <si>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</si>
  <si>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</si>
  <si>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</si>
  <si>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</si>
  <si>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</si>
  <si>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</si>
  <si>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</si>
  <si>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</si>
  <si>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</si>
  <si>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</si>
  <si>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</si>
  <si>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</si>
  <si>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</si>
  <si>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</si>
  <si>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</si>
  <si>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</si>
  <si>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</si>
  <si>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</si>
  <si>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</si>
  <si>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</si>
  <si>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</si>
  <si>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</si>
  <si>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</si>
  <si>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</si>
  <si>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</si>
  <si>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</si>
  <si>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</si>
  <si>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</si>
  <si>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</si>
  <si>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</si>
  <si>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</si>
  <si>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</si>
  <si>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</si>
  <si>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</si>
  <si>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</si>
  <si>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</si>
  <si>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</si>
  <si>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</si>
  <si>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</si>
  <si>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</si>
  <si>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</si>
  <si>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</si>
  <si>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</si>
  <si>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</si>
  <si>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</si>
  <si>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</si>
  <si>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</si>
  <si>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</si>
  <si>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</si>
  <si>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</si>
  <si>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</si>
  <si>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</si>
  <si>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</si>
  <si>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</si>
  <si>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</si>
  <si>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</si>
  <si>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</si>
  <si>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</si>
  <si>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</si>
  <si>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</si>
  <si>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</si>
  <si>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</si>
  <si>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</si>
  <si>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</si>
  <si>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</si>
  <si>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</si>
  <si>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</si>
  <si>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</si>
  <si>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</si>
  <si>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</si>
  <si>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</si>
  <si>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</si>
  <si>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</si>
  <si>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</si>
  <si>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</si>
  <si>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</si>
  <si>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</si>
  <si>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</si>
  <si>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</si>
  <si>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</si>
  <si>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</si>
  <si>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</si>
  <si>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</si>
  <si>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</si>
  <si>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</si>
  <si>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</si>
  <si>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</si>
  <si>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</si>
  <si>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</si>
  <si>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</si>
  <si>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</si>
  <si>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</si>
  <si>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</si>
  <si>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</si>
  <si>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</si>
  <si>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</si>
  <si>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</si>
  <si>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</si>
  <si>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</si>
  <si>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</si>
  <si>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</si>
  <si>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</si>
  <si>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</si>
  <si>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</si>
  <si>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</si>
  <si>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</si>
  <si>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</si>
  <si>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</si>
  <si>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</si>
  <si>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</si>
  <si>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</si>
  <si>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</si>
  <si>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</si>
  <si>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</si>
  <si>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</si>
  <si>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</si>
  <si>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</si>
  <si>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</si>
  <si>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</si>
  <si>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</si>
  <si>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</si>
  <si>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</si>
  <si>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</si>
  <si>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</si>
  <si>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</si>
  <si>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</si>
  <si>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</si>
  <si>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</si>
  <si>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</si>
  <si>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</si>
  <si>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</si>
  <si>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</si>
  <si>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</si>
  <si>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</si>
  <si>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</si>
  <si>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</si>
  <si>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</si>
  <si>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</si>
  <si>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</si>
  <si>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</si>
  <si>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</si>
  <si>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</si>
  <si>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</si>
  <si>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</si>
  <si>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</si>
  <si>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</si>
  <si>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</si>
  <si>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</si>
  <si>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</si>
  <si>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</si>
  <si>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</si>
  <si>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</si>
  <si>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</si>
  <si>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</si>
  <si>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</si>
  <si>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</si>
  <si>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</si>
  <si>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</si>
  <si>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</si>
  <si>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</si>
  <si>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</si>
  <si>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</si>
  <si>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</si>
  <si>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</si>
  <si>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</si>
  <si>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</si>
  <si>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</si>
  <si>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</si>
  <si>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</si>
  <si>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</si>
  <si>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</si>
  <si>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</si>
  <si>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</si>
  <si>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</si>
  <si>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</si>
  <si>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</si>
  <si>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</si>
  <si>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</si>
  <si>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</si>
  <si>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</si>
  <si>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</si>
  <si>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</si>
  <si>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</si>
  <si>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</si>
  <si>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</si>
  <si>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</si>
  <si>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</si>
  <si>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</si>
  <si>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</si>
  <si>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</si>
  <si>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</si>
  <si>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</si>
  <si>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</si>
  <si>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</si>
  <si>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</si>
  <si>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</si>
  <si>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</si>
  <si>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</si>
  <si>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</si>
  <si>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</si>
  <si>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</si>
  <si>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</si>
  <si>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</si>
  <si>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</si>
  <si>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</si>
  <si>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</si>
  <si>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</si>
  <si>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</si>
  <si>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</si>
  <si>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</si>
  <si>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</si>
  <si>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</si>
  <si>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</si>
  <si>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</si>
  <si>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</si>
  <si>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</si>
  <si>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</si>
  <si>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</si>
  <si>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</si>
  <si>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</si>
  <si>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</si>
  <si>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</si>
  <si>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</si>
  <si>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</si>
  <si>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</si>
  <si>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</si>
  <si>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</si>
  <si>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</si>
  <si>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</si>
  <si>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</si>
  <si>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</si>
  <si>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</si>
  <si>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</si>
  <si>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</si>
  <si>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</si>
  <si>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</si>
  <si>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</si>
  <si>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</si>
  <si>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</si>
  <si>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</si>
  <si>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</si>
  <si>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</si>
  <si>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</si>
  <si>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</si>
  <si>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</si>
  <si>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</si>
  <si>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</si>
  <si>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</si>
  <si>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</si>
  <si>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</si>
  <si>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</si>
  <si>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</si>
  <si>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</si>
  <si>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</si>
  <si>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</si>
  <si>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</si>
  <si>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</si>
  <si>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</si>
  <si>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</si>
  <si>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</si>
  <si>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</si>
  <si>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</si>
  <si>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</si>
  <si>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</si>
  <si>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</si>
  <si>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</si>
  <si>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</si>
  <si>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</si>
  <si>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</si>
  <si>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</si>
  <si>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</si>
  <si>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</si>
  <si>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</si>
  <si>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</si>
  <si>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</si>
  <si>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</si>
  <si>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</si>
  <si>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</si>
  <si>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</si>
  <si>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</si>
  <si>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</si>
  <si>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</si>
  <si>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</si>
  <si>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</si>
  <si>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</si>
  <si>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</si>
  <si>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</si>
  <si>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</si>
  <si>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</si>
  <si>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</si>
  <si>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</si>
  <si>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</si>
  <si>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</si>
  <si>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</si>
  <si>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</si>
  <si>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</si>
  <si>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</si>
  <si>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</si>
  <si>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</si>
  <si>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</si>
  <si>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</si>
  <si>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</si>
  <si>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</si>
  <si>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</si>
  <si>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</si>
  <si>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</si>
  <si>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</si>
  <si>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</si>
  <si>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</si>
  <si>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</si>
  <si>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</si>
  <si>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</si>
  <si>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</si>
  <si>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</si>
  <si>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</si>
  <si>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</si>
  <si>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</si>
  <si>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</si>
  <si>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</si>
  <si>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</si>
  <si>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</si>
  <si>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</si>
  <si>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</si>
  <si>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</si>
  <si>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</si>
  <si>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</si>
  <si>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</si>
  <si>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</si>
  <si>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</si>
  <si>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</si>
  <si>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</si>
  <si>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</si>
  <si>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</si>
  <si>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</si>
  <si>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</si>
  <si>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</si>
  <si>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</si>
  <si>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</si>
  <si>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</si>
  <si>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</si>
  <si>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</si>
  <si>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</si>
  <si>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</si>
  <si>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</si>
  <si>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</si>
  <si>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</si>
  <si>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</si>
  <si>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</si>
  <si>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</si>
  <si>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</si>
  <si>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</si>
  <si>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</si>
  <si>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</si>
  <si>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</si>
  <si>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</si>
  <si>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</si>
  <si>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</si>
  <si>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</si>
  <si>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</si>
  <si>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</si>
  <si>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</si>
  <si>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</si>
  <si>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</si>
  <si>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</si>
  <si>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</si>
  <si>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</si>
  <si>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</si>
  <si>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</si>
  <si>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</si>
  <si>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</si>
  <si>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</si>
  <si>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</si>
  <si>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</si>
  <si>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</si>
  <si>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</si>
  <si>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</si>
  <si>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</si>
  <si>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</si>
  <si>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</si>
  <si>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</si>
  <si>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</si>
  <si>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</si>
  <si>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</si>
  <si>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</si>
  <si>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</si>
  <si>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</si>
  <si>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</si>
  <si>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</si>
  <si>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</si>
  <si>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</si>
  <si>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</si>
  <si>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</si>
  <si>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</si>
  <si>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</si>
  <si>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</si>
  <si>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</si>
  <si>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</si>
  <si>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</si>
  <si>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</si>
  <si>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</si>
  <si>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</si>
  <si>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</si>
  <si>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</si>
  <si>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</si>
  <si>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</si>
  <si>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</si>
  <si>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</si>
  <si>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</si>
  <si>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</si>
  <si>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</si>
  <si>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</si>
  <si>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</si>
  <si>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</si>
  <si>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</si>
  <si>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</si>
  <si>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</si>
  <si>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</si>
  <si>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</si>
  <si>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</si>
  <si>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</si>
  <si>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</si>
  <si>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</si>
  <si>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</si>
  <si>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</si>
  <si>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</si>
  <si>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</si>
  <si>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</si>
  <si>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</si>
  <si>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</si>
  <si>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</si>
  <si>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</si>
  <si>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</si>
  <si>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</si>
  <si>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</si>
  <si>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</si>
  <si>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</si>
  <si>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</si>
  <si>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</si>
  <si>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</si>
  <si>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</si>
  <si>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</si>
  <si>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</si>
  <si>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</si>
  <si>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</si>
  <si>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</si>
  <si>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</si>
  <si>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</si>
  <si>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</si>
  <si>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</si>
  <si>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</si>
  <si>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</si>
  <si>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</si>
  <si>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</si>
  <si>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</si>
  <si>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</si>
  <si>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</si>
  <si>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</si>
  <si>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</si>
  <si>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</si>
  <si>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</si>
  <si>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</si>
  <si>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</si>
  <si>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</si>
  <si>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</si>
  <si>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</si>
  <si>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</si>
  <si>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</si>
  <si>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</si>
  <si>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</si>
  <si>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</si>
  <si>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</si>
  <si>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</si>
  <si>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</si>
  <si>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</si>
  <si>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</si>
  <si>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</si>
  <si>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</si>
  <si>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</si>
  <si>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</si>
  <si>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</si>
  <si>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</si>
  <si>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</si>
  <si>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</si>
  <si>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</si>
  <si>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</si>
  <si>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</si>
  <si>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</si>
  <si>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</si>
  <si>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</si>
  <si>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</si>
  <si>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</si>
  <si>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</si>
  <si>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</si>
  <si>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</si>
  <si>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</si>
  <si>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</si>
  <si>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</si>
  <si>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</si>
  <si>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</si>
  <si>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</si>
  <si>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</si>
  <si>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</si>
  <si>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</si>
  <si>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</si>
  <si>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</si>
  <si>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</si>
  <si>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</si>
  <si>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</si>
  <si>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</si>
  <si>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</si>
  <si>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</si>
  <si>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</si>
  <si>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</si>
  <si>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</si>
  <si>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</si>
  <si>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</si>
  <si>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</si>
  <si>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</si>
  <si>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</si>
  <si>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</si>
  <si>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</si>
  <si>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</si>
  <si>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</si>
  <si>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</si>
  <si>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</si>
  <si>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</si>
  <si>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</si>
  <si>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</si>
  <si>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</si>
  <si>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</si>
  <si>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</si>
  <si>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</si>
  <si>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</si>
  <si>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</si>
  <si>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</si>
  <si>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</si>
  <si>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</si>
  <si>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</si>
  <si>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</si>
  <si>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</si>
  <si>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</si>
  <si>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</si>
  <si>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</si>
  <si>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</si>
  <si>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</si>
  <si>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</si>
  <si>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</si>
  <si>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</si>
  <si>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</si>
  <si>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</si>
  <si>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</si>
  <si>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</si>
  <si>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</si>
  <si>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</si>
  <si>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</si>
  <si>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</si>
  <si>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</si>
  <si>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</si>
  <si>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</si>
  <si>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</si>
  <si>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</si>
  <si>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</si>
  <si>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</si>
  <si>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</si>
  <si>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</si>
  <si>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</si>
  <si>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</si>
  <si>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</si>
  <si>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</si>
  <si>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</si>
  <si>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</si>
  <si>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</si>
  <si>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</si>
  <si>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</si>
  <si>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</si>
  <si>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</si>
  <si>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</si>
  <si>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</si>
  <si>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</si>
  <si>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</si>
  <si>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</si>
  <si>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</si>
  <si>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</si>
  <si>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</si>
  <si>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</si>
  <si>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</si>
  <si>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</si>
  <si>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</si>
  <si>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</si>
  <si>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</si>
  <si>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</si>
  <si>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</si>
  <si>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</si>
  <si>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</si>
  <si>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</si>
  <si>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</si>
  <si>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</si>
  <si>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</si>
  <si>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</si>
  <si>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</si>
  <si>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</si>
  <si>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</si>
  <si>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</si>
  <si>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</si>
  <si>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</si>
  <si>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</si>
  <si>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</si>
  <si>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</si>
  <si>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</si>
  <si>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</si>
  <si>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</si>
  <si>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</si>
  <si>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</si>
  <si>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</si>
  <si>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</si>
  <si>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</si>
  <si>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</si>
  <si>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</si>
  <si>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</si>
  <si>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</si>
  <si>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</si>
  <si>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</si>
  <si>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</si>
  <si>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</si>
  <si>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</si>
  <si>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</si>
  <si>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</si>
  <si>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</si>
  <si>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</si>
  <si>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</si>
  <si>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</si>
  <si>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</si>
  <si>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</si>
  <si>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</si>
  <si>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</si>
  <si>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</si>
  <si>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</si>
  <si>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</si>
  <si>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</si>
  <si>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</si>
  <si>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</si>
  <si>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</si>
  <si>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</si>
  <si>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</si>
  <si>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</si>
  <si>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</si>
  <si>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</si>
  <si>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</si>
  <si>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</si>
  <si>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</si>
  <si>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</si>
  <si>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</si>
  <si>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</si>
  <si>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</si>
  <si>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</si>
  <si>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</si>
  <si>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</si>
  <si>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</si>
  <si>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</si>
  <si>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</si>
  <si>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</si>
  <si>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</si>
  <si>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</si>
  <si>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</si>
  <si>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</si>
  <si>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</si>
  <si>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</si>
  <si>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</si>
  <si>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</si>
  <si>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</si>
  <si>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</si>
  <si>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</si>
  <si>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</si>
  <si>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</si>
  <si>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</si>
  <si>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</si>
  <si>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</si>
  <si>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</si>
  <si>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</si>
  <si>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</si>
  <si>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</si>
  <si>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</si>
  <si>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</si>
  <si>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</si>
  <si>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</si>
  <si>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</si>
  <si>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</si>
  <si>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</si>
  <si>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</si>
  <si>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</si>
  <si>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</si>
  <si>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</si>
  <si>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</si>
  <si>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</si>
  <si>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</si>
  <si>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</si>
  <si>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</si>
  <si>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</si>
  <si>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</si>
  <si>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</si>
  <si>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</si>
  <si>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</si>
  <si>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</si>
  <si>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</si>
  <si>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</si>
  <si>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</si>
  <si>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</si>
  <si>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</si>
  <si>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</si>
  <si>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</si>
  <si>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</si>
  <si>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</si>
  <si>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</si>
  <si>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</si>
  <si>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</si>
  <si>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</si>
  <si>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</si>
  <si>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</si>
  <si>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</si>
  <si>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</si>
  <si>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</si>
  <si>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</si>
  <si>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</si>
  <si>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</si>
  <si>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</si>
  <si>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</si>
  <si>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</si>
  <si>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</si>
  <si>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</si>
  <si>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</si>
  <si>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</si>
  <si>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</si>
  <si>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</si>
  <si>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</si>
  <si>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</si>
  <si>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</si>
  <si>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</si>
  <si>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</si>
  <si>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</si>
  <si>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</si>
  <si>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</si>
  <si>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</si>
  <si>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</si>
  <si>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</si>
  <si>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</si>
  <si>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</si>
  <si>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</si>
  <si>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</si>
  <si>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</si>
  <si>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</si>
  <si>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</si>
  <si>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</si>
  <si>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</si>
  <si>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</si>
  <si>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</si>
  <si>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</si>
  <si>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</si>
  <si>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</si>
  <si>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</si>
  <si>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</si>
  <si>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</si>
  <si>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</si>
  <si>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</si>
  <si>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</si>
  <si>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</si>
  <si>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</si>
  <si>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</si>
  <si>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</si>
  <si>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</si>
  <si>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</si>
  <si>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</si>
  <si>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</si>
  <si>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</si>
  <si>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</si>
  <si>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</si>
  <si>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</si>
  <si>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</si>
  <si>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</si>
  <si>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</si>
  <si>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</si>
  <si>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</si>
  <si>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</si>
  <si>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</si>
  <si>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</si>
  <si>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</si>
  <si>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</si>
  <si>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</si>
  <si>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</si>
  <si>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</si>
  <si>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</si>
  <si>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</si>
  <si>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</si>
  <si>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</si>
  <si>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</si>
  <si>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</si>
  <si>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</si>
  <si>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</si>
  <si>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</si>
  <si>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</si>
  <si>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</si>
  <si>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</si>
  <si>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</si>
  <si>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</si>
  <si>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</si>
  <si>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</si>
  <si>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</si>
  <si>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</si>
  <si>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</si>
  <si>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</si>
  <si>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</si>
  <si>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</si>
  <si>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</si>
  <si>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</si>
  <si>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</si>
  <si>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</si>
  <si>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</si>
  <si>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</si>
  <si>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</si>
  <si>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</si>
  <si>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</si>
  <si>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</si>
  <si>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</si>
  <si>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</si>
  <si>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</si>
  <si>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</si>
  <si>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</si>
  <si>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</si>
  <si>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</si>
  <si>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</si>
  <si>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</si>
  <si>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</si>
  <si>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</si>
  <si>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</si>
  <si>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</si>
  <si>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</si>
  <si>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</si>
  <si>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</si>
  <si>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</si>
  <si>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</si>
  <si>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</si>
  <si>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</si>
  <si>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</si>
  <si>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</si>
  <si>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</si>
  <si>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</si>
  <si>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</si>
  <si>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</si>
  <si>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</si>
  <si>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</si>
  <si>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</si>
  <si>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</si>
  <si>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</si>
  <si>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</si>
  <si>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</si>
  <si>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</si>
  <si>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</si>
  <si>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</si>
  <si>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</si>
  <si>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</si>
  <si>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</si>
  <si>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</si>
  <si>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</si>
  <si>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</si>
  <si>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</si>
  <si>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</si>
  <si>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</si>
  <si>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</si>
  <si>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</si>
  <si>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</si>
  <si>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</si>
  <si>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</si>
  <si>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</si>
  <si>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</si>
  <si>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</si>
  <si>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</si>
  <si>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</si>
  <si>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</si>
  <si>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</si>
  <si>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</si>
  <si>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</si>
  <si>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</si>
  <si>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</si>
  <si>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</si>
  <si>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</si>
  <si>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</si>
  <si>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</si>
  <si>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</si>
  <si>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</si>
  <si>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</si>
  <si>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</si>
  <si>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</si>
  <si>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</si>
  <si>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</si>
  <si>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</si>
  <si>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</si>
  <si>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</si>
  <si>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</si>
  <si>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</si>
  <si>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</si>
  <si>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</si>
  <si>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</si>
  <si>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</si>
  <si>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</si>
  <si>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</si>
  <si>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</si>
  <si>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</si>
  <si>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</si>
  <si>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</si>
  <si>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</si>
  <si>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</si>
  <si>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</si>
  <si>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</si>
  <si>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</si>
  <si>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</si>
  <si>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</si>
  <si>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</si>
  <si>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</si>
  <si>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</si>
  <si>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</si>
  <si>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</si>
  <si>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</si>
  <si>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</si>
  <si>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</si>
  <si>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</si>
  <si>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</si>
  <si>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</si>
  <si>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</si>
  <si>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</si>
  <si>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</si>
  <si>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</si>
  <si>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</si>
  <si>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</si>
  <si>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</si>
  <si>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</si>
  <si>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</si>
  <si>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</si>
  <si>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</si>
  <si>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</si>
  <si>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</si>
  <si>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</si>
  <si>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</si>
  <si>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</si>
  <si>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</si>
  <si>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</si>
  <si>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</si>
  <si>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</si>
  <si>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</si>
  <si>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</si>
  <si>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</si>
  <si>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</si>
  <si>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</si>
  <si>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</si>
  <si>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</si>
  <si>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</si>
  <si>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</si>
  <si>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</si>
  <si>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</si>
  <si>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</si>
  <si>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</si>
  <si>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</si>
  <si>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</si>
  <si>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</si>
  <si>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</si>
  <si>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</si>
  <si>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</si>
  <si>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</si>
  <si>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</si>
  <si>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</si>
  <si>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</si>
  <si>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</si>
  <si>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</si>
  <si>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</si>
  <si>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</si>
  <si>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</si>
  <si>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</si>
  <si>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</si>
  <si>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</si>
  <si>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</si>
  <si>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</si>
  <si>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</si>
  <si>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</si>
  <si>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</si>
  <si>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</si>
  <si>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</si>
  <si>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</si>
  <si>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</si>
  <si>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</si>
  <si>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</si>
  <si>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</si>
  <si>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</si>
  <si>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</si>
  <si>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</si>
  <si>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</si>
  <si>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</si>
  <si>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</si>
  <si>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</si>
  <si>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</si>
  <si>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</si>
  <si>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</si>
  <si>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</si>
  <si>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</si>
  <si>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</si>
  <si>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</si>
  <si>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</si>
  <si>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</si>
  <si>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</si>
  <si>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</si>
  <si>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</si>
  <si>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</si>
  <si>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</si>
  <si>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</si>
  <si>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</si>
  <si>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</si>
  <si>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</si>
  <si>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</si>
  <si>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</si>
  <si>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</si>
  <si>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</si>
  <si>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</si>
  <si>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</si>
  <si>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</si>
  <si>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</si>
  <si>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</si>
  <si>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</si>
  <si>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</si>
  <si>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</si>
  <si>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</si>
  <si>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</si>
  <si>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</si>
  <si>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</si>
  <si>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</si>
  <si>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</si>
  <si>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</si>
  <si>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</si>
  <si>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</si>
  <si>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</si>
  <si>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</si>
  <si>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</si>
  <si>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</si>
  <si>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</si>
  <si>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</si>
  <si>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</si>
  <si>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</si>
  <si>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</si>
  <si>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</si>
  <si>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</si>
  <si>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</si>
  <si>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</si>
  <si>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</si>
  <si>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</si>
  <si>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</si>
  <si>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</si>
  <si>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</si>
  <si>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</si>
  <si>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</si>
  <si>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</si>
  <si>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</si>
  <si>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</si>
  <si>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</si>
  <si>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</si>
  <si>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</si>
  <si>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</si>
  <si>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</si>
  <si>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</si>
  <si>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</si>
  <si>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</si>
  <si>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</si>
  <si>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</si>
  <si>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</si>
  <si>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</si>
  <si>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</si>
  <si>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</si>
  <si>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</si>
  <si>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</si>
  <si>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</si>
  <si>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</si>
  <si>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</si>
  <si>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</si>
  <si>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</si>
  <si>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</si>
  <si>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</si>
  <si>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</si>
  <si>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</si>
  <si>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</si>
  <si>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</si>
  <si>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</si>
  <si>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</si>
  <si>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</si>
  <si>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</si>
  <si>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</si>
  <si>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</si>
  <si>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</si>
  <si>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</si>
  <si>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</si>
  <si>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</si>
  <si>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</si>
  <si>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</si>
  <si>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</si>
  <si>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</si>
  <si>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</si>
  <si>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</si>
  <si>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</si>
  <si>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</si>
  <si>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</si>
  <si>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</si>
  <si>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</si>
  <si>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</si>
  <si>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</si>
  <si>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</si>
  <si>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</si>
  <si>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</si>
  <si>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</si>
  <si>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</si>
  <si>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</si>
  <si>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</si>
  <si>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</si>
  <si>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</si>
  <si>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</si>
  <si>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</si>
  <si>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</si>
  <si>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</si>
  <si>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</si>
  <si>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</si>
  <si>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</si>
  <si>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</si>
  <si>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</si>
  <si>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</si>
  <si>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</si>
  <si>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</si>
  <si>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</si>
  <si>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</si>
  <si>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</si>
  <si>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</si>
  <si>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</si>
  <si>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</si>
  <si>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</si>
  <si>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</si>
  <si>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</si>
  <si>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</si>
  <si>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</si>
  <si>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</si>
  <si>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</si>
  <si>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</si>
  <si>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</si>
  <si>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</si>
  <si>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</si>
  <si>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</si>
  <si>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</si>
  <si>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</si>
  <si>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</si>
  <si>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</si>
  <si>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</si>
  <si>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</si>
  <si>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</si>
  <si>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</si>
  <si>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</si>
  <si>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</si>
  <si>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</si>
  <si>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</si>
  <si>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</si>
  <si>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</si>
  <si>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</si>
  <si>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</si>
  <si>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</si>
  <si>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</si>
  <si>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</si>
  <si>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</si>
  <si>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</si>
  <si>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</si>
  <si>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</si>
  <si>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</si>
  <si>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</si>
  <si>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</si>
  <si>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</si>
  <si>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</si>
  <si>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</si>
  <si>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</si>
  <si>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</si>
  <si>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</si>
  <si>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</si>
  <si>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</si>
  <si>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</si>
  <si>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</si>
  <si>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</si>
  <si>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</si>
  <si>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</si>
  <si>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</si>
  <si>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</si>
  <si>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</si>
  <si>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</si>
  <si>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</si>
  <si>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</si>
  <si>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</si>
  <si>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</si>
  <si>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</si>
  <si>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</si>
  <si>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</si>
  <si>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</si>
  <si>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</si>
  <si>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</si>
  <si>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</si>
  <si>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</si>
  <si>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</si>
  <si>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</si>
  <si>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</si>
  <si>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</si>
  <si>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</si>
  <si>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</si>
  <si>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</si>
  <si>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</si>
  <si>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</si>
  <si>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</si>
  <si>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</si>
  <si>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</si>
  <si>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</si>
  <si>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</si>
  <si>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</si>
  <si>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</si>
  <si>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</si>
  <si>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</si>
  <si>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</si>
  <si>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</si>
  <si>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</si>
  <si>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</si>
  <si>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</si>
  <si>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</si>
  <si>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</si>
  <si>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</si>
  <si>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</si>
  <si>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</si>
  <si>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</si>
  <si>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</si>
  <si>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</si>
  <si>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</si>
  <si>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</si>
  <si>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</si>
  <si>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</si>
  <si>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</si>
  <si>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</si>
  <si>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</si>
  <si>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</si>
  <si>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</si>
  <si>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</si>
  <si>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</si>
  <si>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</si>
  <si>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</si>
  <si>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</si>
  <si>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</si>
  <si>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</si>
  <si>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</si>
  <si>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</si>
  <si>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</si>
  <si>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</si>
  <si>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</si>
  <si>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</si>
  <si>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</si>
  <si>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</si>
  <si>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</si>
  <si>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</si>
  <si>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</si>
  <si>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</si>
  <si>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</si>
  <si>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</si>
  <si>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</si>
  <si>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</si>
  <si>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</si>
  <si>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</si>
  <si>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</si>
  <si>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</si>
  <si>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</si>
  <si>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</si>
  <si>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</si>
  <si>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</si>
  <si>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</si>
  <si>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</si>
  <si>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</si>
  <si>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</si>
  <si>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</si>
  <si>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</si>
  <si>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</si>
  <si>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</si>
  <si>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</si>
  <si>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</si>
  <si>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</si>
  <si>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</si>
  <si>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</si>
  <si>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</si>
  <si>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</si>
  <si>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</si>
  <si>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</si>
  <si>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</si>
  <si>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</si>
  <si>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</si>
  <si>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</si>
  <si>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</si>
  <si>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</si>
  <si>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</si>
  <si>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</si>
  <si>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</si>
  <si>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</si>
  <si>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</si>
  <si>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</si>
  <si>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</si>
  <si>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</si>
  <si>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</si>
  <si>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</si>
  <si>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</si>
  <si>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</si>
  <si>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</si>
  <si>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</si>
  <si>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</si>
  <si>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</si>
  <si>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</si>
  <si>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</si>
  <si>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</si>
  <si>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</si>
  <si>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</si>
  <si>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</si>
  <si>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</si>
  <si>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</si>
  <si>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</si>
  <si>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</si>
  <si>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</si>
  <si>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</si>
  <si>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</si>
  <si>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</si>
  <si>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</si>
  <si>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</si>
  <si>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</si>
  <si>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</si>
  <si>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</si>
  <si>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</si>
  <si>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</si>
  <si>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</si>
  <si>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</si>
  <si>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</si>
  <si>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</si>
  <si>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</si>
  <si>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</si>
  <si>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</si>
  <si>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</si>
  <si>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</si>
  <si>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</si>
  <si>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</si>
  <si>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</si>
  <si>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</si>
  <si>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</si>
  <si>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</si>
  <si>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</si>
  <si>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</si>
  <si>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</si>
  <si>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</si>
  <si>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</si>
  <si>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</si>
  <si>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</si>
  <si>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</si>
  <si>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</si>
  <si>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</si>
  <si>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</si>
  <si>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</si>
  <si>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</si>
  <si>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</si>
  <si>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</si>
  <si>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</si>
  <si>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</si>
  <si>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</si>
  <si>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</si>
  <si>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</si>
  <si>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</si>
  <si>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</si>
  <si>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</si>
  <si>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</si>
  <si>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</si>
  <si>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</si>
  <si>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</si>
  <si>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</si>
  <si>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</si>
  <si>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</si>
  <si>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</si>
  <si>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</si>
  <si>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</si>
  <si>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</si>
  <si>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</si>
  <si>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</si>
  <si>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</si>
  <si>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</si>
  <si>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</si>
  <si>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</si>
  <si>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</si>
  <si>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</si>
  <si>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</si>
  <si>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</si>
  <si>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</si>
  <si>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</si>
  <si>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</si>
  <si>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</si>
  <si>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</si>
  <si>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</si>
  <si>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</si>
  <si>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</si>
  <si>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</si>
  <si>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</si>
  <si>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</si>
  <si>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</si>
  <si>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</si>
  <si>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</si>
  <si>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</si>
  <si>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</si>
  <si>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</si>
  <si>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</si>
  <si>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</si>
  <si>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</si>
  <si>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</si>
  <si>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</si>
  <si>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</si>
  <si>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</si>
  <si>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</si>
  <si>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</si>
  <si>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</si>
  <si>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</si>
  <si>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</si>
  <si>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</si>
  <si>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</si>
  <si>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</si>
  <si>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</si>
  <si>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</si>
  <si>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</si>
  <si>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</si>
  <si>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</si>
  <si>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</si>
  <si>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</si>
  <si>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</si>
  <si>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</si>
  <si>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</si>
  <si>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</si>
  <si>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</si>
  <si>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</si>
  <si>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</si>
  <si>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</si>
  <si>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</si>
  <si>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</si>
  <si>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</si>
  <si>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</si>
  <si>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</si>
  <si>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</si>
  <si>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</si>
  <si>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</si>
  <si>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</si>
  <si>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</si>
  <si>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</si>
  <si>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</si>
  <si>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</si>
  <si>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</si>
  <si>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</si>
  <si>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</si>
  <si>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</si>
  <si>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</si>
  <si>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</si>
  <si>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</si>
  <si>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</si>
  <si>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</si>
  <si>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</si>
  <si>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</si>
  <si>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</si>
  <si>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</si>
  <si>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</si>
  <si>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</si>
  <si>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</si>
  <si>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</si>
  <si>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</si>
  <si>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</si>
  <si>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</si>
  <si>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</si>
  <si>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</si>
  <si>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</si>
  <si>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</si>
  <si>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</si>
  <si>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</si>
  <si>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</si>
  <si>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</si>
  <si>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</si>
  <si>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</si>
  <si>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</si>
  <si>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</si>
  <si>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</si>
  <si>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</si>
  <si>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</si>
  <si>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</si>
  <si>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</si>
  <si>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</si>
  <si>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</si>
  <si>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</si>
  <si>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</si>
  <si>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</si>
  <si>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</si>
  <si>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</si>
  <si>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</si>
  <si>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</si>
  <si>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</si>
  <si>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</si>
  <si>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</si>
  <si>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</si>
  <si>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</si>
  <si>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</si>
  <si>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</si>
  <si>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</si>
  <si>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</si>
  <si>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</si>
  <si>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</si>
  <si>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</si>
  <si>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</si>
  <si>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</si>
  <si>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</si>
  <si>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</si>
  <si>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</si>
  <si>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</si>
  <si>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</si>
  <si>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</si>
  <si>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</si>
  <si>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</si>
  <si>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</si>
  <si>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</si>
  <si>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</si>
  <si>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</si>
  <si>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</si>
  <si>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</si>
  <si>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</si>
  <si>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</si>
  <si>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</si>
  <si>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</si>
  <si>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</si>
  <si>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</si>
  <si>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</si>
  <si>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</si>
  <si>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</si>
  <si>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</si>
  <si>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</si>
  <si>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</si>
  <si>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</si>
  <si>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</si>
  <si>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</si>
  <si>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</si>
  <si>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</si>
  <si>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</si>
  <si>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</si>
  <si>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</si>
  <si>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</si>
  <si>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</si>
  <si>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</si>
  <si>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</si>
  <si>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</si>
  <si>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</si>
  <si>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</si>
  <si>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</si>
  <si>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</si>
  <si>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</si>
  <si>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</si>
  <si>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</si>
  <si>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</si>
  <si>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</si>
  <si>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</si>
  <si>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</si>
  <si>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</si>
  <si>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</si>
  <si>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</si>
  <si>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</si>
  <si>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</si>
  <si>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</si>
  <si>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</si>
  <si>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</si>
  <si>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</si>
  <si>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</si>
  <si>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</si>
  <si>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</si>
  <si>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</si>
  <si>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</si>
  <si>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</si>
  <si>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</si>
  <si>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</si>
  <si>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</si>
  <si>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</si>
  <si>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</si>
  <si>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</si>
  <si>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</si>
  <si>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</si>
  <si>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</si>
  <si>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</si>
  <si>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</si>
  <si>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</si>
  <si>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</si>
  <si>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</si>
  <si>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</si>
  <si>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</si>
  <si>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</si>
  <si>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</si>
  <si>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</si>
  <si>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</si>
  <si>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</si>
  <si>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</si>
  <si>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</si>
  <si>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</si>
  <si>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</si>
  <si>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</si>
  <si>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</si>
  <si>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</si>
  <si>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</si>
  <si>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</si>
  <si>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</si>
  <si>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</si>
  <si>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</si>
  <si>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</si>
  <si>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</si>
  <si>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</si>
  <si>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</si>
  <si>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</si>
  <si>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</si>
  <si>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</si>
  <si>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</si>
  <si>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</si>
  <si>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</si>
  <si>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</si>
  <si>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</si>
  <si>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</si>
  <si>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</si>
  <si>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</si>
  <si>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</si>
  <si>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</si>
  <si>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</si>
  <si>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</si>
  <si>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</si>
  <si>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</si>
  <si>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</si>
  <si>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</si>
  <si>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</si>
  <si>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</si>
  <si>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</si>
  <si>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</si>
  <si>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</si>
  <si>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</si>
  <si>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</si>
  <si>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</si>
  <si>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</si>
  <si>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</si>
  <si>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</si>
  <si>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</si>
  <si>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</si>
  <si>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</si>
  <si>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</si>
  <si>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</si>
  <si>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</si>
  <si>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</si>
  <si>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</si>
  <si>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</si>
  <si>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</si>
  <si>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</si>
  <si>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</si>
  <si>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</si>
  <si>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</si>
  <si>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</si>
  <si>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</si>
  <si>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</si>
  <si>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</si>
  <si>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</si>
  <si>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</si>
  <si>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</si>
  <si>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</si>
  <si>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</si>
  <si>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</si>
  <si>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</si>
  <si>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</si>
  <si>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</si>
  <si>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</si>
  <si>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</si>
  <si>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</si>
  <si>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</si>
  <si>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</si>
  <si>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</si>
  <si>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</si>
  <si>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</si>
  <si>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</si>
  <si>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</si>
  <si>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</si>
  <si>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</si>
  <si>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</si>
  <si>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</si>
  <si>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</si>
  <si>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</si>
  <si>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</si>
  <si>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</si>
  <si>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</si>
  <si>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</si>
  <si>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</si>
  <si>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</si>
  <si>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</si>
  <si>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</si>
  <si>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</si>
  <si>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</si>
  <si>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</si>
  <si>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</si>
  <si>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</si>
  <si>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</si>
  <si>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</si>
  <si>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</si>
  <si>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</si>
  <si>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</si>
  <si>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</si>
  <si>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</si>
  <si>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</si>
  <si>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</si>
  <si>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</si>
  <si>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</si>
  <si>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</si>
  <si>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</si>
  <si>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</si>
  <si>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</si>
  <si>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</si>
  <si>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</si>
  <si>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</si>
  <si>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</si>
  <si>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</si>
  <si>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</si>
  <si>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</si>
  <si>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</si>
  <si>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</si>
  <si>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</si>
  <si>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</si>
  <si>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</si>
  <si>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</si>
  <si>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</si>
  <si>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</si>
  <si>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</si>
  <si>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</si>
  <si>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</si>
  <si>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</si>
  <si>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</si>
  <si>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</si>
  <si>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</si>
  <si>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</si>
  <si>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</si>
  <si>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</si>
  <si>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</si>
  <si>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</si>
  <si>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</si>
  <si>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</si>
  <si>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</si>
  <si>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</si>
  <si>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</si>
  <si>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</si>
  <si>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</si>
  <si>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</si>
  <si>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</si>
  <si>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</si>
  <si>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</si>
  <si>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</si>
  <si>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</si>
  <si>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</si>
  <si>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</si>
  <si>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</si>
  <si>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</si>
  <si>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</si>
  <si>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</si>
  <si>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</si>
  <si>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</si>
  <si>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</si>
  <si>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</si>
  <si>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</si>
  <si>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</si>
  <si>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</si>
  <si>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</si>
  <si>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</si>
  <si>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</si>
  <si>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</si>
  <si>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</si>
  <si>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</si>
  <si>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</si>
  <si>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</si>
  <si>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</si>
  <si>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</si>
  <si>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</si>
  <si>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</si>
  <si>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</si>
  <si>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</si>
  <si>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</si>
  <si>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</si>
  <si>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</si>
  <si>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</si>
  <si>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</si>
  <si>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</si>
  <si>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</si>
  <si>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</si>
  <si>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</si>
  <si>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</si>
  <si>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</si>
  <si>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</si>
  <si>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</si>
  <si>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</si>
  <si>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</si>
  <si>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</si>
  <si>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</si>
  <si>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</si>
  <si>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</si>
  <si>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</si>
  <si>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</si>
  <si>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</si>
  <si>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</si>
  <si>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</si>
  <si>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</si>
  <si>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</si>
  <si>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</si>
  <si>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</si>
  <si>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</si>
  <si>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</si>
  <si>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</si>
  <si>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</si>
  <si>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</si>
  <si>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</si>
  <si>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</si>
  <si>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</si>
  <si>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</si>
  <si>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</si>
  <si>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</si>
  <si>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</si>
  <si>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</si>
  <si>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</si>
  <si>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</si>
  <si>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</si>
  <si>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</si>
  <si>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</si>
  <si>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</si>
  <si>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</si>
  <si>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</si>
  <si>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</si>
  <si>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</si>
  <si>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</si>
  <si>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</si>
  <si>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</si>
  <si>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</si>
  <si>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</si>
  <si>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</si>
  <si>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</si>
  <si>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</si>
  <si>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</si>
  <si>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</si>
  <si>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</si>
  <si>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</si>
  <si>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</si>
  <si>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</si>
  <si>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</si>
  <si>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</si>
  <si>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</si>
  <si>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</si>
  <si>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</si>
  <si>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</si>
  <si>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</si>
  <si>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</si>
  <si>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</si>
  <si>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</si>
  <si>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</si>
  <si>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</si>
  <si>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</si>
  <si>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</si>
  <si>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</si>
  <si>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</si>
  <si>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</si>
  <si>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</si>
  <si>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</si>
  <si>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</si>
  <si>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</si>
  <si>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</si>
  <si>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</si>
  <si>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</si>
  <si>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</si>
  <si>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</si>
  <si>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</si>
  <si>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</si>
  <si>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</si>
  <si>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</si>
  <si>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</si>
  <si>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</si>
  <si>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</si>
  <si>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</si>
  <si>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</si>
  <si>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</si>
  <si>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</si>
  <si>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</si>
  <si>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</si>
  <si>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</si>
  <si>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</si>
  <si>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</si>
  <si>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</si>
  <si>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</si>
  <si>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</si>
  <si>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</si>
  <si>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</si>
  <si>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</si>
  <si>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</si>
  <si>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</si>
  <si>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</si>
  <si>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</si>
  <si>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</si>
  <si>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</si>
  <si>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</si>
  <si>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</si>
  <si>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</si>
  <si>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</si>
  <si>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</si>
  <si>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</si>
  <si>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</si>
  <si>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</si>
  <si>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</si>
  <si>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</si>
  <si>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</si>
  <si>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</si>
  <si>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</si>
  <si>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</si>
  <si>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</si>
  <si>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</si>
  <si>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</si>
  <si>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</si>
  <si>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</si>
  <si>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</si>
  <si>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</si>
  <si>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</si>
  <si>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</si>
  <si>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</si>
  <si>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</si>
  <si>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</si>
  <si>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</si>
  <si>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</si>
  <si>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</si>
  <si>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</si>
  <si>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</si>
  <si>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</si>
  <si>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</si>
  <si>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</si>
  <si>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</si>
  <si>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</si>
  <si>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</si>
  <si>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</si>
  <si>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</si>
  <si>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</si>
  <si>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</si>
  <si>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</si>
  <si>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</si>
  <si>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</si>
  <si>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</si>
  <si>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</si>
  <si>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</si>
  <si>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</si>
  <si>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</si>
  <si>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</si>
  <si>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</si>
  <si>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</si>
  <si>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</si>
  <si>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</si>
  <si>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</si>
  <si>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</si>
  <si>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</si>
  <si>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</si>
  <si>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</si>
  <si>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</si>
  <si>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</si>
  <si>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</si>
  <si>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</si>
  <si>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</si>
  <si>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</si>
  <si>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</si>
  <si>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</si>
  <si>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</si>
  <si>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</si>
  <si>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</si>
  <si>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</si>
  <si>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</si>
  <si>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</si>
  <si>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</si>
  <si>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</si>
  <si>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</si>
  <si>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</si>
  <si>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</si>
  <si>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</si>
  <si>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</si>
  <si>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</si>
  <si>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</si>
  <si>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</si>
  <si>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</si>
  <si>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</si>
  <si>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</si>
  <si>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</si>
  <si>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</si>
  <si>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</si>
  <si>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</si>
  <si>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</si>
  <si>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</si>
  <si>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</si>
  <si>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</si>
  <si>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</si>
  <si>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</si>
  <si>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</si>
  <si>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</si>
  <si>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</si>
  <si>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</si>
  <si>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</si>
  <si>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</si>
  <si>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</si>
  <si>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</si>
  <si>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</si>
  <si>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</si>
  <si>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</si>
  <si>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</si>
  <si>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</si>
  <si>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</si>
  <si>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</si>
  <si>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</si>
  <si>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</si>
  <si>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</si>
  <si>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</si>
  <si>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</si>
  <si>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</si>
  <si>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</si>
  <si>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</si>
  <si>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</si>
  <si>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</si>
  <si>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</si>
  <si>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</si>
  <si>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</si>
  <si>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</si>
  <si>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</si>
  <si>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</si>
  <si>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</si>
  <si>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</si>
  <si>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</si>
  <si>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</si>
  <si>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</si>
  <si>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</si>
  <si>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</si>
  <si>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</si>
  <si>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</si>
  <si>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</si>
  <si>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</si>
  <si>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</si>
  <si>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</si>
  <si>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</si>
  <si>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</si>
  <si>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</si>
  <si>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</si>
  <si>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</si>
  <si>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</si>
  <si>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</si>
  <si>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</si>
  <si>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</si>
  <si>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</si>
  <si>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</si>
  <si>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</si>
  <si>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</si>
  <si>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</si>
  <si>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</si>
  <si>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</si>
  <si>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</si>
  <si>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</si>
  <si>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</si>
  <si>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</si>
  <si>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</si>
  <si>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</si>
  <si>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</si>
  <si>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</si>
  <si>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</si>
  <si>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</si>
  <si>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</si>
  <si>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</si>
  <si>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</si>
  <si>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</si>
  <si>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</si>
  <si>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</si>
  <si>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</si>
  <si>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</si>
  <si>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</si>
  <si>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</si>
  <si>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</si>
  <si>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</si>
  <si>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</si>
  <si>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</si>
  <si>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</si>
  <si>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</si>
  <si>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</si>
  <si>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</si>
  <si>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</si>
  <si>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</si>
  <si>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</si>
  <si>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</si>
  <si>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</si>
  <si>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</si>
  <si>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</si>
  <si>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</si>
  <si>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</si>
  <si>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</si>
  <si>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</si>
  <si>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</si>
  <si>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</si>
  <si>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</si>
  <si>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</si>
  <si>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</si>
  <si>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</si>
  <si>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</si>
  <si>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</si>
  <si>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</si>
  <si>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</si>
  <si>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</si>
  <si>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</si>
  <si>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</si>
  <si>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</si>
  <si>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</si>
  <si>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</si>
  <si>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</si>
  <si>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</si>
  <si>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</si>
  <si>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</si>
  <si>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</si>
  <si>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</si>
  <si>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</si>
  <si>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</si>
  <si>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</si>
  <si>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</si>
  <si>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</si>
  <si>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</si>
  <si>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</si>
  <si>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</si>
  <si>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</si>
  <si>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</si>
  <si>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</si>
  <si>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</si>
  <si>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</si>
  <si>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</si>
  <si>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</si>
  <si>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</si>
  <si>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</si>
  <si>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</si>
  <si>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</si>
  <si>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</si>
  <si>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</si>
  <si>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</si>
  <si>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</si>
  <si>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</si>
  <si>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</si>
  <si>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</si>
  <si>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</si>
  <si>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</si>
  <si>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</si>
  <si>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</si>
  <si>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</si>
  <si>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</si>
  <si>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</si>
  <si>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</si>
  <si>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</si>
  <si>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</si>
  <si>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</si>
  <si>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</si>
  <si>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</si>
  <si>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</si>
  <si>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</si>
  <si>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</si>
  <si>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</si>
  <si>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</si>
  <si>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</si>
  <si>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</si>
  <si>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</si>
  <si>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</si>
  <si>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</si>
  <si>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</si>
  <si>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</si>
  <si>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</si>
  <si>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</si>
  <si>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</si>
  <si>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</si>
  <si>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</si>
  <si>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</si>
  <si>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</si>
  <si>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</si>
  <si>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</si>
  <si>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</si>
  <si>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</si>
  <si>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</si>
  <si>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</si>
  <si>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</si>
  <si>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</si>
  <si>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</si>
  <si>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</si>
  <si>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</si>
  <si>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</si>
  <si>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</si>
  <si>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</si>
  <si>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</si>
  <si>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</si>
  <si>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</si>
  <si>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</si>
  <si>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</si>
  <si>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</si>
  <si>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</si>
  <si>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</si>
  <si>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</si>
  <si>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</si>
  <si>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</si>
  <si>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</si>
  <si>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</si>
  <si>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</si>
  <si>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</si>
  <si>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</si>
  <si>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</si>
  <si>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</si>
  <si>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</si>
  <si>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</si>
  <si>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successful_minimum</t>
  </si>
  <si>
    <t>successful_mean</t>
  </si>
  <si>
    <t>successful_median</t>
  </si>
  <si>
    <t>successful_maximum</t>
  </si>
  <si>
    <t>successful_variance</t>
  </si>
  <si>
    <t>successful_standard deviation</t>
  </si>
  <si>
    <t>failed_mean</t>
  </si>
  <si>
    <t>failed_median</t>
  </si>
  <si>
    <t>failed_minimum</t>
  </si>
  <si>
    <t>failed_maximum</t>
  </si>
  <si>
    <t>failed_variance</t>
  </si>
  <si>
    <t>failed_standard deviation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</si>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</sst>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 applyFill="1" applyAlignment="1">
      <alignment horizontal="center"/>
    </xf>
    <xf numFmtId="0" fontId="0" fillId="0" borderId="0" xfId="0" applyFill="1"/>
  </cellXfs>
  <cellStyles count="2">
    <cellStyle name="Normal" xfId="0" builtinId="0"/>
    <cellStyle name="Percent" xfId="1" builtinId="5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3D-0F40-9FFE-3ED25A55022F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3D-0F40-9FFE-3ED25A55022F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3D-0F40-9FFE-3ED25A550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60426255272063"/>
          <c:h val="0.16769157847898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7-8D47-AFC3-D6F834046770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17-8D47-AFC3-D6F834046770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17-8D47-AFC3-D6F8340467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 created conver!PivotTable22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created conver'!$B$5:$B$6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0-3C44-A13A-DAAB07C36F8B}"/>
            </c:ext>
          </c:extLst>
        </c:ser>
        <c:ser>
          <c:idx val="1"/>
          <c:order val="1"/>
          <c:tx>
            <c:strRef>
              <c:f>'Pivot Table date created conver'!$C$5:$C$6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0-3C44-A13A-DAAB07C36F8B}"/>
            </c:ext>
          </c:extLst>
        </c:ser>
        <c:ser>
          <c:idx val="2"/>
          <c:order val="2"/>
          <c:tx>
            <c:strRef>
              <c:f>'Pivot Table date created conver'!$D$5:$D$6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created conver'!$A$7:$A$19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created conver'!$D$7:$D$19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0-3C44-A13A-DAAB07C36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2793695"/>
        <c:axId val="1978062047"/>
      </c:lineChart>
      <c:catAx>
        <c:axId val="197279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062047"/>
        <c:crosses val="autoZero"/>
        <c:auto val="1"/>
        <c:lblAlgn val="ctr"/>
        <c:lblOffset val="100"/>
        <c:noMultiLvlLbl val="0"/>
      </c:catAx>
      <c:valAx>
        <c:axId val="197806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>
        <c:manualLayout>
          <c:xMode val="edge"/>
          <c:yMode val="edge"/>
          <c:x val="0.32615966754155729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33-814A-9123-F2419D9EBD1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33-814A-9123-F2419D9EBD1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33-814A-9123-F2419D9EB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551455"/>
        <c:axId val="2021774927"/>
      </c:lineChart>
      <c:catAx>
        <c:axId val="202255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774927"/>
        <c:crosses val="autoZero"/>
        <c:auto val="1"/>
        <c:lblAlgn val="ctr"/>
        <c:lblOffset val="100"/>
        <c:noMultiLvlLbl val="0"/>
      </c:catAx>
      <c:valAx>
        <c:axId val="202177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5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Backers for Successful Campaigns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Backers for Successful Campaigns</a:t>
          </a:r>
        </a:p>
      </cx:txPr>
    </cx:title>
    <cx:plotArea>
      <cx:plotAreaRegion>
        <cx:series layoutId="boxWhisker" uniqueId="{DFA08F46-1D00-6B45-A2E3-E4694FEC5DD2}">
          <cx:tx>
            <cx:txData>
              <cx:f>_xlchart.v1.0</cx:f>
              <cx:v>Column Labels 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spcBef>
                <a:spcPts val="0"/>
              </a:spcBef>
              <a:spcAft>
                <a:spcPts val="0"/>
              </a:spcAft>
            </a:pPr>
            <a:r>
              <a:rPr lang="en-US" sz="1400" b="0" i="0" baseline="0">
                <a:solidFill>
                  <a:srgbClr val="595959"/>
                </a:solidFill>
                <a:effectLst/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rPr>
              <a:t>Backers for Failed Campaigns</a:t>
            </a:r>
            <a:endParaRPr lang="en-US" sz="1400">
              <a:effectLst/>
            </a:endParaRPr>
          </a:p>
        </cx:rich>
      </cx:tx>
    </cx:title>
    <cx:plotArea>
      <cx:plotAreaRegion>
        <cx:series layoutId="boxWhisker" uniqueId="{383E02A3-A8EA-2949-AF05-F85DD680BDD2}">
          <cx:tx>
            <cx:txData>
              <cx:f>_xlchart.v1.4</cx:f>
              <cx:v>Column Labels failed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</xdr:colOff>
      <xdr:row>3</xdr:row>
      <xdr:rowOff>38100</xdr:rowOff>
    </xdr:from>
    <xdr:to>
      <xdr:col>12</xdr:col>
      <xdr:colOff>774700</xdr:colOff>
      <xdr:row>23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3292B-788B-E24A-B0D5-5E11D9C15F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13</xdr:row>
      <xdr:rowOff>177800</xdr:rowOff>
    </xdr:from>
    <xdr:to>
      <xdr:col>9</xdr:col>
      <xdr:colOff>0</xdr:colOff>
      <xdr:row>35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009EE9-A4F8-1542-A268-8604DF469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12700</xdr:colOff>
      <xdr:row>11</xdr:row>
      <xdr:rowOff>25400</xdr:rowOff>
    </xdr:from>
    <xdr:to>
      <xdr:col>10</xdr:col>
      <xdr:colOff>0</xdr:colOff>
      <xdr:row>26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A30282-5382-124B-9E71-8085B99B19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9900" y="2120900"/>
              <a:ext cx="6019800" cy="285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666750</xdr:colOff>
      <xdr:row>8</xdr:row>
      <xdr:rowOff>12700</xdr:rowOff>
    </xdr:from>
    <xdr:to>
      <xdr:col>9</xdr:col>
      <xdr:colOff>781050</xdr:colOff>
      <xdr:row>22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070859-5814-5B40-8077-3CB48F09E83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20050" y="15367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6.758183333332" createdVersion="6" refreshedVersion="6" minRefreshableVersion="3" recordCount="4114" xr:uid="{DDE245AA-DDF9-4345-9251-7629145BF4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20.866925925926" createdVersion="6" refreshedVersion="6" minRefreshableVersion="3" recordCount="4115" xr:uid="{51E76DB7-989A-144E-9215-15B745965801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d v="2015-06-22T00:10:11"/>
    <d v="2015-07-23T03:00:0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d v="2017-01-31T14:24:43"/>
    <d v="2017-03-02T14:24:43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d v="2016-02-05T16:51:23"/>
    <d v="2016-02-15T16:51:23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d v="2014-07-08T12:21:47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d v="2015-11-19T20:01:19"/>
    <d v="2015-12-19T20:01:19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d v="2016-07-12T22:23:27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d v="2014-06-04T01:44:10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d v="2016-05-26T01:07:47"/>
    <d v="2016-07-05T01:07:4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d v="2016-04-08T22:40:12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d v="2016-03-18T02:29:04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d v="2014-05-21T01:37:59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d v="2016-07-21T18:41:02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d v="2014-06-01T17:07:05"/>
    <d v="2014-07-16T03:00:00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d v="2016-05-18T16:15:09"/>
    <d v="2016-06-23T20:27:00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d v="2014-06-18T00:38:08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d v="2015-09-09T09:24:18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d v="2014-05-01T19:06:51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d v="2014-10-05T17:33:42"/>
    <d v="2014-11-04T18:33:42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d v="2014-08-18T13:00:56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d v="2015-06-20T19:35:34"/>
    <d v="2015-07-20T19:35:34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d v="2015-07-15T18:11:52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d v="2014-08-27T15:03:09"/>
    <d v="2014-09-26T15:03:09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d v="2014-12-16T21:52:20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d v="2015-04-03T18:41:41"/>
    <d v="2015-04-30T15:20:00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d v="2015-08-13T19:41:03"/>
    <d v="2015-09-15T19:39:00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d v="2015-11-10T00:36:01"/>
    <d v="2016-01-09T00:36:01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d v="2014-07-08T12:22:24"/>
    <d v="2014-08-17T12:22:24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d v="2014-10-17T03:57:13"/>
    <d v="2014-11-16T04:57:13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d v="2015-11-16T23:08:04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d v="2014-06-22T16:09:28"/>
    <d v="2014-07-22T16:09:28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d v="2014-07-22T07:01:55"/>
    <d v="2014-08-21T07:01:55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d v="2016-01-07T19:00:34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d v="2016-04-01T15:03:37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d v="2015-10-09T15:51:41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d v="2014-07-21T07:43:21"/>
    <d v="2014-08-05T07:43:21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d v="2015-04-04T07:00:14"/>
    <d v="2015-04-28T00:00:00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d v="2015-03-05T07:22:05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d v="2015-01-28T16:37:59"/>
    <d v="2015-02-27T16:37:59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d v="2013-04-11T01:22:24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d v="2014-04-25T01:07:48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d v="2014-05-30T05:08:08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d v="2014-09-05T13:39:14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d v="2014-11-28T15:20:26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d v="2014-06-12T18:58:06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d v="2014-08-23T02:22:17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d v="2016-03-28T14:58:27"/>
    <d v="2016-04-27T14:58:27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d v="2015-11-15T23:09:34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d v="2014-10-20T19:40:0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d v="2015-01-29T12:24:20"/>
    <d v="2015-03-01T12:00:00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d v="2015-09-24T04:14:05"/>
    <d v="2015-10-24T04:14:05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d v="2014-12-22T18:04:18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d v="2015-07-11T22:17:17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d v="2014-06-17T16:50:46"/>
    <d v="2014-07-17T16:50:46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d v="2014-03-21T13:10:45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d v="2015-11-25T17:07:01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d v="2016-05-06T23:15:16"/>
    <d v="2016-05-27T23:15:16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d v="2015-05-25T13:10:24"/>
    <d v="2015-06-08T16:00:00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d v="2015-03-26T19:59:22"/>
    <d v="2015-04-25T19:59:22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d v="2014-10-20T17:52:52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d v="2015-08-14T05:39:36"/>
    <d v="2015-09-14T21:00:00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d v="2014-03-03T21:38:37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d v="2013-05-15T19:32:37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d v="2013-02-06T19:11:18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d v="2013-12-04T21:53:3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d v="2013-06-08T00:26:21"/>
    <d v="2013-07-08T00:26:21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d v="2014-07-15T19:42:34"/>
    <d v="2014-08-11T05:59:00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d v="2016-06-18T20:23:40"/>
    <d v="2016-07-18T20:23:40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d v="2012-06-15T14:00:04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d v="2014-01-24T13:39:51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d v="2011-08-31T04:30:25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d v="2011-07-06T21:30:45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d v="2012-03-29T06:30:57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d v="2012-10-26T00:14:41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d v="2011-02-13T18:09:44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d v="2015-12-22T11:41:35"/>
    <d v="2016-01-21T11:41:35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d v="2013-03-24T05:01:12"/>
    <d v="2013-04-23T05:01:12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d v="2011-10-28T16:35:58"/>
    <d v="2011-12-27T17:35:58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d v="2012-03-29T03:28:3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d v="2016-08-22T17:32:01"/>
    <d v="2016-09-01T17:32:01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d v="2014-03-26T18:38:13"/>
    <d v="2014-04-25T18:38:13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d v="2013-11-05T02:00:56"/>
    <d v="2013-12-10T02:00:56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d v="2012-07-10T03:48:47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d v="2011-09-09T19:41:01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d v="2015-02-07T14:46:29"/>
    <d v="2015-02-22T11:30:00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d v="2011-04-15T18:11:26"/>
    <d v="2011-05-15T18:11:26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d v="2011-08-24T03:00:37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d v="2015-10-14T13:20:45"/>
    <d v="2015-12-27T14:20:45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d v="2010-05-24T12:56:43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d v="2014-05-27T15:48:51"/>
    <d v="2014-06-22T15:48:51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d v="2013-05-08T18:03:12"/>
    <d v="2013-06-02T18:03:12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d v="2011-06-12T07:08:19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d v="2011-03-17T09:39:24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d v="2016-12-17T04:46:23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d v="2012-06-05T20:35:37"/>
    <d v="2012-07-03T21:00:00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d v="2014-03-18T17:13:42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d v="2012-01-27T00:07:21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d v="2010-05-26T15:54:01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d v="2011-06-12T03:14:42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d v="2012-11-01T19:04:34"/>
    <d v="2012-12-07T23:30:00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d v="2013-12-23T21:39:5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d v="2012-10-15T18:04:46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d v="2012-12-31T18:38:30"/>
    <d v="2013-01-24T18:38:30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d v="2010-11-23T03:08:53"/>
    <d v="2010-12-23T03:08:53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d v="2014-02-12T19:20:30"/>
    <d v="2014-03-07T19:20:30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d v="2011-03-10T16:41:06"/>
    <d v="2011-04-03T01:00:00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d v="2016-04-25T17:23:40"/>
    <d v="2016-05-14T00:00:00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d v="2012-03-19T18:38:21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d v="2011-04-02T23:34:47"/>
    <d v="2011-04-24T23:34:4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d v="2013-04-01T14:42:50"/>
    <d v="2013-05-31T14:42:50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d v="2011-01-27T00:37:10"/>
    <d v="2011-02-26T00:37:10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d v="2013-10-10T22:47:33"/>
    <d v="2013-11-14T05:59:0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d v="2015-05-01T07:59:47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d v="2014-03-20T01:01:58"/>
    <d v="2014-04-13T02:00:00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d v="2011-07-29T18:12:08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d v="2011-11-14T06:34:48"/>
    <d v="2012-01-13T06:34:48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d v="2012-01-10T17:44:04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d v="2011-02-21T11:55:55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d v="2010-03-11T20:02:24"/>
    <d v="2010-06-09T19:00:00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d v="2011-06-29T01:17:16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d v="2011-07-15T01:39:46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d v="2016-09-03T01:11:47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d v="2015-04-02T16:55:10"/>
    <d v="2015-04-18T10:16:00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d v="2016-08-11T10:21:47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d v="2014-09-22T18:46:04"/>
    <d v="2014-10-28T22:00:00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s v="film &amp; video"/>
    <s v="science fiction"/>
    <d v="2015-04-20T22:17:22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d v="2016-12-05T23:51:20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d v="2015-05-11T14:08:57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d v="2015-03-04T14:59:01"/>
    <d v="2015-04-03T13:59:01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d v="2016-09-15T05:28:13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d v="2014-08-31T22:29:43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d v="2014-05-19T21:58:12"/>
    <d v="2014-06-16T20:16:0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d v="2016-06-20T20:06:0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d v="2014-09-23T19:30:07"/>
    <d v="2014-11-07T20:30:07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d v="2016-05-01T19:23:04"/>
    <d v="2016-05-31T17:31:00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d v="2015-08-05T21:50:18"/>
    <d v="2015-09-04T17:00:00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d v="2014-05-29T09:09:57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d v="2015-04-02T09:50:34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d v="2015-08-23T13:46:33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d v="2015-07-01T06:10:41"/>
    <d v="2015-08-01T04:59:00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d v="2015-07-02T22:06:12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d v="2015-02-18T04:45:32"/>
    <d v="2015-03-20T03:45:32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d v="2015-04-16T03:40:23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d v="2014-10-26T21:26:18"/>
    <d v="2014-11-16T22:26:18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d v="2016-07-08T01:32:22"/>
    <d v="2016-09-03T05:55:00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d v="2015-02-12T18:17:52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d v="2015-07-15T13:00:52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d v="2016-11-19T00:23:18"/>
    <d v="2017-01-18T00:23:18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d v="2014-11-26T18:25:40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d v="2016-01-28T06:45:36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d v="2014-11-25T04:07:50"/>
    <d v="2014-12-25T08:00:00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d v="2015-03-27T03:53:02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d v="2015-04-19T13:13:11"/>
    <d v="2015-06-18T13:13:1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d v="2014-08-24T01:51:40"/>
    <d v="2014-09-23T01:51:40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d v="2014-10-21T14:04:04"/>
    <d v="2014-12-02T15:04:04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d v="2015-04-21T13:08:15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d v="2015-06-13T13:25:3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d v="2014-06-04T02:59:56"/>
    <d v="2014-08-03T02:59: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d v="2016-01-27T21:52:52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d v="2014-09-22T01:50:2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d v="2016-05-24T10:25:45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d v="2015-06-16T21:54:51"/>
    <d v="2015-08-15T21:54:51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d v="2014-06-02T16:29:55"/>
    <d v="2014-07-02T16:29:55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d v="2014-07-15T03:02:36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d v="2015-08-27T23:04:14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d v="2014-07-21T18:18:21"/>
    <d v="2014-09-19T18:18:21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d v="2015-12-13T15:48:44"/>
    <d v="2016-01-12T15:48:44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d v="2016-12-17T01:49:22"/>
    <d v="2017-01-16T01:49:22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d v="2015-06-05T22:15:35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d v="2015-02-17T20:02:50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d v="2014-09-18T12:07:3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d v="2015-07-31T23:28:03"/>
    <d v="2015-08-30T05:28:0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d v="2016-06-13T04:20:14"/>
    <d v="2016-08-12T04:20:14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d v="2015-02-12T09:28:43"/>
    <d v="2015-03-19T08:28:43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d v="2015-01-29T13:45:08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d v="2015-03-09T18:12:56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d v="2014-08-04T18:40:11"/>
    <d v="2014-08-29T18:40:11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d v="2015-07-06T19:46:39"/>
    <d v="2015-08-05T19:46:39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d v="2015-03-07T01:08:46"/>
    <d v="2015-03-24T00:08:46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d v="2015-10-27T22:55:45"/>
    <d v="2015-11-26T23:55:45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d v="2016-02-03T01:55:55"/>
    <d v="2016-03-04T01:55:55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d v="2015-03-04T23:47:23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d v="2015-05-23T17:48:15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d v="2016-12-08T00:17:12"/>
    <d v="2017-01-07T00:17:1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d v="2014-10-27T19:26:50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d v="2014-07-05T18:59:22"/>
    <d v="2014-09-01T03:59:00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d v="2016-07-19T21:52:19"/>
    <d v="2016-08-18T21:52:19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d v="2017-02-01T19:30:34"/>
    <d v="2017-03-03T20:00:00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d v="2015-06-27T05:37:3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d v="2014-08-06T04:23:35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d v="2016-07-05T16:34:37"/>
    <d v="2016-09-03T16:34:37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d v="2016-06-06T15:37:26"/>
    <d v="2016-06-16T15:37:26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d v="2015-08-23T10:35:38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d v="2014-09-17T19:00:3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d v="2014-09-29T22:26:06"/>
    <d v="2014-11-28T23:26:06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d v="2016-01-06T23:55:31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d v="2015-05-11T16:05:32"/>
    <d v="2015-07-10T16:05:32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d v="2015-09-12T13:01:38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d v="2017-01-06T20:21:40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d v="2014-09-05T09:12:02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d v="2016-08-02T02:58:22"/>
    <d v="2016-09-01T02:58:22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d v="2014-08-16T02:00:03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d v="2015-01-19T19:38:49"/>
    <d v="2015-02-08T19:38:49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d v="2015-09-08T22:16:04"/>
    <d v="2015-10-08T20:59:00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d v="2014-11-30T20:21:04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d v="2016-07-05T14:00:03"/>
    <d v="2016-08-04T14:00:03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d v="2015-09-01T15:10:22"/>
    <d v="2015-10-06T15:10:22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d v="2016-07-16T00:06:23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d v="2014-12-05T04:43:58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d v="2014-11-16T08:52:47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d v="2015-06-10T22:08:55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d v="2015-09-02T01:33:12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d v="2015-08-20T03:50:17"/>
    <d v="2015-09-19T03:50:17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d v="2016-02-16T21:08:40"/>
    <d v="2016-04-16T20:08:40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d v="2015-07-17T14:15:47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d v="2015-01-05T15:22:29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d v="2016-01-06T05:31:22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d v="2015-03-03T23:00:37"/>
    <d v="2015-04-22T22:00:37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d v="2014-11-27T15:22:29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d v="2015-03-16T15:04:49"/>
    <d v="2015-05-15T15:04:49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d v="2016-02-29T07:50:25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d v="2015-07-10T15:27:10"/>
    <d v="2015-08-20T20:06:0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d v="2015-01-27T20:06:04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d v="2015-01-27T18:28:38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d v="2016-04-22T01:09:10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d v="2015-05-11T05:38:46"/>
    <d v="2015-07-10T05:38:46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d v="2016-03-09T23:04:14"/>
    <d v="2016-04-08T22:04:14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d v="2015-04-12T15:59:04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d v="2015-06-09T21:27:21"/>
    <d v="2015-07-09T21:27:21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d v="2015-04-02T16:28:25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d v="2016-01-14T22:24:57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d v="2015-05-05T18:39:11"/>
    <d v="2015-06-04T18:39:11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d v="2015-12-03T23:00:5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d v="2015-01-28T19:49:06"/>
    <d v="2015-02-27T19:49:06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d v="2016-08-30T21:52:52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d v="2015-05-12T00:50:59"/>
    <d v="2015-06-21T00:50:59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d v="2015-06-09T21:48:17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d v="2015-11-13T02:01:39"/>
    <d v="2016-01-05T00:00:00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d v="2016-01-08T13:51:09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d v="2016-12-09T23:06:00"/>
    <d v="2016-12-30T09:00:00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d v="2015-10-20T02:38:50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d v="2013-03-21T17:00:11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d v="2014-11-06T16:45:04"/>
    <d v="2014-12-21T16:45:04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d v="2011-11-15T11:49:50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d v="2014-01-23T01:08:24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d v="2010-02-04T07:45:59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d v="2012-07-17T01:16:25"/>
    <d v="2012-08-16T01:16:2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d v="2010-10-29T08:43:25"/>
    <d v="2010-12-18T09:43:25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d v="2010-09-09T14:30:14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d v="2011-11-23T18:35:09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d v="2010-06-03T22:10:20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d v="2013-05-07T13:34:51"/>
    <d v="2013-06-06T13:34:51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d v="2012-04-14T18:54:06"/>
    <d v="2012-05-16T19:00:00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d v="2010-03-29T15:54:18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d v="2012-01-16T15:37:15"/>
    <d v="2012-02-15T15:37:15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d v="2015-09-16T22:51:50"/>
    <d v="2015-10-17T02:00:00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d v="2011-02-14T12:38:02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d v="2013-02-14T18:27:47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d v="2016-04-19T15:02:42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d v="2011-05-19T01:14:26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d v="2015-03-09T17:42:49"/>
    <d v="2015-04-08T17:42:4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d v="2010-06-01T18:07:59"/>
    <d v="2010-07-17T09:59:0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d v="2012-04-18T21:15:04"/>
    <d v="2012-06-07T14:55:00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d v="2011-01-12T05:57:08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d v="2012-08-28T22:54:54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d v="2012-04-11T14:53:15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d v="2010-03-30T05:53:50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d v="2010-01-27T04:11:47"/>
    <d v="2010-04-23T03:51:00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d v="2014-05-26T10:51:39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d v="2011-09-23T03:39:3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d v="2017-01-23T04:43:42"/>
    <d v="2017-02-22T04:43:42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d v="2011-04-04T20:47:5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d v="2013-12-04T02:24:2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d v="2010-02-26T21:36:31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d v="2011-06-03T11:57:46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d v="2012-03-01T21:53:49"/>
    <d v="2012-04-05T06:59:00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d v="2012-10-11T00:46:06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d v="2012-02-28T01:57:54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d v="2015-04-23T21:23:39"/>
    <d v="2015-05-23T21:23:39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d v="2012-09-12T00:58:59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d v="2017-01-24T05:51:36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d v="2014-04-15T14:10:35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d v="2009-05-17T03:55:13"/>
    <d v="2009-08-10T19:26:00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d v="2010-01-16T22:04:52"/>
    <d v="2010-02-22T22:00:00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d v="2011-05-12T17:02:24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d v="2011-12-27T17:43:00"/>
    <d v="2012-01-21T17:43:00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d v="2013-08-20T18:08:48"/>
    <d v="2013-09-19T18:08:48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d v="2013-02-08T19:35:24"/>
    <d v="2013-03-25T18:35:24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d v="2012-10-02T06:40:18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d v="2012-05-22T04:03:13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d v="2013-10-03T10:57:14"/>
    <d v="2013-11-02T10:57:14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d v="2010-12-14T08:51:37"/>
    <d v="2011-02-02T07:59:0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d v="2013-04-12T18:27:26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d v="2011-09-26T19:16:39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d v="2014-03-21T16:01:54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d v="2010-06-14T02:01:3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d v="2013-09-02T00:06:49"/>
    <d v="2013-11-01T00:00:00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d v="2012-08-13T11:24:43"/>
    <d v="2012-09-07T11:24:43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d v="2015-03-26T17:28:21"/>
    <d v="2015-05-01T03:59:00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d v="2014-03-11T11:07:2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d v="2010-10-18T05:24:20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d v="2011-03-24T23:02:18"/>
    <d v="2011-04-24T23:02:18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d v="2013-02-07T17:42:15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d v="2012-01-25T20:33:58"/>
    <d v="2012-02-24T20:33:58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d v="2012-05-03T01:42:26"/>
    <d v="2012-06-02T01:42:26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d v="2012-07-24T02:16:37"/>
    <d v="2012-09-01T02:00:00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d v="2012-02-09T15:07:29"/>
    <d v="2012-03-10T15:07:29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d v="2013-02-28T20:05:33"/>
    <d v="2013-03-20T19:05:33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d v="2013-01-08T22:40:01"/>
    <d v="2013-02-07T22:40:01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d v="2011-01-24T16:40:10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d v="2012-08-13T18:02:14"/>
    <d v="2012-09-03T18:02:14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d v="2011-10-05T04:23:43"/>
    <d v="2011-10-20T02:00:0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d v="2011-11-21T05:16:32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d v="2013-03-15T21:03:5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d v="2010-06-28T05:28:14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d v="2013-01-30T19:59:48"/>
    <d v="2013-03-01T19:59:48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d v="2012-07-23T18:32:14"/>
    <d v="2012-08-22T18:32:14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d v="2014-11-07T22:09:57"/>
    <d v="2014-12-11T04:59:00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d v="2013-11-11T16:14:43"/>
    <d v="2013-12-11T16:14:43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d v="2013-02-25T00:55:51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d v="2009-11-06T20:07:0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d v="2015-11-23T13:13:53"/>
    <d v="2015-12-22T23:00:0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d v="2016-10-04T10:43:06"/>
    <d v="2016-11-08T11:43:06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d v="2016-04-13T13:40:48"/>
    <d v="2016-05-13T13:40:48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d v="2016-11-23T07:42:46"/>
    <d v="2016-12-21T07:59:00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d v="2015-06-29T15:01:48"/>
    <d v="2015-08-01T15:01:48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d v="2016-11-15T04:30:33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d v="2017-02-09T07:33: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d v="2015-02-23T05:38:49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d v="2015-10-01T22:43:08"/>
    <d v="2015-11-01T04:00:00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d v="2015-10-14T11:12:07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d v="2013-04-15T12:22:43"/>
    <d v="2013-05-17T03:59:0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d v="2016-05-17T13:57:14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d v="2015-09-16T16:19:37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d v="2016-03-08T15:16:31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d v="2015-04-07T16:22:37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d v="2015-04-07T17:41:5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d v="2015-10-14T14:18:38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d v="2015-02-12T03:05:08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d v="2016-07-08T18:08:10"/>
    <d v="2016-09-03T01:00:00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d v="2015-03-30T18:14:28"/>
    <d v="2015-04-29T18:14:28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d v="2017-02-06T16:03:27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d v="2014-09-12T21:06:38"/>
    <d v="2014-10-01T03:59:00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d v="2016-03-30T18:44:25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d v="2014-10-14T17:42:25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d v="2015-04-17T23:18:14"/>
    <d v="2015-06-01T02:20:00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d v="2015-04-20T22:39:50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d v="2015-09-14T12:00:21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d v="2015-10-15T11:53:29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d v="2015-07-22T14:05:16"/>
    <d v="2015-08-21T14:05:16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d v="2017-01-25T11:58:28"/>
    <d v="2017-02-24T11:58:28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d v="2016-08-04T01:35:09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d v="2016-02-27T23:09:14"/>
    <d v="2016-04-07T22:09:14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d v="2014-09-08T04:01:08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d v="2015-10-20T19:00:19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d v="2016-03-09T19:52:01"/>
    <d v="2016-04-08T18:52:01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d v="2014-10-31T07:03:14"/>
    <d v="2014-12-01T08:03:14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d v="2016-02-15T19:16:33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d v="2015-03-15T05:19:57"/>
    <d v="2015-04-24T05:19: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d v="2016-05-17T20:38:41"/>
    <d v="2016-06-15T15:00:00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d v="2014-10-23T01:41:30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d v="2015-06-08T21:33:0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d v="2014-10-24T00:01:46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d v="2014-07-17T05:03:11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d v="2010-03-18T17:52:16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d v="2014-05-21T20:37:52"/>
    <d v="2014-06-21T03:59:00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d v="2014-01-29T14:33:19"/>
    <d v="2014-02-28T14:33:19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d v="2012-04-20T19:01:58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d v="2013-03-22T13:51:18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d v="2015-02-08T14:32:02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d v="2011-12-16T13:14:2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d v="2016-12-07T19:05:0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d v="2012-12-18T18:25:39"/>
    <d v="2013-02-01T18:25:39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d v="2016-02-25T13:50:44"/>
    <d v="2016-04-05T16:00:00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d v="2012-06-18T21:53:18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d v="2011-08-02T21:20:31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d v="2014-01-18T23:38:31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d v="2016-07-25T10:51:56"/>
    <d v="2016-08-25T10:51:5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d v="2015-10-15T06:01:08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d v="2016-01-01T13:43:2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d v="2012-03-19T16:31:12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d v="2015-12-29T17:16:32"/>
    <d v="2016-01-23T17:16:32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d v="2012-06-25T16:45:17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d v="2012-08-23T17:01:40"/>
    <d v="2012-09-06T17:01:40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d v="2014-04-26T02:49:19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d v="2014-12-07T18:45:47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d v="2014-10-22T14:01:41"/>
    <d v="2014-11-21T15:01:41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d v="2015-07-26T22:49:51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d v="2015-07-15T16:14:18"/>
    <d v="2015-08-15T06:00:00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d v="2016-06-28T01:49:40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d v="2014-02-04T01:30:50"/>
    <d v="2014-03-07T22:59:00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d v="2015-04-18T00:52:52"/>
    <d v="2015-05-08T00:52:52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d v="2011-11-18T01:00:5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d v="2011-08-08T17:12:51"/>
    <d v="2011-09-08T03:00:00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d v="2013-09-09T17:00:52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d v="2016-02-17T19:38:02"/>
    <d v="2016-04-17T18:38:02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d v="2012-03-22T21:49:20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d v="2012-06-22T13:33:2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d v="2010-07-20T18:38:04"/>
    <d v="2010-09-01T03:44:00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d v="2015-03-15T19:02:06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d v="2016-11-13T21:01:07"/>
    <d v="2016-12-14T12:00:00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d v="2014-04-16T15:15:47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d v="2011-07-08T20:12:50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d v="2015-10-15T12:56:57"/>
    <d v="2015-11-05T13:56:57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d v="2011-06-24T07:27:21"/>
    <d v="2011-08-10T07:08:00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d v="2014-01-07T15:04:22"/>
    <d v="2014-02-05T23:04:00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d v="2014-02-04T02:02:19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d v="2011-04-05T03:53:57"/>
    <d v="2011-05-09T05:59:00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d v="2011-09-20T20:54:10"/>
    <d v="2011-11-19T21:54:10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d v="2013-09-26T17:39:50"/>
    <d v="2013-11-05T18:39:50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d v="2016-06-22T20:42:24"/>
    <d v="2016-07-22T20:42:24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d v="2015-04-19T23:33:17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d v="2013-11-20T04:13:24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d v="2012-07-09T17:49:38"/>
    <d v="2012-07-25T17:49:38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d v="2012-06-19T21:03:31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d v="2013-09-12T01:31:05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d v="2014-09-22T20:26:42"/>
    <d v="2014-10-17T12:00:00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d v="2014-01-09T09:30:31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d v="2013-03-27T23:17:40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d v="2015-06-23T06:46:37"/>
    <d v="2015-07-23T06:46:37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d v="2013-04-30T20:13:07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d v="2014-02-12T05:40:31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d v="2015-06-22T11:47:36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d v="2014-08-12T06:14:57"/>
    <d v="2014-09-11T06:14:57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d v="2013-05-06T22:13:50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d v="2012-01-26T09:01:39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d v="2015-09-28T20:40:04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d v="2016-01-31T17:05:14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d v="2015-10-08T21:49:00"/>
    <d v="2015-10-22T18:59:00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d v="2014-05-19T18:24:05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d v="2009-09-14T21:38:02"/>
    <d v="2009-11-27T04:59:00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d v="2013-08-27T02:34:27"/>
    <d v="2013-09-11T02:34:27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d v="2016-06-05T20:54:43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d v="2015-08-22T17:26:21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d v="2015-08-12T15:07:02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d v="2013-10-29T20:01:42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d v="2013-08-14T17:56:20"/>
    <d v="2013-09-13T17:56:20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d v="2013-07-01T08:41:53"/>
    <d v="2013-07-31T08:41:53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d v="2016-08-09T07:38:46"/>
    <d v="2016-10-08T07:38:46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d v="2015-10-19T06:15:5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d v="2014-10-07T18:16:58"/>
    <d v="2014-10-17T18:16:58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d v="2016-02-23T23:39:13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d v="2013-10-03T19:03:16"/>
    <d v="2013-11-02T19:03:16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d v="2015-01-20T21:19:43"/>
    <d v="2015-02-19T21:19:43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d v="2014-01-11T00:21:41"/>
    <d v="2014-02-10T00:21:41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d v="2011-12-17T21:46:01"/>
    <d v="2012-02-15T21:46:01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d v="2015-05-06T08:02:5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d v="2015-02-02T02:00:20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d v="2013-02-26T13:19:23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d v="2014-04-24T18:11:35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d v="2013-09-17T13:38:05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d v="2014-01-15T22:43:2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d v="2013-12-26T17:09:51"/>
    <d v="2014-01-25T17:09: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d v="2015-04-13T16:53:35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d v="2015-02-03T19:47:59"/>
    <d v="2015-02-19T19:47:59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d v="2014-10-26T17:12:51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d v="2012-03-03T00:03:42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d v="2013-09-30T16:40:01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d v="2014-07-17T18:25:12"/>
    <d v="2014-08-16T18:25:12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d v="2013-04-14T16:47:40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d v="2011-09-14T15:22:07"/>
    <d v="2011-11-13T16:22:07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d v="2014-04-30T13:01:15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d v="2013-05-13T20:19:27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d v="2011-06-11T03:02:21"/>
    <d v="2011-08-10T03:02:21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d v="2011-07-26T17:02:33"/>
    <d v="2011-09-24T17:02:3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d v="2016-04-28T20:22:15"/>
    <d v="2016-05-18T20:22:15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d v="2014-06-11T02:52:54"/>
    <d v="2014-06-27T02:52:54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d v="2012-08-08T22:37:44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d v="2012-08-14T16:18:54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d v="2012-05-12T04:01:23"/>
    <d v="2012-07-11T03:51:05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d v="2014-07-07T23:45:24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d v="2013-11-27T04:01:29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d v="2014-03-05T17:19:39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d v="2014-07-24T22:08:38"/>
    <d v="2014-08-23T22:08:38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d v="2014-08-18T16:45:19"/>
    <d v="2014-09-17T16:45:19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d v="2017-01-18T07:53:49"/>
    <d v="2017-02-17T07:53:49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d v="2015-04-06T02:04:03"/>
    <d v="2015-05-06T02:04:03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d v="2014-04-28T23:24:01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d v="2012-03-19T20:02:14"/>
    <d v="2012-05-18T20:02:14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d v="2015-03-02T21:51:49"/>
    <d v="2015-04-01T20:51:49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d v="2014-09-22T09:47:15"/>
    <d v="2014-11-21T10:47:15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d v="2013-07-10T12:00:15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d v="2012-09-10T16:08:09"/>
    <d v="2012-10-10T16:08:09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d v="2016-03-18T21:31:30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d v="2012-11-30T04:44:32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d v="2015-09-25T22:32:52"/>
    <d v="2015-11-05T23:32:52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d v="2013-04-17T12:08:19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d v="2014-05-02T22:37:19"/>
    <d v="2014-06-01T22:37:19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d v="2016-10-26T14:16:34"/>
    <d v="2016-12-25T15:16:34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d v="2016-12-10T01:18:20"/>
    <d v="2017-01-09T01:18:20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d v="2011-12-05T11:33:36"/>
    <d v="2012-01-05T11:33:00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d v="2012-07-23T23:14:45"/>
    <d v="2012-08-22T23:14:45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d v="2015-12-28T23:34:59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d v="2016-08-14T00:50:30"/>
    <d v="2016-10-13T00:50:30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d v="2015-04-20T17:25:38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d v="2014-06-09T19:56:05"/>
    <d v="2014-07-03T03:00:00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d v="2015-06-16T19:51:45"/>
    <d v="2015-07-16T19:51:4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d v="2013-12-12T22:21:14"/>
    <d v="2014-02-10T22:21:14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d v="2014-11-02T00:54:25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d v="2011-11-11T18:17:29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d v="2009-08-18T21:29:28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d v="2010-03-10T21:15:51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d v="2011-06-09T05:37:3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d v="2012-02-17T13:17:05"/>
    <d v="2012-03-18T12:17:05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d v="2014-12-18T12:38:2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d v="2012-02-10T23:36:27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d v="2015-11-10T02:21:26"/>
    <d v="2015-12-25T02:21:26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d v="2013-07-11T13:15:20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d v="2012-09-04T23:00:5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d v="2012-03-27T00:35:01"/>
    <d v="2012-05-25T14:14:00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d v="2015-05-29T15:09:30"/>
    <d v="2015-06-28T15:09:30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d v="2016-01-31T04:13:59"/>
    <d v="2016-03-01T04:13:59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d v="2013-03-07T07:16:22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d v="2016-10-06T17:48:47"/>
    <d v="2016-11-20T18:48:47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d v="2016-07-01T15:41:45"/>
    <d v="2016-08-15T07:00:00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d v="2014-07-10T14:44:07"/>
    <d v="2014-08-09T14:44:07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d v="2015-11-19T11:46:41"/>
    <d v="2015-12-29T11:46:41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d v="2015-03-28T18:41:20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d v="2017-01-03T14:46:01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d v="2015-08-07T14:47:04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d v="2012-11-05T09:23:41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d v="2015-11-10T16:51:01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d v="2016-10-03T02:13:39"/>
    <d v="2016-11-01T04:59:00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d v="2016-03-01T00:58:45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d v="2015-08-22T03:11:16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d v="2016-05-02T17:12:49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d v="2014-07-30T09:37:21"/>
    <d v="2014-09-13T09:37:21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d v="2015-07-07T14:12:24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d v="2017-01-18T04:56:06"/>
    <d v="2017-02-17T16:05:00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d v="2015-05-31T22:05:07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d v="2016-12-21T00:44:54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d v="2015-06-02T14:11:08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d v="2016-11-02T01:33:49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d v="2016-04-13T00:10:08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d v="2016-04-22T10:26:05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d v="2015-09-23T19:27:50"/>
    <d v="2015-11-01T23:00:00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d v="2016-12-07T13:05:0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d v="2015-06-24T08:16:47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d v="2015-10-05T18:26:31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d v="2016-04-13T19:04:23"/>
    <d v="2016-05-13T19:04:23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d v="2016-06-14T01:11:47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d v="2015-01-05T19:36:46"/>
    <d v="2015-02-04T19:36:46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d v="2015-09-29T01:07:14"/>
    <d v="2015-10-29T01:07:14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d v="2016-03-04T17:41:56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d v="2014-10-02T02:12:42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d v="2016-06-04T15:46:00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d v="2015-10-06T14:13:09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d v="2015-09-02T16:01:55"/>
    <d v="2015-10-17T16:01:55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d v="2016-01-11T16:42:44"/>
    <d v="2016-02-10T16:42:44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d v="2015-09-29T21:40: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d v="2015-06-08T15:17:02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d v="2017-01-18T16:17:25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d v="2015-06-18T06:37:04"/>
    <d v="2015-08-01T17:53:00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d v="2015-11-10T14:48:16"/>
    <d v="2016-01-09T14:48:16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d v="2014-10-15T17:16:31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d v="2014-09-19T16:26:12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d v="2016-05-13T08:29:03"/>
    <d v="2016-06-12T08:29:03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d v="2015-12-07T20:38:37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d v="2016-11-02T22:36:43"/>
    <d v="2016-12-02T23:36:43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d v="2015-02-22T21:11:45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d v="2015-11-13T06:47:40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d v="2014-11-17T18:30:45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d v="2015-09-21T15:48:33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d v="2016-11-18T09:20:15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d v="2015-01-18T01:40:47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d v="2016-02-11T22:37:55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d v="2015-06-10T18:50:49"/>
    <d v="2015-07-10T18:50:49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d v="2016-06-14T16:25:33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d v="2014-12-02T20:13:14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d v="2015-12-10T22:07:03"/>
    <d v="2016-01-16T11:00:00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d v="2015-12-02T20:20:12"/>
    <d v="2016-01-01T20:20:12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d v="2016-01-19T19:09:29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d v="2015-07-07T19:35:23"/>
    <d v="2015-07-27T03:59:00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d v="2015-10-05T17:11:28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d v="2014-11-20T01:12:11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d v="2016-09-19T10:38:27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d v="2015-05-14T16:37:23"/>
    <d v="2015-06-13T16:37:23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d v="2015-01-27T11:19:12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d v="2016-03-21T14:08:22"/>
    <d v="2016-05-20T14:08:22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d v="2015-08-14T13:53:13"/>
    <d v="2015-09-07T13:53:13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d v="2014-11-25T20:27:03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d v="2016-08-23T21:47:47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d v="2015-07-03T00:18:24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d v="2015-02-20T17:45:19"/>
    <d v="2015-03-15T18:00:00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d v="2015-02-17T22:31:27"/>
    <d v="2015-03-19T21:31:27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d v="2015-02-14T17:11:56"/>
    <d v="2015-03-16T16:11:56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d v="2015-10-06T09:22:57"/>
    <d v="2015-12-01T00:00:00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d v="2015-01-16T20:30:07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d v="2015-03-17T18:10:33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d v="2016-09-18T18:28:06"/>
    <d v="2016-11-17T19:28:06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d v="2015-06-23T14:44:5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d v="2016-01-08T13:18:51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d v="2015-06-22T13:02:10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d v="2014-11-03T05:34:20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d v="2015-03-07T16:15:45"/>
    <d v="2015-04-06T15:15:45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d v="2016-03-17T18:43:26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d v="2015-03-20T01:40:38"/>
    <d v="2015-05-04T01:40:38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d v="2016-10-03T21:31:32"/>
    <d v="2016-11-02T21:31:32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d v="2016-06-24T16:55:35"/>
    <d v="2016-07-31T16:00:00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d v="2014-11-05T00:03:01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d v="2015-02-12T19:30:02"/>
    <d v="2015-03-08T15:16:00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d v="2015-03-10T19:09:22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d v="2014-11-26T20:35:39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d v="2015-05-19T19:03:35"/>
    <d v="2015-06-18T19:03:35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d v="2014-07-15T15:20:2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d v="2014-07-29T00:50:56"/>
    <d v="2014-08-28T00:50:56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d v="2015-07-09T08:35:08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d v="2015-04-08T15:36:49"/>
    <d v="2015-05-24T15:00:00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d v="2015-10-23T19:48:56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d v="2015-05-16T22:06:20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d v="2015-10-30T00:49:04"/>
    <d v="2015-11-29T01:49:04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d v="2015-03-23T19:56:26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d v="2015-11-20T13:27:17"/>
    <d v="2016-01-19T13:27:17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d v="2016-08-03T00:45:46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d v="2015-08-31T11:55:20"/>
    <d v="2015-10-01T04:59:00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d v="2016-05-25T01:29:00"/>
    <d v="2016-06-24T01:29:00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d v="2015-08-26T02:55:59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d v="2017-01-26T09:01:47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d v="2015-03-24T08:14:03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d v="2015-11-09T19:26:43"/>
    <d v="2015-12-09T19:26:43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d v="2014-09-26T15:36:30"/>
    <d v="2014-11-25T16:36:30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d v="2014-07-11T17:12:18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d v="2016-06-07T23:42:17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d v="2016-06-11T18:35:38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d v="2015-04-28T00:13:17"/>
    <d v="2015-05-28T00:13:17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d v="2015-04-14T23:44:01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d v="2017-02-24T21:29:37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d v="2015-07-13T13:25:39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d v="2016-01-15T07:21:51"/>
    <d v="2016-03-14T23:00:00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d v="2014-06-13T16:37:37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d v="2016-04-14T15:18:28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d v="2015-08-07T14:52:01"/>
    <d v="2015-09-06T05:10:0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d v="2016-04-29T18:32:09"/>
    <d v="2016-05-28T18:32:09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d v="2015-10-26T15:49:25"/>
    <d v="2015-11-25T16:49:25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d v="2016-05-17T07:11:02"/>
    <d v="2016-06-17T23:00:00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d v="2015-01-27T22:17:09"/>
    <d v="2015-02-26T22:17:09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d v="2015-03-13T02:12:42"/>
    <d v="2015-04-12T02:12:42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d v="2015-05-07T10:55:50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d v="2017-01-27T23:05:18"/>
    <d v="2017-02-25T23:04:00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d v="2017-01-24T14:14:22"/>
    <d v="2017-03-25T13:14:22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d v="2014-08-14T13:59:55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d v="2016-11-09T10:05:15"/>
    <d v="2016-11-24T23:00:0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d v="2015-07-14T13:40:48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d v="2015-07-14T15:37:54"/>
    <d v="2015-08-19T15:37:54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d v="2015-04-06T15:24:35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d v="2014-09-16T15:58:59"/>
    <d v="2014-10-29T01:00:00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d v="2016-07-13T00:37:54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d v="2014-07-12T20:27:47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d v="2016-02-16T18:25:49"/>
    <d v="2016-03-17T17:25:49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d v="2014-09-09T16:38:2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d v="2014-08-26T21:53:33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d v="2014-10-20T00:53:04"/>
    <d v="2014-12-19T01:53:04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d v="2014-11-13T00:25:1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d v="2016-11-01T16:34:10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d v="2015-07-14T14:50:40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d v="2015-06-08T22:58:33"/>
    <d v="2015-07-08T22:58:33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d v="2015-02-10T22:58:32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d v="2016-02-17T19:18:39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d v="2015-11-23T20:17:52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d v="2015-06-24T03:51:29"/>
    <d v="2015-07-26T18:00:00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d v="2015-07-24T14:14:55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d v="2014-10-10T17:47:59"/>
    <d v="2014-11-09T18:47:59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d v="2016-09-23T15:29:19"/>
    <d v="2016-10-23T15:29:19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d v="2014-12-17T10:30:47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d v="2015-06-18T20:14:16"/>
    <d v="2015-07-18T20:14:16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d v="2015-03-14T15:59:35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d v="2016-11-14T17:04:21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d v="2014-07-18T19:58:18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d v="2016-09-19T08:57:43"/>
    <d v="2016-10-29T08:57:43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d v="2015-03-27T19:57:02"/>
    <d v="2015-05-11T19:57:02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d v="2016-06-06T15:00:58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d v="2016-05-16T17:02:0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d v="2014-12-11T16:37:32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d v="2014-12-01T05:16:04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d v="2014-07-18T20:10:17"/>
    <d v="2014-09-01T20:10:17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d v="2014-06-13T02:47:07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d v="2014-12-02T22:20:04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d v="2015-01-08T18:26:21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d v="2016-05-14T09:41:35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d v="2016-04-21T09:02:1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d v="2016-07-05T16:41:4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d v="2014-08-13T12:02:11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d v="2016-09-26T19:20:04"/>
    <d v="2016-10-26T19:20:04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d v="2017-02-12T18:22:0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d v="2016-09-21T21:36:04"/>
    <d v="2016-10-31T21:36:04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d v="2014-06-19T11:21:31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d v="2014-11-28T20:47:52"/>
    <d v="2015-01-12T20:47:52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d v="2015-07-04T16:09:30"/>
    <d v="2015-08-03T16:09:30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d v="2016-12-07T18:00:53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d v="2015-09-15T02:30:53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d v="2016-11-01T16:01:37"/>
    <d v="2016-12-08T04:59:00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d v="2016-07-28T15:14:01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d v="2015-06-03T00:40:46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d v="2016-11-22T09:01:03"/>
    <d v="2016-12-22T09:01:03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d v="2015-03-31T19:23:47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d v="2017-01-02T15:55:59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d v="2014-10-01T12:30:20"/>
    <d v="2014-10-31T12:30:20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d v="2014-06-25T22:15:02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d v="2016-01-19T12:33:09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d v="2014-08-15T22:20:45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d v="2013-10-16T11:39:08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d v="2016-12-11T16:31:21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d v="2014-06-23T15:54:40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d v="2016-10-25T17:26:27"/>
    <d v="2016-11-24T18:26:27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d v="2016-12-07T22:49:09"/>
    <d v="2017-01-31T23:32:00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d v="2016-12-22T04:37:48"/>
    <d v="2017-02-20T04:37:48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d v="2016-12-22T11:47:58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d v="2016-11-02T23:53:03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d v="2016-11-22T15:55:2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d v="2014-07-15T13:56:40"/>
    <d v="2014-09-13T13:56:40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d v="2014-11-05T00:59:19"/>
    <d v="2014-12-05T00:59:1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d v="2014-07-17T23:38:22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d v="2016-11-04T11:01:08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d v="2016-01-15T16:20:3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d v="2016-05-06T12:42:12"/>
    <d v="2016-06-05T12:42:12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d v="2016-12-30T18:54:42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d v="2015-09-26T02:10:40"/>
    <d v="2015-11-05T03:10:40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d v="2014-10-28T15:48:27"/>
    <d v="2014-12-01T00:00:00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d v="2014-08-06T20:30:02"/>
    <d v="2014-09-05T20:30:02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d v="2017-01-17T20:17:27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d v="2016-02-09T00:57:56"/>
    <d v="2016-02-23T00:57:56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d v="2012-01-01T15:34:51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d v="2014-06-17T13:43:27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d v="2012-03-09T19:19:38"/>
    <d v="2012-04-08T18:19:38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d v="2015-06-29T19:35:49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d v="2011-05-31T15:19:23"/>
    <d v="2011-06-30T15:19:23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d v="2015-11-13T15:01:52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d v="2013-03-13T01:01:27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d v="2012-12-04T00:29:09"/>
    <d v="2013-01-14T21:20:00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d v="2011-07-07T20:05:57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d v="2012-07-21T04:27:41"/>
    <d v="2012-09-19T04:27:41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d v="2011-11-07T17:53:11"/>
    <d v="2011-12-07T17:53:11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d v="2011-12-02T19:05:47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d v="2013-07-31T10:11:01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d v="2013-11-20T10:04:52"/>
    <d v="2013-12-20T10:04:52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d v="2015-04-08T03:57:00"/>
    <d v="2015-05-09T05:00:00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d v="2014-11-03T00:42:26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d v="2013-11-01T17:37:20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d v="2014-01-28T06:36:27"/>
    <d v="2014-02-14T20:00:00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d v="2014-10-31T14:29:54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d v="2014-07-09T12:03:4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d v="2015-06-07T03:31:22"/>
    <d v="2015-06-21T03:31:22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d v="2013-05-07T15:33:26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d v="2014-02-19T22:01:5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d v="2012-03-22T17:01:25"/>
    <d v="2012-04-16T21:00:00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d v="2012-11-13T22:58:23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d v="2013-04-03T13:44:05"/>
    <d v="2013-05-03T13:44:0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d v="2012-09-05T01:01:49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d v="2014-12-15T13:10:19"/>
    <d v="2015-01-15T10:54:00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d v="2014-07-11T20:19:26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d v="2016-12-29T22:35:30"/>
    <d v="2017-01-28T22:35:30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d v="2013-01-25T21:04:32"/>
    <d v="2013-02-24T21:04:32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d v="2011-06-19T15:07:55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d v="2016-09-26T10:06:57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d v="2015-01-15T14:09:51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d v="2012-12-06T17:58:41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d v="2013-04-19T14:31:17"/>
    <d v="2013-05-20T00:41:00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d v="2011-02-16T18:24:19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d v="2012-11-22T01:18:34"/>
    <d v="2012-12-06T01:18:34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d v="2010-09-08T20:04:28"/>
    <d v="2010-10-08T20:04:2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d v="2014-05-30T07:55:3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d v="2016-10-27T18:20:13"/>
    <d v="2016-11-26T19:20:13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d v="2014-01-03T18:02:06"/>
    <d v="2014-02-02T18:02:06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d v="2016-11-16T20:36:10"/>
    <d v="2016-12-04T06:00:00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d v="2013-07-16T10:43:28"/>
    <d v="2013-08-15T10:43:28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d v="2015-08-11T04:09:21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d v="2014-09-19T13:01:24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d v="2015-01-17T18:48:03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d v="2015-04-21T03:26:50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d v="2013-11-16T04:58:10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d v="2013-11-26T23:54:54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d v="2013-01-15T23:59:29"/>
    <d v="2013-02-24T23:59:29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d v="2015-12-11T19:46:42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d v="2009-09-12T01:21:59"/>
    <d v="2009-11-01T03:59:00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d v="2015-04-06T17:39:45"/>
    <d v="2015-05-10T23:01:00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d v="2014-01-24T18:43:38"/>
    <d v="2014-02-23T18:43:38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d v="2011-11-16T01:26:3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d v="2015-09-03T16:27:25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d v="2013-07-01T23:32:57"/>
    <d v="2013-07-31T23:32:5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d v="2014-03-31T16:51:20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d v="2010-09-15T16:25:05"/>
    <d v="2010-10-15T04:00:00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d v="2011-04-03T16:10:25"/>
    <d v="2011-05-03T16:10:25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d v="2013-05-09T00:01:14"/>
    <d v="2013-06-08T00:01:14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d v="2012-07-26T18:11:4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d v="2012-03-19T18:34:09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d v="2014-02-05T03:35:19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d v="2013-01-29T14:15:15"/>
    <d v="2013-02-28T14:15:1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d v="2012-03-15T01:20:34"/>
    <d v="2012-05-11T15:47:00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d v="2013-10-02T15:03:46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d v="2012-05-30T00:09:4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d v="2013-01-03T04:28:00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d v="2013-01-02T01:08:59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d v="2013-10-10T18:44:06"/>
    <d v="2013-11-13T05:59:00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d v="2013-10-08T20:58:03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d v="2013-06-17T17:47:24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d v="2011-07-12T02:45:37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d v="2012-02-24T14:42:46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d v="2013-08-16T21:11:25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d v="2012-03-28T23:51:28"/>
    <d v="2012-04-29T04:00:00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d v="2014-08-31T14:09:47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d v="2012-03-28T16:00:46"/>
    <d v="2012-04-27T16:00:46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d v="2014-08-12T10:24:14"/>
    <d v="2014-09-11T10:24:14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d v="2011-06-01T19:05:20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d v="2012-08-02T00:32:04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d v="2011-05-02T22:47:58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d v="2011-07-06T02:32:06"/>
    <d v="2011-07-23T03:59:00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d v="2011-05-27T19:45:12"/>
    <d v="2011-07-16T23:00:00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d v="2011-08-08T16:35:39"/>
    <d v="2011-09-07T16:35:39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d v="2017-01-24T15:05:11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d v="2014-11-19T02:24:46"/>
    <d v="2014-12-22T04:59:00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d v="2013-12-20T20:00:30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d v="2012-08-02T01:21:02"/>
    <d v="2012-09-01T01:21:02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d v="2013-06-18T15:26:42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d v="2013-01-08T00:25:52"/>
    <d v="2013-03-01T13:58:00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d v="2012-06-20T23:02:45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d v="2011-05-16T17:50:01"/>
    <d v="2011-05-31T18:04:00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d v="2014-10-02T22:01:43"/>
    <d v="2014-11-01T22:01:43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d v="2013-03-08T20:54:03"/>
    <d v="2013-04-09T06:30:00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d v="2012-01-17T14:23:31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d v="2012-07-30T21:11:21"/>
    <d v="2012-08-07T17:01:00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d v="2013-12-11T23:57:34"/>
    <d v="2013-12-21T04:44:00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d v="2014-05-09T20:12:22"/>
    <d v="2014-06-09T05:00:0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d v="2015-03-30T22:07:45"/>
    <d v="2015-05-04T04:01:00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d v="2012-09-05T22:44:10"/>
    <d v="2012-10-05T22:44:10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d v="2015-02-20T23:20:52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d v="2010-03-13T05:48:38"/>
    <d v="2010-04-18T06:59:00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d v="2012-10-04T07:21:24"/>
    <d v="2012-10-29T07:21:24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d v="2012-03-05T00:55:30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d v="2012-01-19T11:21:4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d v="2012-06-13T01:13:02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d v="2016-05-14T19:14:00"/>
    <d v="2016-07-13T19:14:00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d v="2013-02-20T12:37:05"/>
    <d v="2013-03-22T11:37:05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d v="2012-03-28T15:31:34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d v="2011-11-22T16:12:15"/>
    <d v="2012-01-21T08:13:00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d v="2014-03-20T21:04:35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d v="2013-05-28T19:44:52"/>
    <d v="2013-07-01T03:59:00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d v="2012-04-06T10:59:18"/>
    <d v="2012-05-19T03:00:00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d v="2013-09-07T01:21:58"/>
    <d v="2013-10-07T01:21:58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d v="2014-04-01T23:57:42"/>
    <d v="2014-05-01T23:57:42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d v="2011-12-18T21:33:05"/>
    <d v="2012-01-17T21:33:05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d v="2012-08-23T18:19:16"/>
    <d v="2012-09-22T18:19:16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d v="2016-08-25T05:26:27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d v="2014-10-11T20:07:43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d v="2013-09-09T14:13:03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d v="2016-11-21T06:11:20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d v="2014-09-23T16:25:52"/>
    <d v="2014-11-01T04:59:00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d v="2016-07-27T04:56:36"/>
    <d v="2016-09-05T03:59:00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d v="2014-02-24T09:24:15"/>
    <d v="2014-03-10T14:00:00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d v="2015-06-10T19:09:36"/>
    <d v="2015-07-10T19:09:36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d v="2015-03-15T19:00:33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d v="2015-02-16T03:34:24"/>
    <d v="2015-03-16T02:34:24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d v="2016-03-23T19:51:57"/>
    <d v="2016-04-25T04:59:0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d v="2016-06-01T21:07:33"/>
    <d v="2016-07-31T19:45:00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d v="2016-10-13T19:19:55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d v="2015-01-17T19:58:29"/>
    <d v="2015-02-16T19:58:29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d v="2016-11-28T05:05:46"/>
    <d v="2016-12-28T05:05:46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d v="2016-06-24T03:00:17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d v="2016-08-27T07:29:16"/>
    <d v="2016-10-25T19:00:00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d v="2015-10-14T13:57:11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d v="2015-03-16T17:53:38"/>
    <d v="2015-04-15T22:59:00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d v="2015-05-04T19:41:08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d v="2013-10-23T11:35:13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d v="2016-08-17T23:10:04"/>
    <d v="2016-09-16T23:10:04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d v="2013-10-12T13:19:08"/>
    <d v="2013-11-11T14:19:08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d v="2012-01-13T02:49:26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d v="2013-09-24T02:33:58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d v="2012-11-17T18:33:17"/>
    <d v="2013-01-16T18:33:17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d v="2015-01-21T15:18:38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d v="2009-10-02T02:31:46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d v="2013-12-08T00:39:5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d v="2013-03-09T20:17:37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d v="2013-08-02T00:32:03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d v="2013-10-30T13:28:15"/>
    <d v="2013-11-29T14:28:15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d v="2011-01-24T19:48:47"/>
    <d v="2011-03-10T19:48:47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d v="2012-10-02T04:00:40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d v="2013-04-04T14:00:3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d v="2015-09-01T17:22:11"/>
    <d v="2015-09-21T17:22:11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d v="2013-01-02T11:55:27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d v="2013-11-19T18:56:00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d v="2010-11-23T05:35:24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d v="2012-05-08T19:55:05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d v="2012-09-27T07:42:18"/>
    <d v="2012-10-30T07:42:18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d v="2011-11-30T06:01:26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d v="2011-08-04T20:39:10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d v="2016-01-02T22:27:15"/>
    <d v="2016-03-02T22:27:15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d v="2012-03-13T19:15:46"/>
    <d v="2012-05-12T02:31:00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d v="2016-12-09T22:35:11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d v="2016-08-21T20:53:33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d v="2012-04-27T23:00:55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d v="2011-07-27T18:04:45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d v="2014-09-05T18:49:03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d v="2013-10-22T16:46:19"/>
    <d v="2013-11-21T17:46:19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d v="2014-07-22T00:45:30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d v="2010-05-06T04:48:03"/>
    <d v="2010-08-01T04:00:00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d v="2015-03-02T21:32:4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d v="2016-05-06T23:33:30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d v="2010-09-10T03:03:49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d v="2015-08-02T20:57:0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d v="2012-10-29T16:31:48"/>
    <d v="2012-11-28T17:31:48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d v="2011-12-01T18:11:50"/>
    <d v="2012-01-15T18:11:50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d v="2011-04-13T02:22:42"/>
    <d v="2011-05-28T02:22:42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d v="2016-02-29T20:23:22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d v="2010-04-23T19:28:34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d v="2014-07-09T23:10:22"/>
    <d v="2014-08-30T15:30:00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d v="2012-08-28T19:06:20"/>
    <d v="2012-09-23T02:25:00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d v="2015-12-04T01:55:37"/>
    <d v="2016-01-03T01:55:37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d v="2010-11-25T05:45:26"/>
    <d v="2011-01-24T05:45:26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d v="2014-02-11T04:33:10"/>
    <d v="2014-03-13T03:33:10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d v="2011-08-12T04:37:03"/>
    <d v="2011-09-11T04:37:03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d v="2010-06-11T19:14:15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d v="2012-06-21T16:34:00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d v="2017-01-02T13:05:19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d v="2014-01-03T00:07:25"/>
    <d v="2014-01-24T00:07:25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d v="2012-10-12T02:37:27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d v="2012-04-05T03:20:19"/>
    <d v="2012-05-05T03:20:19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d v="2012-07-26T18:19:07"/>
    <d v="2012-08-25T18:19:07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d v="2012-01-29T16:18:34"/>
    <d v="2012-03-01T04:59:00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d v="2010-09-13T20:28:54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d v="2014-06-12T22:38:50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d v="2014-11-01T21:59:21"/>
    <d v="2014-12-01T22:59:21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d v="2012-11-14T15:24:05"/>
    <d v="2012-12-19T15:24:05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d v="2013-10-15T16:07:02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d v="2011-10-31T04:06:16"/>
    <d v="2011-12-12T05:06:16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d v="2014-08-27T12:43:13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d v="2014-10-22T23:02:0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d v="2013-01-14T22:37:49"/>
    <d v="2013-02-13T22:37:49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d v="2013-10-28T21:08:31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d v="2010-06-09T00:28:50"/>
    <d v="2010-07-08T22:40:00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d v="2012-04-14T19:44:55"/>
    <d v="2012-05-14T19:44:55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d v="2012-09-28T20:41:53"/>
    <d v="2012-11-18T00:00:00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d v="2012-03-10T05:42:4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d v="2010-05-14T21:58:26"/>
    <d v="2010-06-25T21:32:0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d v="2014-02-10T08:38:22"/>
    <d v="2014-03-16T22:00:00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d v="2013-02-05T23:15:45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d v="2014-03-13T04:03:29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d v="2014-04-04T17:41:2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d v="2015-12-30T08:00:29"/>
    <d v="2016-01-29T08:00:29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d v="2011-12-06T00:34:49"/>
    <d v="2012-01-18T20:00:00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d v="2013-10-04T19:09:17"/>
    <d v="2013-11-03T20:09:1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d v="2012-08-03T11:30:4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d v="2013-05-22T18:18:58"/>
    <d v="2013-06-30T19:58:00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d v="2015-06-27T00:12:06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d v="2017-01-11T02:19:05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d v="2016-01-13T20:14:20"/>
    <d v="2016-02-18T20:14:20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d v="2016-10-30T16:01:45"/>
    <d v="2016-11-29T17:01:45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d v="2016-03-15T14:00:50"/>
    <d v="2016-04-18T14:00:00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d v="2016-12-28T20:57:06"/>
    <d v="2017-02-18T23:59:00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d v="2016-08-10T18:00:48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d v="2016-05-01T18:45:06"/>
    <d v="2016-06-30T18:45:06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d v="2016-02-11T19:52:44"/>
    <d v="2016-03-12T19:52:44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d v="2015-12-23T01:02:56"/>
    <d v="2016-02-21T01:02:56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d v="2015-12-18T18:01:01"/>
    <d v="2016-01-17T18:01:01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d v="2016-04-20T15:41:12"/>
    <d v="2016-06-04T15:41:12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d v="2016-10-19T14:43:3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d v="2014-12-26T03:56:39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d v="2015-07-09T20:00:39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d v="2016-08-04T07:05:00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d v="2015-02-25T21:55:59"/>
    <d v="2015-04-26T20:55:59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d v="2016-10-17T13:15:33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d v="2015-03-19T19:16:03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d v="2014-12-20T04:11:05"/>
    <d v="2015-01-19T04:11:05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d v="2017-01-31T15:02:35"/>
    <d v="2017-03-14T14:02:35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d v="2017-01-05T16:38:55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d v="2016-01-04T17:05:53"/>
    <d v="2016-02-11T17:05:53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d v="2016-09-12T15:15:19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d v="2015-07-23T15:05:19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d v="2016-09-24T00:24:06"/>
    <d v="2016-10-26T03:59:00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d v="2016-09-06T15:15:32"/>
    <d v="2016-10-06T15:15:32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d v="2016-02-22T06:06:14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d v="2014-07-16T20:20:34"/>
    <d v="2014-08-15T20:20:34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d v="2017-01-07T07:16:47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d v="2016-12-17T05:17:33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d v="2015-04-17T17:01:00"/>
    <d v="2015-06-01T17:01:00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d v="2014-08-05T20:46:38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d v="2015-09-10T00:21:33"/>
    <d v="2015-11-09T01:21:3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d v="2016-02-24T17:59:16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d v="2016-04-29T16:43:0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d v="2015-06-30T01:24:57"/>
    <d v="2015-08-14T01:24:57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d v="2016-01-22T22:36:37"/>
    <d v="2016-02-21T22:36:3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d v="2016-01-26T07:25:01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d v="2016-05-16T10:00:28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d v="2014-10-16T21:42:02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d v="2014-07-10T22:43:42"/>
    <d v="2014-08-09T22:43:42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d v="2016-09-02T18:04:46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d v="2016-07-23T16:01:25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d v="2015-02-26T02:46:48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d v="2015-12-01T23:13:30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d v="2015-11-16T18:25:00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d v="2014-05-14T07:04:10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d v="2016-09-01T08:33:45"/>
    <d v="2016-10-01T08:33:45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d v="2016-08-29T22:24:55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d v="2014-08-04T18:49:24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d v="2016-06-17T18:09:48"/>
    <d v="2016-07-12T18:51:00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d v="2016-03-08T22:11:59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d v="2016-10-09T23:09:28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d v="2014-10-09T06:18:50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d v="2014-11-04T22:34:40"/>
    <d v="2014-11-29T16:00:00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d v="2014-06-27T20:47:40"/>
    <d v="2014-07-27T15:27:00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d v="2014-10-29T02:28:17"/>
    <d v="2014-11-28T03:28:1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d v="2015-10-05T04:03:21"/>
    <d v="2015-11-19T05:03:21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d v="2014-10-14T07:11:30"/>
    <d v="2014-11-13T08:02:00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d v="2017-01-14T01:26: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d v="2016-12-16T17:16:53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d v="2015-11-17T16:25:14"/>
    <d v="2015-12-17T05:59:00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d v="2017-02-14T17:01:01"/>
    <d v="2017-03-16T16:01:01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d v="2016-01-19T17:00:27"/>
    <d v="2016-02-18T17:00:27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d v="2015-09-29T14:59:43"/>
    <d v="2015-10-30T14:59:43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d v="2014-12-04T00:57:52"/>
    <d v="2014-12-12T07:11:00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d v="2016-11-02T14:00:23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d v="2016-11-28T19:25:15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d v="2016-05-20T14:30:46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d v="2016-07-10T19:54:22"/>
    <d v="2016-09-05T02:59:0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d v="2014-11-03T21:33:15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d v="2016-12-10T10:34: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d v="2015-12-01T20:00:56"/>
    <d v="2015-12-29T20:00:00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d v="2014-11-12T00:03:35"/>
    <d v="2015-01-01T00:03:35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d v="2015-10-26T21:04:55"/>
    <d v="2015-11-25T22:04:5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d v="2016-02-22T02:34: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d v="2015-10-12T16:12:15"/>
    <d v="2015-11-21T17:12:15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d v="2016-06-14T11:48:53"/>
    <d v="2016-07-14T11:48:53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d v="2015-01-05T23:22:2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d v="2015-05-03T01:40:09"/>
    <d v="2015-06-02T00:47:0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d v="2015-09-24T06:02:51"/>
    <d v="2015-10-17T04:00:00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d v="2015-04-17T15:31:17"/>
    <d v="2015-05-17T15:31:17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d v="2015-05-21T22:04:21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d v="2016-01-01T13:56:03"/>
    <d v="2016-01-31T13:56:03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d v="2015-02-14T20:00:37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d v="2016-02-26T09:46:5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d v="2014-09-23T00:49:0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d v="2017-01-20T15:03:25"/>
    <d v="2017-03-06T20:00:00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d v="2015-02-09T17:05:07"/>
    <d v="2015-04-04T21:59:00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d v="2016-08-29T11:35:49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d v="2015-11-16T18:20:10"/>
    <d v="2015-12-16T18:20:10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d v="2016-05-24T16:00:25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d v="2016-11-14T17:34:40"/>
    <d v="2016-12-12T17:34:40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d v="2016-07-04T04:00:0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d v="2015-01-12T15:23:40"/>
    <d v="2015-02-11T15:23:40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d v="2012-12-06T10:46:30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d v="2015-04-25T19:44:22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d v="2016-02-18T05:33:43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d v="2016-11-18T02:37:26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d v="2016-07-28T17:00:09"/>
    <d v="2016-08-27T17:00:09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d v="2014-07-11T01:26:32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d v="2014-07-31T16:42:28"/>
    <d v="2014-09-12T10:00:00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d v="2015-04-20T06:04:15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d v="2015-01-07T22:13:21"/>
    <d v="2015-03-05T20:27:00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d v="2014-07-24T20:59:10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d v="2015-11-11T20:26:00"/>
    <d v="2015-12-26T20:26:00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d v="2014-10-06T19:38:35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d v="2016-08-16T01:16:29"/>
    <d v="2016-09-25T01:16:29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d v="2016-01-13T10:20:45"/>
    <d v="2016-02-12T10:20:45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d v="2015-08-15T19:07:57"/>
    <d v="2015-09-14T19:07:57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d v="2014-07-30T00:20:25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d v="2016-04-23T19:08:15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d v="2017-02-09T04:08:52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d v="2014-07-11T20:26:39"/>
    <d v="2014-08-10T22:00:00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d v="2016-02-06T23:49:0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d v="2015-02-23T17:16:17"/>
    <d v="2015-04-24T16:16:17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d v="2016-11-04T20:54:43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d v="2015-02-12T21:37:23"/>
    <d v="2015-03-26T00:00:00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d v="2015-02-11T18:57:36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d v="2015-03-16T21:54:53"/>
    <d v="2015-04-15T21:54:53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d v="2016-03-03T06:38:28"/>
    <d v="2016-05-02T01:00:00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d v="2016-07-05T19:22:21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d v="2016-08-01T00:44:22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d v="2013-05-23T05:28:23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d v="2014-01-22T09:08:42"/>
    <d v="2014-02-19T09:08:42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d v="2013-06-20T23:06:22"/>
    <d v="2013-08-04T23:06:22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d v="2013-11-21T20:32:11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d v="2016-03-11T08:54:24"/>
    <d v="2016-04-10T07:54:24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d v="2013-10-25T05:30:59"/>
    <d v="2013-11-26T06:30:5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d v="2012-09-11T00:17:02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d v="2015-10-18T18:04:53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d v="2014-01-06T19:58:17"/>
    <d v="2014-02-05T19:58:17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d v="2011-09-16T23:09:01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d v="2013-12-05T04:09:05"/>
    <d v="2014-01-04T04:09:05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d v="2012-04-06T21:41:56"/>
    <d v="2012-05-06T21:41:56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d v="2014-07-18T09:04:10"/>
    <d v="2014-09-11T09:04:10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d v="2015-12-15T04:00:11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d v="2011-06-07T04:42:01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d v="2016-04-19T13:35:36"/>
    <d v="2016-05-14T13:35:36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d v="2014-04-11T03:18:53"/>
    <d v="2014-05-11T03:18:53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d v="2014-12-29T22:14:52"/>
    <d v="2015-01-28T22:14:52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d v="2012-07-11T21:44:48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d v="2014-06-03T15:49:43"/>
    <d v="2014-08-02T15:49:4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d v="2014-07-09T21:53:24"/>
    <d v="2014-08-08T21:53:2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d v="2016-02-13T16:06:15"/>
    <d v="2016-03-14T15:06:1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d v="2014-07-25T20:48:11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d v="2014-05-16T17:08:07"/>
    <d v="2014-06-15T17:08:0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d v="2014-03-25T19:11:07"/>
    <d v="2014-04-24T19:11:07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d v="2015-05-27T04:32:55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d v="2015-04-29T04:27:33"/>
    <d v="2015-05-29T04:27:33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d v="2016-03-11T19:41:12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d v="2012-12-07T00:37:18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d v="2016-01-27T23:22:17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d v="2011-09-09T17:07:13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d v="2013-07-31T12:53:40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d v="2014-09-03T12:25:54"/>
    <d v="2014-10-04T03:30:00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d v="2014-01-21T19:01:17"/>
    <d v="2014-03-02T19:01:1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d v="2014-03-14T18:18:15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d v="2015-04-13T20:04:28"/>
    <d v="2015-05-13T20:04:28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d v="2016-01-15T02:39:31"/>
    <d v="2016-02-14T02:39:31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d v="2016-06-17T18:32:18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d v="2013-10-30T01:05:25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d v="2016-04-19T05:19:50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d v="2014-05-12T09:50:21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d v="2014-02-22T03:15:27"/>
    <d v="2014-03-24T02:15:27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d v="2012-03-05T17:46:15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d v="2014-06-23T20:40:24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d v="2012-02-13T15:17:15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d v="2016-10-19T18:03:10"/>
    <d v="2016-11-18T19:03:10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d v="2012-11-07T22:23:42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d v="2015-12-09T04:53:10"/>
    <d v="2016-01-08T04:53:10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d v="2014-11-20T18:13:31"/>
    <d v="2015-01-19T08:30:00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d v="2014-07-15T23:27:00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d v="2013-09-09T08:18:07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d v="2016-02-29T16:41:35"/>
    <d v="2016-03-30T15:41:3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d v="2012-04-10T20:20:08"/>
    <d v="2012-06-09T20:20:08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d v="2015-11-25T14:21:53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d v="2014-03-06T03:59:39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d v="2014-03-24T19:01:04"/>
    <d v="2014-04-06T19:01:04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d v="2011-09-13T20:56:40"/>
    <d v="2011-10-28T20:56:4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d v="2016-02-12T22:25:16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d v="2013-05-16T16:53:45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d v="2014-03-20T12:34:08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d v="2015-03-31T16:00:51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d v="2015-07-27T14:58:50"/>
    <d v="2015-09-25T14:58:50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d v="2016-06-14T07:51:34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d v="2014-10-14T20:30:00"/>
    <d v="2014-11-14T21:30:00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d v="2014-07-08T15:35:17"/>
    <d v="2014-08-07T15:35:17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d v="2016-05-06T06:21:33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d v="2014-09-26T23:55:0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d v="2015-11-24T21:47:48"/>
    <d v="2015-12-24T21:47:48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d v="2016-12-02T02:46:11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d v="2014-07-01T09:46:21"/>
    <d v="2014-07-31T09:46:21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d v="2014-11-15T06:50:28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d v="2016-07-07T23:44:54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d v="2015-11-19T16:07:09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d v="2016-03-24T19:40:21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d v="2017-01-01T21:45:31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d v="2014-12-02T08:20:26"/>
    <d v="2015-01-01T08:20:26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d v="2015-07-07T11:05:21"/>
    <d v="2015-08-06T11:05:21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d v="2015-06-09T16:47:30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d v="2015-01-18T00:08:47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d v="2015-11-17T04:38:46"/>
    <d v="2015-12-17T04:38:46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d v="2015-03-30T04:22:00"/>
    <d v="2015-04-29T04:22:00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d v="2014-08-03T17:56:32"/>
    <d v="2014-10-02T17:56:32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d v="2014-03-25T22:52:53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d v="2014-08-20T23:19:43"/>
    <d v="2014-10-19T23:19:43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d v="2016-11-01T04:06:21"/>
    <d v="2016-12-01T05:06:21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d v="2016-05-17T17:02:46"/>
    <d v="2016-06-16T17:02:46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d v="2015-11-09T22:54:35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d v="2015-08-08T02:27:43"/>
    <d v="2015-09-07T02:27:43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d v="2015-04-15T17:01:52"/>
    <d v="2015-05-15T17:01: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d v="2015-05-19T17:08:25"/>
    <d v="2015-06-18T17:08:25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d v="2015-08-07T02:36:46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d v="2014-07-15T18:20:08"/>
    <d v="2014-08-14T18:20:08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d v="2015-01-25T01:42:42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d v="2014-10-06T15:04:40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d v="2014-11-09T02:12:0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d v="2015-05-30T17:26:05"/>
    <d v="2015-06-30T15:45:00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d v="2015-02-26T03:43:06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d v="2015-04-28T15:06:29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d v="2014-08-25T16:24:24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d v="2014-07-10T17:22:00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d v="2016-05-19T17:23:02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d v="2014-06-02T05:08:50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d v="2015-05-26T11:39:02"/>
    <d v="2015-06-26T04:00:00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d v="2014-08-12T17:38:15"/>
    <d v="2014-09-12T17:38:15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d v="2016-08-23T01:17:45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d v="2015-01-23T08:29:23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d v="2015-04-30T21:26:11"/>
    <d v="2015-05-30T21:26:11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d v="2014-10-26T19:18:47"/>
    <d v="2014-11-13T20:18:47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d v="2014-07-21T16:22:3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d v="2015-06-29T04:27:37"/>
    <d v="2015-08-03T04:27:37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d v="2016-04-08T20:12:07"/>
    <d v="2016-05-08T20:12:07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d v="2015-06-15T17:28:59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d v="2017-01-11T00:28:18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d v="2014-09-15T15:51:36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d v="2014-07-17T21:44:12"/>
    <d v="2014-08-16T21:44:12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d v="2015-09-28T17:17:07"/>
    <d v="2015-10-28T17:17:07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d v="2014-05-22T19:21:54"/>
    <d v="2014-06-28T19:21:54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d v="2015-01-30T08:08:4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d v="2016-12-24T19:51:28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d v="2016-10-13T20:40:2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d v="2017-01-06T14:23:31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d v="2015-05-06T20:45:49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d v="2015-04-29T20:43:15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d v="2015-04-15T21:28:43"/>
    <d v="2015-05-17T18:00:00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d v="2016-12-07T16:49:00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d v="2016-06-08T23:29:55"/>
    <d v="2016-06-29T23:29:55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d v="2014-08-01T15:58:45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d v="2016-02-19T14:29:20"/>
    <d v="2016-03-20T13:29:20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d v="2017-01-12T12:09:38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d v="2016-02-09T18:37:3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d v="2015-03-09T11:42:59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d v="2015-10-21T08:20:53"/>
    <d v="2015-12-20T09:00:00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d v="2015-11-18T19:38:59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d v="2016-05-13T15:57:14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d v="2015-11-25T14:51:26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d v="2015-06-06T18:30:00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d v="2015-03-26T11:27:36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d v="2016-06-15T14:34:06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d v="2015-05-28T06:55:54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d v="2015-05-01T14:45:27"/>
    <d v="2015-05-31T14:45:27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d v="2015-10-20T17:57:13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d v="2015-05-14T12:09:11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d v="2017-02-06T18:37:33"/>
    <d v="2017-03-11T13:29:00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d v="2016-03-01T10:19:33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d v="2016-02-23T17:01:04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d v="2017-01-26T20:18:25"/>
    <d v="2017-02-25T20:18:25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d v="2015-05-08T22:36:12"/>
    <d v="2015-05-31T21:00:0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d v="2016-05-25T20:47:4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d v="2015-11-10T22:48:15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d v="2016-12-27T18:08:20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d v="2015-04-10T20:10:05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d v="2014-04-30T22:09:16"/>
    <d v="2014-05-30T22:09:16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d v="2015-08-31T14:47:37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d v="2016-06-14T19:25:40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d v="2015-10-01T15:53:20"/>
    <d v="2015-11-01T03:00:00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d v="2016-09-20T11:05:13"/>
    <d v="2016-10-20T11:05:13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d v="2015-07-26T15:05:12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d v="2016-11-06T11:24:48"/>
    <d v="2016-12-04T00:00:00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d v="2016-03-01T17:17:27"/>
    <d v="2016-04-01T04:00:00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d v="2016-10-11T04:15:09"/>
    <d v="2016-11-10T05:15:09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d v="2014-04-07T13:11:42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d v="2013-08-23T21:44:38"/>
    <d v="2013-10-22T21:44:38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d v="2014-03-17T20:59:41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d v="2014-07-07T22:03:36"/>
    <d v="2014-08-07T07:00:00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d v="2011-07-30T17:30:0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d v="2012-03-17T11:02:07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d v="2011-01-25T23:20: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d v="2015-07-08T22:36:08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d v="2013-08-20T20:21:10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d v="2012-01-31T22:46:14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d v="2015-01-03T18:55:42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d v="2013-11-05T03:14:59"/>
    <d v="2013-12-15T03:14:59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d v="2012-07-20T16:19:24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d v="2012-08-04T06:47:45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d v="2011-07-07T14:38:56"/>
    <d v="2011-08-06T14:38:56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d v="2011-12-06T23:06:07"/>
    <d v="2012-01-05T23:06:07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d v="2013-05-15T00:57:37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d v="2014-10-11T20:06:20"/>
    <d v="2014-11-03T05:59:00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d v="2011-08-27T03:58:22"/>
    <d v="2011-09-11T13:18:00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d v="2011-05-08T21:06:11"/>
    <d v="2011-07-08T21:00:00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d v="2013-03-22T19:48:43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d v="2014-05-15T14:23:54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d v="2011-10-22T01:02:29"/>
    <d v="2011-12-06T02:02:29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d v="2013-04-06T07:00:55"/>
    <d v="2013-05-06T07:00:55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d v="2014-05-08T15:45:53"/>
    <d v="2014-06-13T06:59:00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d v="2012-06-07T17:46:51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d v="2014-07-23T15:25:31"/>
    <d v="2014-09-06T15:25:31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d v="2011-07-27T19:32:47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d v="2013-09-26T23:42:49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d v="2014-08-04T18:48:27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d v="2010-11-05T14:54:46"/>
    <d v="2011-01-01T04:59:00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d v="2013-11-01T20:17:32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d v="2012-01-13T22:03:51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d v="2011-02-13T02:03:10"/>
    <d v="2011-04-03T01:03:10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d v="2013-08-01T14:40:12"/>
    <d v="2013-08-31T14:40:12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d v="2014-05-07T23:17:44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d v="2014-01-27T20:13:40"/>
    <d v="2014-02-26T20:13:4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d v="2013-12-30T08:13:47"/>
    <d v="2014-01-29T08:13:47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d v="2014-01-17T18:18:12"/>
    <d v="2014-02-16T18:18:1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d v="2014-02-22T02:01:10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d v="2013-09-30T15:54:43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d v="2010-10-14T15:43:35"/>
    <d v="2010-11-30T15:43:3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d v="2013-12-12T21:02:25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d v="2013-06-24T14:02:38"/>
    <d v="2013-07-24T14:02:38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d v="2013-08-21T20:17:27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d v="2016-03-16T19:45:12"/>
    <d v="2016-04-16T00:00:00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d v="2012-01-25T20:34:02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d v="2013-10-14T16:24:19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d v="2010-04-06T17:52:59"/>
    <d v="2010-06-15T04:00:00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d v="2014-08-01T17:31:31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d v="2012-07-26T16:33:45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d v="2013-07-03T20:49:47"/>
    <d v="2013-08-07T20:49:47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d v="2009-07-13T16:54:07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d v="2012-07-31T13:29:0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d v="2014-05-27T13:19:26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d v="2014-02-12T02:22:50"/>
    <d v="2014-03-24T01:22:50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d v="2010-12-01T18:10:54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d v="2013-07-08T17:50:36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d v="2013-11-08T11:24:15"/>
    <d v="2013-12-09T04:59:00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d v="2013-02-15T17:13:09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d v="2016-12-08T05:38:02"/>
    <d v="2016-12-31T16:59:00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d v="2015-06-05T13:59:35"/>
    <d v="2015-06-20T13:59:3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d v="2015-02-04T09:13:47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d v="2015-04-13T14:54:16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d v="2016-07-10T03:42:43"/>
    <d v="2016-08-10T04:00:00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d v="2016-12-05T03:14:05"/>
    <d v="2017-01-04T03:14:05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d v="2015-03-23T14:45:31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d v="2015-03-01T15:39:5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d v="2015-09-09T18:20:28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d v="2015-10-15T16:49:31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d v="2015-10-01T10:53:17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d v="2015-06-29T13:44:57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d v="2016-02-23T01:12:53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d v="2016-04-01T17:55:58"/>
    <d v="2016-05-01T17:55:58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d v="2016-03-29T16:20:32"/>
    <d v="2016-04-28T16:20:32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d v="2015-06-14T19:32:3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d v="2016-04-23T16:12:18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d v="2015-07-10T17:59:38"/>
    <d v="2015-07-21T03:00:00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d v="2016-11-01T01:23:31"/>
    <d v="2016-12-01T02:23:31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d v="2016-07-15T10:35:20"/>
    <d v="2016-07-31T11:00:00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d v="2017-01-12T04:40:05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d v="2016-06-22T15:58:28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d v="2014-11-04T10:58:54"/>
    <d v="2014-12-04T10:58:54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d v="2016-01-18T12:04:39"/>
    <d v="2016-02-17T12:04:39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d v="2016-08-29T14:43:32"/>
    <d v="2016-10-08T14:43:32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d v="2015-09-10T21:11:08"/>
    <d v="2015-10-15T21:11:08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d v="2016-07-05T16:00:5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d v="2016-10-26T19:15:19"/>
    <d v="2016-11-30T20:15:19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d v="2015-03-19T16:52:0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d v="2016-02-02T17:01:54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d v="2016-08-22T16:04:20"/>
    <d v="2016-10-21T16:04:20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d v="2015-10-01T11:57:28"/>
    <d v="2015-11-06T01:00:00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d v="2016-01-24T23:05:09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d v="2016-05-30T05:39:06"/>
    <d v="2016-07-21T14:00:00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d v="2014-12-12T01:02:52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d v="2014-06-26T19:29:25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d v="2016-12-01T16:34:06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d v="2016-11-23T17:58:57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d v="2015-04-21T15:45:25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d v="2016-03-22T16:45:46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d v="2016-09-13T15:12:32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d v="2016-11-30T02:03:5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d v="2014-12-01T19:00:28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d v="2015-04-29T16:17:15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d v="2016-08-30T15:25:34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d v="2014-10-23T05:19:05"/>
    <d v="2014-12-02T06:19:05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d v="2016-06-01T06:38:29"/>
    <d v="2016-07-02T04:00:0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d v="2016-07-18T12:05:54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d v="2016-12-28T01:26:48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d v="2014-06-16T02:33:45"/>
    <d v="2014-07-16T02:33:45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d v="2016-02-10T18:34:47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d v="2015-11-05T22:28:22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d v="2014-11-12T20:43:48"/>
    <d v="2014-12-17T20:43:48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d v="2017-02-01T13:51:19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d v="2015-07-03T19:17:13"/>
    <d v="2015-08-02T19:17:13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d v="2014-10-24T15:31:55"/>
    <d v="2014-12-08T16:31:55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d v="2014-07-16T14:17:33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d v="2016-08-30T14:58:37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d v="2015-06-17T19:35:39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d v="2016-06-21T12:38:0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d v="2016-06-01T18:57:19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d v="2014-06-09T19:32:39"/>
    <d v="2014-07-14T19:32:39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d v="2013-05-28T01:49:11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d v="2015-02-05T15:18:45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d v="2014-11-20T12:08:53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d v="2015-11-09T07:58:55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d v="2015-11-26T00:18:54"/>
    <d v="2015-12-26T00:18:54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d v="2016-01-13T17:45:44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d v="2015-07-15T13:52:46"/>
    <d v="2015-09-05T03:59:00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d v="2013-02-04T02:49:48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d v="2016-05-12T19:22:59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d v="2012-10-31T06:06:4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d v="2013-06-05T00:56:00"/>
    <d v="2013-07-05T00:56:00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d v="2013-01-30T23:05:37"/>
    <d v="2013-03-01T05:59:00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d v="2011-05-26T13:42:03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d v="2011-05-05T19:33:10"/>
    <d v="2011-07-06T19:33:10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d v="2012-07-05T21:37:00"/>
    <d v="2012-08-02T21:37:0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d v="2014-05-22T17:12:52"/>
    <d v="2014-06-21T17:12:52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d v="2013-07-09T22:25:31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d v="2016-01-27T20:15:27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d v="2014-11-08T16:41:46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d v="2015-02-14T17:35:52"/>
    <d v="2015-03-16T16:35:52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d v="2014-10-12T23:54:23"/>
    <d v="2014-11-27T00:54:23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d v="2015-10-15T00:04:10"/>
    <d v="2015-11-14T01:04:10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d v="2015-05-22T04:34:54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d v="2014-03-12T14:15:46"/>
    <d v="2014-04-11T14:15:46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d v="2013-10-01T00:04:5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d v="2015-04-07T18:12:22"/>
    <d v="2015-05-07T18:12:22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d v="2012-06-12T17:45:32"/>
    <d v="2012-07-12T17:45:3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d v="2016-11-30T22:50:3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d v="2016-02-24T03:53:08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d v="2016-12-16T01:35:19"/>
    <d v="2017-01-15T01:35:19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d v="2016-11-03T16:03:2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d v="2017-01-12T05:16:10"/>
    <d v="2017-02-03T04:11:00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d v="2016-07-17T18:13:30"/>
    <d v="2016-08-01T18:13:30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d v="2015-05-06T11:47:56"/>
    <d v="2015-06-05T11:47:56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d v="2015-05-17T18:18:26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d v="2016-11-29T05:08:45"/>
    <d v="2016-12-29T05:08:45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d v="2013-04-06T19:12:16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d v="2016-12-03T01:47:58"/>
    <d v="2016-12-23T01:47:58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d v="2015-06-05T17:38:42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d v="2016-03-04T16:32:01"/>
    <d v="2016-04-29T12:11:00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d v="2015-06-29T15:31:29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d v="2015-05-02T22:06:35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d v="2016-09-21T14:45:17"/>
    <d v="2016-10-17T16:14:00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d v="2016-07-14T11:32:37"/>
    <d v="2016-08-13T11:32:37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d v="2015-03-24T19:16:46"/>
    <d v="2015-04-27T17:12:0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d v="2015-07-08T15:36:58"/>
    <d v="2015-08-22T04:59:00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d v="2016-02-01T03:43:06"/>
    <d v="2016-03-03T03:43:06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d v="2016-07-02T16:22:0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d v="2017-01-17T03:28:46"/>
    <d v="2017-03-01T03:00:00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d v="2016-12-15T21:48:01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d v="2015-01-14T23:58:02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d v="2016-09-27T22:01:50"/>
    <d v="2016-10-27T21:19:00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d v="2016-06-05T20:58:54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d v="2014-09-07T00:06:13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d v="2016-05-08T08:11:13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d v="2013-05-05T23:54:34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d v="2015-03-02T01:16:51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d v="2013-06-26T01:30:35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d v="2015-01-28T12:14:45"/>
    <d v="2015-02-22T12:14:45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d v="2014-10-29T16:20:01"/>
    <d v="2014-11-28T17:20:01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d v="2015-10-20T10:23:27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d v="2014-07-18T12:52:58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d v="2015-10-14T20:55:56"/>
    <d v="2015-11-13T21:55:56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d v="2014-11-02T03:12:15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d v="2016-04-19T07:38:4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d v="2015-01-09T01:25:00"/>
    <d v="2015-02-06T01:25:00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d v="2014-11-04T01:31:39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d v="2015-12-22T10:29:30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d v="2016-12-04T06:04:27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d v="2015-07-07T16:13:11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d v="2015-10-22T22:13:39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d v="2015-08-16T03:36:14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d v="2016-01-26T10:57:14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d v="2016-09-09T10:56:59"/>
    <d v="2016-10-09T10:56:5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d v="2016-06-03T16:01:26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d v="2015-01-09T21:58:29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d v="2016-08-22T05:45:04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d v="2015-12-02T08:38:51"/>
    <d v="2016-01-01T08:38:51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d v="2016-11-02T17:13:22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d v="2015-03-30T03:09:19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d v="2015-06-25T09:22:00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d v="2016-08-19T20:26:25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d v="2016-03-03T09:06:57"/>
    <d v="2016-04-02T08:06:57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d v="2015-03-11T01:27:22"/>
    <d v="2015-04-10T01:27:22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d v="2014-11-18T19:31:28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d v="2015-10-27T05:03:36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d v="2015-06-20T18:43:48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d v="2016-10-30T15:01:15"/>
    <d v="2016-12-10T11:00:00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d v="2015-05-18T18:24:38"/>
    <d v="2015-06-08T15:00:00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d v="2015-09-11T18:43:40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d v="2016-01-22T08:24:17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d v="2014-06-06T12:45:39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d v="2016-03-28T20:54:59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d v="2015-02-05T19:55:01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d v="2016-04-26T17:57:43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d v="2015-07-13T18:22:49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d v="2016-04-25T15:29:18"/>
    <d v="2016-05-25T15:29:18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d v="2016-12-03T22:13:29"/>
    <d v="2017-01-02T22:13:29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d v="2015-07-14T20:57:42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d v="2015-05-15T13:00:5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d v="2016-04-01T10:44:38"/>
    <d v="2016-04-21T10:44:38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d v="2016-06-08T17:32:14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d v="2015-04-21T22:28:3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d v="2015-03-23T19:28:25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d v="2016-01-21T04:06:37"/>
    <d v="2016-02-20T04:06:37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d v="2014-10-19T23:00:59"/>
    <d v="2014-11-19T00:00:59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d v="2014-06-28T16:52:43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d v="2017-03-01T16:42:27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d v="2016-04-03T20:48:00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d v="2014-07-12T16:08:40"/>
    <d v="2014-09-05T13:39:00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d v="2016-12-04T16:02:45"/>
    <d v="2017-01-03T16:02:45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d v="2015-10-12T21:30:44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d v="2014-07-11T16:56:00"/>
    <d v="2014-08-11T04:00:00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d v="2015-11-04T04:54:56"/>
    <d v="2015-12-02T17:25:00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d v="2014-10-03T21:31:38"/>
    <d v="2014-11-30T23:45:0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d v="2014-09-17T15:29:14"/>
    <d v="2014-10-21T00:00:00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d v="2013-03-11T15:54:31"/>
    <d v="2013-04-10T15:54:31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d v="2013-02-21T21:52:18"/>
    <d v="2013-04-07T20:52:18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d v="2013-01-17T15:52:38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d v="2012-02-20T17:37:32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d v="2015-12-02T04:07:46"/>
    <d v="2016-01-12T05:00:00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d v="2012-01-25T19:14:45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d v="2011-04-13T00:20:49"/>
    <d v="2011-06-12T00:20:49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d v="2013-01-16T14:21:4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d v="2012-12-07T19:51:03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d v="2015-03-10T22:58:54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d v="2013-09-16T13:01:43"/>
    <d v="2013-10-16T13:01:43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d v="2012-01-31T23:30:39"/>
    <d v="2012-03-01T23:30:39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d v="2013-08-14T17:28:12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d v="2014-11-17T17:21:03"/>
    <d v="2014-12-20T04:59:00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d v="2011-08-11T01:00:22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d v="2011-10-24T14:46:44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d v="2013-04-30T20:55:13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d v="2014-04-25T17:53:0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d v="2013-07-09T22:24:59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d v="2013-10-03T22:09:05"/>
    <d v="2013-11-02T22:09:05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d v="2012-08-15T20:35:36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d v="2016-06-27T04:37:55"/>
    <d v="2016-07-22T04:37:55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d v="2012-05-24T04:49:23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d v="2015-05-06T19:06:13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d v="2015-01-28T04:02:41"/>
    <d v="2015-02-27T04:02:41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d v="2016-07-03T22:01:11"/>
    <d v="2016-08-02T22:01:11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d v="2013-12-06T13:31:00"/>
    <d v="2014-01-05T13:31:00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d v="2012-10-16T14:40:52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d v="2013-09-03T13:27:54"/>
    <d v="2013-10-02T13:27:54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d v="2014-12-18T17:07:23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d v="2011-05-19T21:14:06"/>
    <d v="2011-06-18T21:14:06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d v="2013-05-17T20:47:55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d v="2015-03-04T17:20:13"/>
    <d v="2015-04-03T15:38:00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d v="2011-07-28T18:57:11"/>
    <d v="2011-08-27T18:57:11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d v="2014-07-18T11:24:19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d v="2013-06-19T15:25:22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d v="2014-07-20T23:36:1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d v="2016-06-06T00:10:33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d v="2013-04-01T21:42:37"/>
    <d v="2013-05-01T21:42:37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d v="2015-06-08T14:00:23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d v="2016-02-26T13:01:20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d v="2016-08-24T08:20:01"/>
    <d v="2016-10-23T08:20:01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d v="2014-05-13T15:47: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d v="2016-02-14T10:38:23"/>
    <d v="2016-03-22T20:01:00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d v="2014-06-24T18:51:44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d v="2010-03-17T10:48:29"/>
    <d v="2010-05-15T08:10:00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d v="2014-05-27T14:44:41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d v="2017-01-16T12:48:05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d v="2014-06-19T09:14:38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d v="2015-10-19T14:00:04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d v="2017-01-06T16:25:39"/>
    <d v="2017-02-05T16:25:39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d v="2014-06-16T15:17:46"/>
    <d v="2014-07-16T15:17:46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d v="2015-08-18T14:20:40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d v="2016-02-15T06:04:57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d v="2016-09-06T11:11:32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d v="2014-11-05T13:35:53"/>
    <d v="2014-12-06T06:00:00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d v="2014-05-01T19:40:52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d v="2014-05-23T17:48:03"/>
    <d v="2014-06-20T21:59:00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d v="2014-11-12T20:35:13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d v="2016-05-03T04:01:3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d v="2014-09-17T19:55:39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d v="2014-11-21T18:01:56"/>
    <d v="2014-12-23T00:00:00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d v="2017-01-21T12:01:30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d v="2016-07-19T16:52:18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d v="2015-12-01T06:37:27"/>
    <d v="2016-01-19T06:37:27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d v="2017-02-14T14:24:46"/>
    <d v="2017-03-14T13:24:46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d v="2017-01-01T17:35:22"/>
    <d v="2017-02-01T00:00:00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d v="2015-02-17T15:05:20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d v="2015-09-28T18:24:55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d v="2014-10-29T19:15:26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d v="2016-01-22T11:24:25"/>
    <d v="2016-02-15T15:00:00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d v="2016-03-14T00:02:57"/>
    <d v="2016-05-02T03:59:00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d v="2015-08-05T16:11:02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d v="2016-04-24T19:53:51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d v="2015-07-28T19:15:10"/>
    <d v="2015-08-27T19:15:10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d v="2016-07-01T07:33:4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d v="2014-12-08T18:46:10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d v="2016-12-01T22:03: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d v="2014-10-27T00:10:16"/>
    <d v="2014-11-26T01:15:0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d v="2014-12-01T17:05:38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d v="2015-06-15T23:55:00"/>
    <d v="2015-06-30T23:55:00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d v="2014-10-23T12:13:54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d v="2015-02-18T01:13:44"/>
    <d v="2015-04-01T00:18:00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d v="2015-01-27T21:13:54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d v="2014-07-19T05:06:39"/>
    <d v="2014-09-17T05:06:39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d v="2017-02-16T10:14:42"/>
    <d v="2017-02-23T10:14:42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d v="2015-10-09T21:10:20"/>
    <d v="2015-11-08T22:10:20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d v="2015-10-04T03:15:5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d v="2016-04-12T10:47:14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d v="2015-04-27T19:47:19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d v="2014-09-10T16:31:48"/>
    <d v="2014-10-01T03:59:00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d v="2015-08-03T06:47:27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d v="2015-07-03T06:03:10"/>
    <d v="2015-08-02T06:03:10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d v="2015-08-25T14:43:52"/>
    <d v="2015-09-17T17:00:00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d v="2016-06-04T03:40:24"/>
    <d v="2016-07-04T03:40:24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d v="2014-08-20T15:40:33"/>
    <d v="2014-09-20T15:40:33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d v="2015-06-30T09:32:39"/>
    <d v="2015-08-28T12:12:00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d v="2015-04-14T01:16:39"/>
    <d v="2015-04-29T01:16:39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d v="2014-10-24T00:29:53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d v="2013-10-08T01:00:03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d v="2009-09-23T13:35:16"/>
    <d v="2009-12-02T00:50:00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d v="2014-01-13T17:49:11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d v="2015-04-27T08:48:29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d v="2011-05-09T17:31:01"/>
    <d v="2011-06-08T17:31:01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d v="2016-06-28T22:00:04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d v="2014-02-01T22:29:05"/>
    <d v="2014-02-17T00:00:00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d v="2014-11-19T01:29:45"/>
    <d v="2014-12-24T01:29:45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d v="2013-04-25T16:18:34"/>
    <d v="2013-05-25T16:18:34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d v="2016-03-09T19:31:22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d v="2015-05-20T18:28:03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d v="2016-02-04T00:47:39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d v="2017-02-20T00:00:02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d v="2015-01-13T22:15:29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d v="2014-06-09T12:34:56"/>
    <d v="2014-07-09T12:34:56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d v="2015-05-16T21:06:08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d v="2012-05-25T20:20:48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d v="2010-08-09T01:34:51"/>
    <d v="2010-09-02T02:00:00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d v="2013-07-26T23:54:51"/>
    <d v="2013-08-28T23:54:51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d v="2012-03-22T01:12:06"/>
    <d v="2012-05-21T01:12:06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d v="2015-11-17T10:46:30"/>
    <d v="2015-12-19T10:46:3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d v="2015-08-30T18:57:33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d v="2014-08-26T21:43:11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d v="2014-05-20T15:35:01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d v="2016-12-03T21:29:28"/>
    <d v="2016-12-25T11:00:00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d v="2015-03-06T02:30:22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d v="2014-11-13T22:49:25"/>
    <d v="2014-12-13T22:49:25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d v="2015-01-01T05:59:59"/>
    <d v="2015-01-31T20:12:00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d v="2015-09-09T23:38:06"/>
    <d v="2015-10-09T23:38:06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d v="2015-08-24T20:34:24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d v="2016-03-04T17:25:41"/>
    <d v="2016-04-03T16:25:41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d v="2015-02-11T01:44:45"/>
    <d v="2015-03-28T00:44:45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d v="2015-01-29T20:17:35"/>
    <d v="2015-02-28T20:17:35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d v="2016-03-16T17:06:22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d v="2014-05-21T01:12:08"/>
    <d v="2014-06-18T20:13:00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d v="2014-10-29T10:19:29"/>
    <d v="2014-12-13T11:19:29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d v="2016-08-21T08:29:5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d v="2015-05-27T16:00:58"/>
    <d v="2015-07-26T16:00:58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d v="2016-03-09T12:56:16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d v="2014-06-01T01:22:32"/>
    <d v="2014-07-15T05:11:00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d v="2011-04-05T02:13:53"/>
    <d v="2011-05-05T02:13:53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d v="2011-09-02T07:08:37"/>
    <d v="2011-10-14T23:00:00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d v="2011-11-29T04:04:19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d v="2012-02-06T20:17:15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d v="2011-07-23T00:18:33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d v="2010-12-24T02:40:38"/>
    <d v="2011-03-24T01:40:38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d v="2012-05-24T19:24:11"/>
    <d v="2012-06-14T19:24:11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d v="2013-11-29T19:56:26"/>
    <d v="2014-01-01T05:26:00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d v="2011-09-10T00:01:49"/>
    <d v="2011-11-02T08:00:00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d v="2012-11-15T22:11:50"/>
    <d v="2012-12-15T22:11:50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d v="2013-05-15T00:00:32"/>
    <d v="2013-06-05T00:00:32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d v="2012-12-03T20:59:44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d v="2012-06-22T01:40:02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d v="2014-06-04T23:32:49"/>
    <d v="2014-08-03T17:00:00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d v="2011-10-29T01:13:16"/>
    <d v="2011-12-13T02:13:16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d v="2012-10-12T17:10:21"/>
    <d v="2012-11-22T22:00:00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d v="2013-09-29T15:56:28"/>
    <d v="2013-11-01T19:00:00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d v="2013-01-27T15:42:15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d v="2014-08-25T04:28:06"/>
    <d v="2014-09-15T04:28:06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d v="2013-02-16T08:09:00"/>
    <d v="2013-02-23T08:09:00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d v="2012-04-04T14:33:35"/>
    <d v="2012-05-28T03:59:0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d v="2014-11-07T07:04:34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d v="2013-06-28T16:31:29"/>
    <d v="2013-08-27T16:31:29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d v="2012-11-30T08:48:55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d v="2012-08-14T16:47:33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d v="2013-11-01T20:21:07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d v="2012-10-23T16:58:09"/>
    <d v="2012-11-26T04:59:00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d v="2014-05-15T17:41:22"/>
    <d v="2014-06-17T17:41:22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d v="2014-01-06T20:48:53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d v="2012-01-31T20:06:15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d v="2012-09-12T20:37:4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d v="2011-07-26T08:10:54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d v="2011-12-19T21:12:36"/>
    <d v="2012-01-16T05:00:00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d v="2011-04-25T04:33:21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d v="2016-05-12T20:51:01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d v="2011-04-30T02:04:48"/>
    <d v="2011-06-12T04:00:00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d v="2009-11-05T18:02:20"/>
    <d v="2009-12-31T23:39:00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d v="2013-01-14T16:29:2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d v="2012-02-02T15:39:25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d v="2010-07-20T05:32:35"/>
    <d v="2010-08-03T01:59:00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d v="2014-11-19T14:19:04"/>
    <d v="2014-12-19T14:19:04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d v="2011-05-25T00:35:27"/>
    <d v="2011-06-14T00:35:27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d v="2012-08-25T19:46:52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d v="2012-09-23T01:26:00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d v="2013-09-04T14:49:00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d v="2014-07-13T10:48:23"/>
    <d v="2014-08-14T18:11:00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d v="2012-05-10T09:49:3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d v="2011-02-18T16:54:42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d v="2014-04-08T16:25:55"/>
    <d v="2014-05-23T16:25:55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d v="2013-09-09T10:27:17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d v="2011-03-23T21:37:00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d v="2013-10-25T11:49:53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d v="2011-03-24T20:01:36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d v="2012-03-19T21:22:40"/>
    <d v="2012-04-18T21:22:40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d v="2012-03-06T19:00:20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d v="2012-11-13T22:17:32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d v="2012-04-24T18:46:08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d v="2012-11-10T05:19:27"/>
    <d v="2012-12-18T14:20:00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d v="2013-11-18T21:55:21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d v="2016-03-30T16:39:1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d v="2015-12-05T23:57:1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d v="2011-11-01T04:45:36"/>
    <d v="2011-12-31T05:45:36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d v="2015-01-02T00:31:47"/>
    <d v="2015-02-01T00:31:47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d v="2012-01-31T18:16:58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d v="2011-01-21T15:35:13"/>
    <d v="2011-02-22T03:00:00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d v="2013-02-26T06:04:33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d v="2014-02-12T01:41:38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d v="2011-10-29T03:35:39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d v="2016-04-01T21:14:36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d v="2010-05-15T22:19:59"/>
    <d v="2010-07-05T04:00:00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d v="2016-07-02T13:03:34"/>
    <d v="2016-08-01T13:03:34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d v="2012-05-05T15:45:30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d v="2015-02-04T21:04:52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d v="2016-07-18T14:31:46"/>
    <d v="2016-08-18T06:59:00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d v="2011-09-16T17:35:40"/>
    <d v="2011-10-16T22:03:00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d v="2012-03-05T17:25:47"/>
    <d v="2012-04-21T03:59:00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d v="2016-02-16T09:46:16"/>
    <d v="2016-04-16T05:59:00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d v="2014-01-23T20:31:11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d v="2011-06-29T01:39:05"/>
    <d v="2011-07-22T01:39:05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d v="2014-06-12T18:11:07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d v="2017-02-08T02:54:44"/>
    <d v="2017-03-29T02:00:0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d v="2017-02-13T05:07:40"/>
    <d v="2017-04-14T04:07:40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d v="2017-03-14T18:45:38"/>
    <d v="2017-04-07T18:45:38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d v="2017-02-17T19:34:01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d v="2017-02-22T06:00:23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d v="2017-02-26T20:15:19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d v="2017-03-08T01:07:25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d v="2017-03-10T12:49:54"/>
    <d v="2017-04-09T11:49:54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d v="2017-02-14T22:37:10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d v="2017-03-07T10:20:42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d v="2017-03-01T16:50:08"/>
    <d v="2017-04-03T01:00:0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d v="2017-02-22T03:37:47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d v="2017-03-09T22:05:12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d v="2017-02-25T16:04:3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d v="2017-03-07T00:45:14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d v="2017-03-02T01:40:11"/>
    <d v="2017-04-01T00:40:11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d v="2017-03-11T00:47:28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d v="2017-03-02T04:59:20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d v="2017-03-12T20:44:05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d v="2017-03-02T01:43:1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d v="2014-12-16T15:56:45"/>
    <d v="2015-01-15T15:56:45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d v="2015-02-28T20:52:30"/>
    <d v="2015-03-30T19:52:30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d v="2015-07-02T06:45:37"/>
    <d v="2015-08-31T06:45:37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d v="2015-01-17T03:21:13"/>
    <d v="2015-02-16T03:21:1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d v="2015-08-29T00:24:06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d v="2015-06-24T07:21:12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d v="2016-02-27T17:18:15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d v="2016-03-22T20:48:26"/>
    <d v="2016-05-01T20:48:26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d v="2014-07-21T13:31:54"/>
    <d v="2014-08-31T19:39:00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d v="2015-12-03T14:11:28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d v="2014-08-01T15:30:34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d v="2015-05-01T21:55:53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d v="2014-09-05T19:13:32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d v="2015-04-01T22:02:41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d v="2015-03-01T05:13:0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d v="2016-10-30T13:51:39"/>
    <d v="2016-12-09T14:51:39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d v="2016-03-31T23:33:58"/>
    <d v="2016-04-21T04:00:00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d v="2016-03-31T14:39:09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d v="2014-08-18T12:49:51"/>
    <d v="2014-09-17T12:49:51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d v="2014-10-10T18:47:51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d v="2015-11-11T11:04:23"/>
    <d v="2015-12-11T11:04:23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d v="2016-02-25T23:03:49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d v="2015-05-05T19:48:35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d v="2014-09-30T22:22:42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d v="2014-07-25T23:14:09"/>
    <d v="2014-08-24T23:14:09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d v="2014-05-29T22:04:24"/>
    <d v="2014-06-27T22:04:24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d v="2015-02-09T22:16:17"/>
    <d v="2015-04-05T11:00:00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d v="2015-09-21T15:01:14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d v="2016-04-11T01:15:06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d v="2015-09-25T02:06:23"/>
    <d v="2015-10-25T02:06:23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d v="2015-05-28T21:45:52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d v="2015-11-17T16:24:41"/>
    <d v="2016-01-16T05:00:00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d v="2016-09-01T16:12:54"/>
    <d v="2016-09-13T21:30:00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d v="2015-04-08T00:52:36"/>
    <d v="2015-05-08T00:52:36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d v="2016-07-08T19:32:25"/>
    <d v="2016-08-07T19:32:25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d v="2015-10-09T20:40:33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d v="2015-06-20T22:46:32"/>
    <d v="2015-07-20T22:46:32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d v="2014-09-02T20:59:02"/>
    <d v="2014-10-02T20:59:02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d v="2016-03-06T20:58:52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d v="2015-06-16T19:37:02"/>
    <d v="2015-07-16T19:37:02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d v="2015-04-26T15:04:3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d v="2016-12-06T21:02:50"/>
    <d v="2017-01-07T21:00:00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d v="2016-08-04T22:12:55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d v="2015-01-22T14:31:17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d v="2016-11-16T06:13:58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d v="2016-10-25T04:14:27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d v="2015-10-15T10:27:10"/>
    <d v="2015-11-13T15:00:00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d v="2015-08-03T22:49:03"/>
    <d v="2015-09-02T22:49:03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d v="2017-01-23T23:25:21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d v="2016-03-25T20:05:04"/>
    <d v="2016-04-19T20:05:04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d v="2015-02-17T18:45:23"/>
    <d v="2015-03-19T17:45:23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d v="2016-09-14T06:04:4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d v="2016-02-20T17:59:28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d v="2015-03-04T21:02:33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d v="2015-09-05T18:56:01"/>
    <d v="2015-10-05T18:56:01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d v="2016-07-20T04:01:09"/>
    <d v="2016-08-29T04:01:09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d v="2016-12-29T19:51:23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d v="2016-05-15T22:56:32"/>
    <d v="2016-07-14T22:56:32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d v="2015-03-05T19:53:4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d v="2016-02-05T16:08:33"/>
    <d v="2016-02-25T16:08:33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d v="2015-07-24T13:37:40"/>
    <d v="2015-09-12T13:37:4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d v="2016-02-10T23:34:05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d v="2016-09-23T20:50:40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d v="2014-07-05T11:39:39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d v="2014-07-14T23:31:52"/>
    <d v="2014-08-13T23:31:52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d v="2014-08-04T20:38:08"/>
    <d v="2014-08-25T20:38:08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d v="2014-07-04T15:48:04"/>
    <d v="2014-08-03T15:48:04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d v="2014-07-29T13:27:24"/>
    <d v="2014-09-27T13:27:24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d v="2014-12-14T19:39:1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d v="2014-09-09T18:43:14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d v="2014-09-23T23:30:40"/>
    <d v="2014-10-23T23:30:4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d v="2014-05-07T17:13:56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d v="2014-12-05T18:14:58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d v="2014-10-18T05:14:52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d v="2014-09-09T23:26:00"/>
    <d v="2014-10-24T23:26:00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d v="2014-09-23T22:57:51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d v="2015-01-21T08:34:13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d v="2015-02-10T20:43:15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d v="2016-08-03T16:36:20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d v="2016-05-03T14:25:1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d v="2016-08-15T14:49:05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d v="2016-01-19T13:48:09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d v="2015-04-21T22:47:58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d v="2014-12-30T15:44:00"/>
    <d v="2015-01-31T03:25:00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d v="2014-09-15T03:14:1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d v="2014-11-15T13:12:57"/>
    <d v="2014-12-15T13:12:57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d v="2015-03-05T15:43:57"/>
    <d v="2015-04-04T14:43:57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d v="2014-10-01T22:45:42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d v="2014-11-13T06:00:03"/>
    <d v="2015-01-12T06:00:03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d v="2015-01-06T16:11:18"/>
    <d v="2015-02-05T16:11:18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d v="2014-11-30T17:46:05"/>
    <d v="2015-01-29T17:46:05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d v="2015-07-04T00:44:42"/>
    <d v="2015-08-10T06:59:00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d v="2014-10-28T21:24:00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d v="2015-01-07T13:13:42"/>
    <d v="2015-02-11T13:13:42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d v="2016-09-15T06:55:41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d v="2016-05-25T10:32:46"/>
    <d v="2016-07-24T10:32:46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d v="2016-11-15T13:39:49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d v="2015-12-06T07:50:33"/>
    <d v="2016-02-04T07:50:33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d v="2014-10-22T20:13:28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d v="2016-09-10T14:32:5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d v="2015-11-13T15:51:08"/>
    <d v="2015-12-15T12:10: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d v="2015-06-04T11:20:30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d v="2015-01-14T01:43:02"/>
    <d v="2015-02-14T01:43: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d v="2015-10-05T16:16:4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d v="2015-08-31T19:17:38"/>
    <d v="2015-10-02T18:00:00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d v="2014-08-26T15:19:09"/>
    <d v="2014-09-30T15:19:09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d v="2014-08-29T01:38:33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d v="2017-01-07T16:20:30"/>
    <d v="2017-02-11T16:20:30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d v="2015-01-25T21:47:19"/>
    <d v="2015-03-01T21:47:19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d v="2014-08-09T21:50:26"/>
    <d v="2014-08-21T21:50:26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d v="2014-08-25T10:24:30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d v="2016-06-03T07:38:56"/>
    <d v="2016-07-03T07:38:56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d v="2014-07-09T21:20:12"/>
    <d v="2014-08-08T21:20: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d v="2015-01-29T07:32:16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d v="2015-06-17T21:45:37"/>
    <d v="2015-07-01T21:45:37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d v="2016-06-27T21:01:43"/>
    <d v="2016-07-25T19:00:00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d v="2016-12-01T15:53:27"/>
    <d v="2017-01-30T06:59:00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d v="2015-03-04T05:37:30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d v="2014-06-30T18:03:16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d v="2015-03-02T02:01:30"/>
    <d v="2015-04-01T01:01:30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d v="2012-01-18T07:39:27"/>
    <d v="2012-03-03T07:39:27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d v="2013-12-26T19:07:4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d v="2012-09-24T16:26:16"/>
    <d v="2012-10-24T16:26:16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d v="2013-12-18T21:59:27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d v="2013-06-18T20:01:43"/>
    <d v="2013-07-11T20:01:43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d v="2014-01-18T22:10:17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d v="2011-01-12T07:49:21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d v="2014-04-07T21:35:30"/>
    <d v="2014-05-09T22:00:00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d v="2010-12-04T02:06:11"/>
    <d v="2011-01-21T22:00:00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d v="2014-01-25T16:25:07"/>
    <d v="2014-02-24T16:25:07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d v="2012-04-27T23:54:23"/>
    <d v="2012-05-12T23:54:23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d v="2011-02-02T12:57:07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d v="2013-01-29T01:03:23"/>
    <d v="2013-03-02T07:59:00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d v="2014-12-15T23:08:15"/>
    <d v="2015-01-24T23:08:15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d v="2016-03-01T16:51:11"/>
    <d v="2016-03-31T15:51:11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d v="2013-01-31T19:25:29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d v="2012-01-18T01:08:55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d v="2011-09-02T18:52:37"/>
    <d v="2011-10-01T03:00:00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d v="2016-09-01T17:19:42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d v="2013-04-18T02:18:30"/>
    <d v="2013-05-07T04:59:00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d v="2014-04-16T20:17:25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d v="2015-01-27T15:09:41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d v="2011-01-21T23:52:34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d v="2011-05-03T23:21:5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d v="2016-06-02T07:59:58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d v="2012-11-15T15:36:17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d v="2015-03-31T05:40:32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d v="2011-05-28T18:54:48"/>
    <d v="2011-07-31T06:59:00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d v="2012-09-17T20:17:3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d v="2014-06-10T23:01:4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d v="2014-07-07T21:45:38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d v="2015-03-18T18:30: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d v="2012-09-25T01:26:57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d v="2013-04-24T00:30:37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d v="2013-11-22T12:55:40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d v="2014-06-27T20:31:12"/>
    <d v="2014-07-18T20:31:12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d v="2014-08-13T18:26:53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d v="2011-10-17T04:48:41"/>
    <d v="2011-12-16T05:48:41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d v="2011-08-23T18:28:49"/>
    <d v="2011-09-22T18:28:49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d v="2014-01-16T17:01:24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d v="2014-12-27T07:12:2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d v="2017-01-20T11:49:34"/>
    <d v="2017-03-08T07:30:00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d v="2014-05-13T19:08:05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d v="2014-04-04T17:11:40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d v="2016-10-02T08:49:07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d v="2017-01-07T05:54:57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d v="2016-10-06T22:11:52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d v="2015-11-20T18:42:05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d v="2016-12-05T00:04:0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d v="2016-01-02T08:32:15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d v="2014-10-11T18:48:2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d v="2015-05-31T03:06:4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d v="2015-06-09T14:46:50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d v="2016-06-08T23:15:33"/>
    <d v="2016-06-28T23:15:3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d v="2016-06-07T21:35:08"/>
    <d v="2016-08-06T21:35:08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d v="2014-05-17T06:50:05"/>
    <d v="2014-06-16T06:50:0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d v="2015-01-31T00:42:05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d v="2014-05-14T00:12:35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d v="2016-02-13T15:35:29"/>
    <d v="2016-03-14T14:35:29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d v="2016-03-01T13:36:20"/>
    <d v="2016-03-30T12:36:20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d v="2015-02-08T03:39:49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d v="2012-06-07T22:46:52"/>
    <d v="2012-07-10T23:48:00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d v="2012-03-09T22:45:08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d v="2012-10-23T04:45:35"/>
    <d v="2012-11-27T12:00:00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d v="2012-07-09T02:15:10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d v="2014-10-13T21:45:38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d v="2015-11-15T19:12:12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d v="2010-05-01T05:45:32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d v="2013-01-25T19:02:26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d v="2012-11-15T18:52:08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d v="2010-06-06T19:09:14"/>
    <d v="2010-07-22T06:00:0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d v="2011-05-08T15:18:01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d v="2011-03-30T22:36:25"/>
    <d v="2011-04-16T03:59:00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d v="2012-01-12T21:43:03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d v="2015-09-20T17:55:22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d v="2012-03-13T17:02:45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d v="2014-02-10T14:00:06"/>
    <d v="2014-03-04T21:00:00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d v="2015-12-28T04:37:53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d v="2015-02-23T22:36:06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d v="2012-09-08T20:55:31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d v="2015-04-22T13:02:09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d v="2015-02-02T18:57:27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d v="2016-11-28T18:29:51"/>
    <d v="2017-01-27T18:29:51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d v="2015-11-18T16:27:01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d v="2014-08-08T22:13:14"/>
    <d v="2014-09-07T22:13:1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d v="2016-05-24T16:06:23"/>
    <d v="2016-06-23T16:06:23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d v="2014-05-08T14:05:25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d v="2016-11-29T22:01:40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d v="2014-09-23T10:17:59"/>
    <d v="2014-10-23T10:17:59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d v="2015-09-17T23:06:57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d v="2014-07-10T00:48:54"/>
    <d v="2014-08-09T00:48:54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d v="2015-05-05T05:26:00"/>
    <d v="2015-06-04T05:26:00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d v="2014-09-08T12:16:18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d v="2014-10-17T04:11:13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d v="2014-08-13T01:10:22"/>
    <d v="2014-09-02T01:10:22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d v="2016-10-13T17:12:55"/>
    <d v="2016-11-07T18:12:5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d v="2017-01-11T06:28:53"/>
    <d v="2017-02-10T06:28:53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d v="2014-07-08T18:57:31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d v="2015-04-19T21:00:49"/>
    <d v="2015-05-19T21:00:49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d v="2015-09-23T21:01:01"/>
    <d v="2015-10-21T23:00:00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d v="2012-06-14T05:19:03"/>
    <d v="2012-07-14T05:19:03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d v="2013-11-12T06:08:27"/>
    <d v="2013-12-12T06:08:27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d v="2011-08-17T20:22:12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d v="2013-12-18T18:15:55"/>
    <d v="2014-01-15T19:33:00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d v="2013-09-18T21:38:08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d v="2010-10-05T22:54:16"/>
    <d v="2010-11-02T00:26:00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d v="2012-02-21T20:40:39"/>
    <d v="2012-03-08T04:59:00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d v="2013-04-07T15:33:14"/>
    <d v="2013-05-07T15:33:14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d v="2011-05-24T00:31:06"/>
    <d v="2011-07-05T00:31:06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d v="2013-05-08T13:24:42"/>
    <d v="2013-07-07T13:24:42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d v="2012-05-08T21:25:09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d v="2012-01-03T19:26:13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d v="2014-08-28T03:08:27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d v="2011-11-18T20:48:41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d v="2014-05-14T22:22:51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d v="2011-11-05T21:21:10"/>
    <d v="2011-12-06T05:59:00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d v="2012-05-30T02:51:21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d v="2013-06-01T06:13:51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d v="2013-02-08T23:38:28"/>
    <d v="2013-03-10T22:38:2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d v="2011-05-07T12:10:33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d v="2014-04-15T06:58:5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d v="2011-04-05T19:52:20"/>
    <d v="2011-07-04T19:52:20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d v="2016-06-27T06:28:36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d v="2014-04-01T14:01:30"/>
    <d v="2014-05-01T14:01:30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d v="2015-06-02T06:02:38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d v="2014-02-19T03:36:01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d v="2009-10-16T22:02:00"/>
    <d v="2009-11-23T05:59:00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d v="2016-04-13T14:30:09"/>
    <d v="2016-06-06T17:02:00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d v="2014-06-10T10:09:11"/>
    <d v="2014-07-10T10:09:11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d v="2011-03-22T04:21:13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d v="2016-10-08T10:05:37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d v="2013-09-09T14:33:35"/>
    <d v="2013-10-16T14:33:35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d v="2012-02-02T04:47:45"/>
    <d v="2012-03-02T03:00:00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d v="2016-01-25T13:56:16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d v="2012-04-21T06:31:21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d v="2015-03-04T22:10:05"/>
    <d v="2015-04-18T21:10:0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d v="2012-09-27T02:21:53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d v="2013-02-21T23:42:41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d v="2014-08-20T20:17:40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d v="2014-11-21T08:42:21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d v="2012-08-27T04:40:17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d v="2014-04-13T18:43:56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d v="2014-08-12T10:18:54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d v="2016-03-23T06:32:52"/>
    <d v="2016-04-22T06:32:52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d v="2011-12-21T02:08:30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d v="2014-07-15T12:58:18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d v="2014-04-01T15:55:29"/>
    <d v="2014-05-01T15:55:29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d v="2016-11-02T14:05:15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d v="2016-07-06T19:01:08"/>
    <d v="2016-08-05T19:01:0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d v="2013-02-19T04:38:21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d v="2013-10-14T12:01:01"/>
    <d v="2013-11-15T04:00:0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d v="2012-10-19T00:17:24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d v="2016-06-28T17:21:04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d v="2013-06-20T08:01:09"/>
    <d v="2013-08-19T08:01:09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d v="2013-02-08T18:07:31"/>
    <d v="2013-03-10T18:07:31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d v="2013-06-13T21:35:25"/>
    <d v="2013-07-13T21:35:2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d v="2015-11-03T05:12:20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d v="2012-05-10T05:24:52"/>
    <d v="2012-06-12T07:00:00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d v="2015-10-13T11:02:26"/>
    <d v="2015-11-19T04:59:00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d v="2016-02-23T13:01:02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d v="2014-06-09T17:24:25"/>
    <d v="2014-07-09T17:24:25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d v="2016-11-04T14:04:47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d v="2016-08-11T00:16:58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d v="2014-10-01T18:58:01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d v="2016-07-04T16:46:11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d v="2016-02-13T10:24:43"/>
    <d v="2016-03-14T09:24:43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d v="2015-01-30T15:21:16"/>
    <d v="2015-03-01T15:21:1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d v="2015-07-21T18:19:02"/>
    <d v="2015-08-20T18:19:02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d v="2016-11-11T16:20:08"/>
    <d v="2016-12-11T16:20:0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d v="2016-01-29T04:42:12"/>
    <d v="2016-02-13T04:42:12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d v="2015-06-12T21:26:26"/>
    <d v="2015-07-03T21:26:26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d v="2015-01-19T03:26:31"/>
    <d v="2015-02-18T03:26:3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d v="2015-11-21T14:07:17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d v="2016-10-08T00:09:02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d v="2015-06-26T21:38:56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d v="2014-06-10T19:40:11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d v="2014-07-27T22:20:12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d v="2014-06-17T02:50:38"/>
    <d v="2014-08-01T02:50:38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d v="2014-10-14T11:35:08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d v="2015-12-07T22:50:13"/>
    <d v="2016-01-06T22:50:13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d v="2015-05-12T05:01:56"/>
    <d v="2015-06-12T20:00: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d v="2016-12-24T17:05:43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d v="2010-06-18T03:00:52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d v="2014-06-10T14:31:03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d v="2013-09-18T19:30:18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d v="2014-10-29T12:00:45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d v="2010-06-18T20:06:26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d v="2011-08-06T14:30:22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d v="2016-10-18T07:45:43"/>
    <d v="2016-11-23T08:45:43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d v="2016-07-19T23:54:51"/>
    <d v="2016-08-18T23:54:51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d v="2015-12-09T08:36:13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d v="2015-01-06T19:44:01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d v="2016-05-09T23:03:34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d v="2013-02-19T05:08:59"/>
    <d v="2013-03-25T04:08:59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d v="2011-08-10T21:02:43"/>
    <d v="2011-09-09T21:02:43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d v="2013-02-07T21:08:19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d v="2012-02-22T01:22:35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d v="2015-07-14T08:46:49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d v="2016-08-23T17:00:21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d v="2014-04-08T02:20:24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d v="2014-08-10T01:41:37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d v="2016-05-12T13:39:3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d v="2015-05-12T10:05:5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d v="2012-07-09T23:12: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d v="2015-05-12T04:25:46"/>
    <d v="2015-06-11T04:25:46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d v="2014-03-06T17:39:45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d v="2015-02-13T19:31:59"/>
    <d v="2015-03-30T18:31:59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d v="2010-02-06T22:03:26"/>
    <d v="2010-03-15T21:55:00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d v="2014-07-28T00:31:21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d v="2012-10-30T23:54:56"/>
    <d v="2012-11-29T23:54:56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d v="2014-12-02T07:54:13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d v="2016-11-15T13:34:34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d v="2014-03-27T01:58:38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d v="2015-03-13T03:07:13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d v="2015-11-03T15:00:07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d v="2014-04-09T20:45:19"/>
    <d v="2014-05-09T20:45:19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d v="2013-10-31T05:02:33"/>
    <d v="2013-12-30T06:02:33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d v="2013-05-30T06:30:21"/>
    <d v="2013-07-01T18:00:00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d v="2016-11-01T10:32:05"/>
    <d v="2016-12-01T04:59:00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d v="2013-10-31T22:15:03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d v="2016-10-11T12:37:07"/>
    <d v="2016-11-10T13:37:07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d v="2015-11-23T16:59:34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d v="2016-10-18T04:14:37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d v="2015-05-14T16:25:1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d v="2012-06-09T02:07:27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d v="2013-04-23T04:07:24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d v="2015-03-18T21:41:10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d v="2013-04-23T15:38:11"/>
    <d v="2013-05-23T15:38:11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d v="2013-10-28T12:39:23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d v="2015-04-21T01:42:58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d v="2013-11-26T00:32:17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d v="2016-01-06T02:00:53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d v="2015-10-26T14:49:11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d v="2014-04-02T12:30:10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d v="2014-11-03T16:10:43"/>
    <d v="2014-12-03T04:00:00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d v="2013-03-18T18:15:42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d v="2016-01-27T11:52:12"/>
    <d v="2016-02-26T11:52:12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d v="2015-01-22T08:53:50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d v="2015-12-23T14:27:34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d v="2014-05-24T15:25:5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d v="2016-12-01T18:20:54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d v="2016-02-23T09:11:38"/>
    <d v="2016-03-24T08:11:38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d v="2016-04-12T17:35:01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d v="2013-04-25T08:45:23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d v="2013-11-25T08:00:29"/>
    <d v="2013-12-25T08:00:29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d v="2014-07-24T18:31:23"/>
    <d v="2014-08-23T18:31:23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d v="2015-04-21T20:29:36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d v="2016-09-20T20:11:55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d v="2015-12-02T23:19:51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d v="2016-05-29T15:45:23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d v="2016-08-18T06:41:24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d v="2016-04-07T13:57:1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d v="2015-03-24T16:01:58"/>
    <d v="2015-05-08T16:01:58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d v="2016-04-06T19:49:42"/>
    <d v="2016-05-06T19:49:42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d v="2013-06-25T16:21:28"/>
    <d v="2013-07-25T16:21:28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d v="2014-06-13T21:08:09"/>
    <d v="2014-07-23T21:08:09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d v="2015-04-09T01:01:16"/>
    <d v="2015-06-05T21:00:00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d v="2016-11-18T18:30:57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d v="2015-05-26T17:03:13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d v="2015-10-12T22:58:20"/>
    <d v="2015-11-11T23:58:20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d v="2012-04-05T03:45:55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d v="2011-09-25T02:53:16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d v="2012-05-05T17:19:55"/>
    <d v="2012-06-04T17:19:55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d v="2014-04-02T19:59:42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d v="2012-06-15T20:03:07"/>
    <d v="2012-07-15T20:03:07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d v="2011-11-13T16:05:32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d v="2011-08-09T04:54:18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d v="2010-08-05T17:09:12"/>
    <d v="2010-09-11T03:59:00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d v="2013-06-28T01:49:54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d v="2013-01-25T09:09:15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d v="2011-01-12T07:44:38"/>
    <d v="2011-03-01T20:00:0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d v="2011-08-08T16:58:52"/>
    <d v="2011-10-07T16:58:52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d v="2012-10-23T20:30:32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d v="2012-01-31T00:28:50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d v="2011-08-03T17:36:13"/>
    <d v="2011-10-02T17:36:13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d v="2012-10-10T18:12:15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d v="2011-10-02T14:02:15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d v="2012-02-07T02:43:55"/>
    <d v="2012-03-08T02:43:55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d v="2015-06-18T17:54:44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d v="2012-06-14T20:02:21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d v="2011-12-15T03:35:14"/>
    <d v="2012-02-13T03:35:14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d v="2011-04-05T20:50:48"/>
    <d v="2011-05-05T20:50:48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d v="2012-10-10T18:07:07"/>
    <d v="2012-11-09T19:07:07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d v="2013-04-30T01:47:14"/>
    <d v="2013-05-31T00:00:00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d v="2014-11-08T18:55:53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d v="2012-12-27T05:09:34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d v="2014-10-22T17:03:13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d v="2012-08-14T04:13:00"/>
    <d v="2012-09-10T03:55:00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d v="2015-06-05T17:00:17"/>
    <d v="2015-07-05T17:00:17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d v="2014-04-30T16:06:09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d v="2011-06-09T04:43:45"/>
    <d v="2011-08-15T01:00:0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d v="2013-04-01T22:16:33"/>
    <d v="2013-04-15T22:16:33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d v="2014-08-19T20:46:16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d v="2010-10-07T19:34:30"/>
    <d v="2010-12-09T04:59:00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d v="2011-01-21T01:56:41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d v="2012-08-15T18:40:03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d v="2015-10-13T01:25:49"/>
    <d v="2015-10-27T04:59:00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d v="2011-06-24T20:08:56"/>
    <d v="2011-07-24T20:08:56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d v="2012-07-17T03:07:25"/>
    <d v="2012-08-16T03:07:25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d v="2013-11-13T23:08:56"/>
    <d v="2014-01-01T23:08:56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d v="2016-12-12T17:49:08"/>
    <d v="2017-01-11T17:49:08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d v="2016-12-08T07:12:49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d v="2010-01-20T10:11:47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d v="2010-10-13T00:40:35"/>
    <d v="2010-11-30T05:00:00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d v="2015-07-06T00:33:53"/>
    <d v="2015-08-05T00:33:53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d v="2014-11-08T23:21:27"/>
    <d v="2014-12-08T23:21:27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d v="2015-02-10T12:07:43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d v="2014-07-23T18:32:49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d v="2016-02-09T00:35:00"/>
    <d v="2016-03-10T00:35:00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d v="2014-07-12T02:04:23"/>
    <d v="2014-08-16T02:04:23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d v="2015-06-12T04:58:1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d v="2014-01-04T11:41: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d v="2011-03-17T02:19:59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d v="2013-03-28T21:16:31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d v="2012-09-04T23:07:13"/>
    <d v="2012-10-04T23:07:13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d v="2013-09-19T12:13:06"/>
    <d v="2013-10-19T12:13:06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d v="2014-11-05T18:30:29"/>
    <d v="2014-12-05T18:30:29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d v="2013-10-10T00:18:59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d v="2016-10-04T18:00:08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d v="2012-12-12T20:00:24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d v="2014-10-15T05:39:19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d v="2015-12-02T16:50:10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d v="2010-06-03T21:16:52"/>
    <d v="2010-07-21T19:00:00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d v="2013-08-13T13:07:20"/>
    <d v="2013-09-14T13:07:20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d v="2013-10-28T05:41:54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d v="2016-01-28T16:18:30"/>
    <d v="2016-02-11T16:18:30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d v="2014-10-15T07:05:48"/>
    <d v="2014-11-16T08:05:48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d v="2015-03-03T17:36:22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d v="2010-06-26T00:35:56"/>
    <d v="2010-07-31T00:00:00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d v="2016-06-13T06:49:59"/>
    <d v="2016-07-13T06:49:5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d v="2016-05-30T20:20:14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d v="2014-02-13T19:58:29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d v="2014-12-01T21:51:58"/>
    <d v="2015-01-10T07:59:00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d v="2014-01-08T15:10:27"/>
    <d v="2014-01-28T15:10:27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d v="2016-03-01T17:56:25"/>
    <d v="2016-03-31T16:56:25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d v="2013-08-02T20:30:06"/>
    <d v="2013-09-16T20:30:06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d v="2016-11-20T23:33:03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d v="2012-12-21T20:29:34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d v="2011-06-16T17:32:54"/>
    <d v="2011-07-16T17:32:54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d v="2012-04-19T17:05:05"/>
    <d v="2012-05-19T17:05:05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d v="2015-08-24T20:27:39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d v="2014-06-23T18:23:11"/>
    <d v="2014-07-24T18:23:1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d v="2015-04-17T21:35:20"/>
    <d v="2015-06-08T03:50:00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d v="2016-05-25T17:13:3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d v="2016-03-09T16:00:3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d v="2014-10-21T20:06:58"/>
    <d v="2014-12-05T21:06:58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d v="2012-09-01T01:35:37"/>
    <d v="2012-09-15T01:35:37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d v="2017-01-10T14:24:21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d v="2017-02-27T16:49:11"/>
    <d v="2017-03-02T16:49:11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d v="2015-07-13T18:00:22"/>
    <d v="2015-08-22T18:00:22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d v="2015-05-17T22:58:15"/>
    <d v="2015-06-22T05:00:0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d v="2015-03-19T13:55:20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d v="2013-08-09T16:37:23"/>
    <d v="2013-09-10T03:59:00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d v="2016-04-05T13:01:47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d v="2016-07-14T00:13:06"/>
    <d v="2016-07-21T00:13:06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d v="2015-04-02T15:11:49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d v="2016-05-12T06:01:0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d v="2016-12-19T15:16:37"/>
    <d v="2017-01-18T15:16:3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d v="2015-03-12T04:06:32"/>
    <d v="2015-04-11T04:06:32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d v="2015-10-02T16:04:28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d v="2017-02-07T00:07:33"/>
    <d v="2017-02-21T00:07:33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d v="2014-08-28T21:37:05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d v="2017-01-10T08:46:17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d v="2016-01-11T16:34:01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d v="2013-02-14T08:23:59"/>
    <d v="2013-03-26T08:23:59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d v="2016-08-01T14:45:43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d v="2015-03-05T05:01:06"/>
    <d v="2015-04-03T03:59:00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d v="2016-09-20T14:04:01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d v="2016-04-07T18:55:00"/>
    <d v="2016-04-21T22:00:00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d v="2016-02-17T15:00:04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d v="2017-02-02T20:00:27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d v="2016-11-17T20:25:44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d v="2016-10-21T09:44:32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d v="2016-02-25T18:11:30"/>
    <d v="2016-03-26T17:11:30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d v="2015-07-12T18:31:40"/>
    <d v="2015-08-11T18:31:40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d v="2016-11-01T11:41:42"/>
    <d v="2016-12-02T07:00:00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d v="2015-01-29T14:00:59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d v="2015-10-15T12:20:00"/>
    <d v="2015-11-14T13:20:00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d v="2015-09-15T09:59:58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d v="2015-06-08T15:01:08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d v="2013-01-02T20:19:25"/>
    <d v="2013-01-16T20:19:25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d v="2012-10-02T20:22:48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d v="2015-08-25T20:38:02"/>
    <d v="2015-09-24T20:38: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d v="2013-02-07T07:28:39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d v="2012-05-02T19:43:09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d v="2012-03-29T06:10:24"/>
    <d v="2012-04-16T06:10:24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d v="2013-10-17T04:39:33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d v="2012-02-07T21:10:26"/>
    <d v="2012-04-07T04:00:00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d v="2014-04-03T11:30:44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d v="2012-02-17T01:35: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d v="2014-03-18T18:50:25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d v="2013-10-01T17:56:17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d v="2015-04-15T19:49:39"/>
    <d v="2015-05-15T19:49:39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d v="2014-01-07T19:00:48"/>
    <d v="2014-02-06T19:00:48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d v="2012-02-19T17:12:52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d v="2015-07-09T18:02:25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d v="2015-10-22T18:38:33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d v="2012-08-06T19:29:43"/>
    <d v="2012-08-29T00:00:00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d v="2015-07-20T17:15:12"/>
    <d v="2015-08-19T17:15:12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d v="2013-06-27T01:27:16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d v="2016-03-23T16:00:09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d v="2011-12-29T18:54:07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d v="2015-05-28T15:22:48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d v="2016-10-01T16:01:15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d v="2014-08-22T19:00:1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d v="2016-01-12T19:10:22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d v="2013-10-14T19:22:35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d v="2015-07-17T06:40:36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d v="2013-07-29T15:56:31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d v="2014-03-26T21:08:47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d v="2013-05-29T21:51:4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d v="2014-06-16T19:03:28"/>
    <d v="2014-07-19T03:00:00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d v="2015-11-23T09:05:39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d v="2016-12-06T19:47:27"/>
    <d v="2017-01-05T19:47:27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d v="2015-02-27T00:31:51"/>
    <d v="2015-03-28T23:31:51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d v="2016-01-02T14:48:43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d v="2014-10-03T00:04:43"/>
    <d v="2014-11-12T07:59:00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d v="2017-02-08T14:55:16"/>
    <d v="2017-03-10T14:55:16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d v="2013-10-25T23:00:14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d v="2016-03-23T19:49:04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d v="2017-01-31T19:51:40"/>
    <d v="2017-03-02T19:51: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d v="2013-10-22T13:48:53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d v="2017-03-06T18:01:30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d v="2016-10-04T19:39:06"/>
    <d v="2016-10-16T20:30:00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d v="2014-01-21T17:00:17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d v="2015-08-05T19:00:10"/>
    <d v="2015-09-04T19:00:10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d v="2015-07-15T15:59:25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d v="2016-11-14T21:01:18"/>
    <d v="2016-12-14T21:01:18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d v="2013-03-03T16:52:45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d v="2016-11-03T00:07:53"/>
    <d v="2016-12-03T01:07:53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d v="2014-07-26T08:17:57"/>
    <d v="2014-08-16T08:17:57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d v="2016-07-22T07:52:18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d v="2015-10-19T15:09:07"/>
    <d v="2015-11-18T16:09:07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d v="2017-01-17T15:32:48"/>
    <d v="2017-01-24T15:32:48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d v="2016-04-07T22:50:51"/>
    <d v="2016-05-07T22:50:51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d v="2016-11-08T10:50:4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d v="2016-05-15T22:28:49"/>
    <d v="2016-06-19T23:00:00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d v="2015-05-12T18:01:27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d v="2016-11-28T19:18:56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d v="2014-02-25T00:24:1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d v="2017-01-24T17:23:40"/>
    <d v="2017-02-14T17:23:4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d v="2014-10-14T14:02:38"/>
    <d v="2014-11-18T00:00:00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d v="2015-01-10T19:58:3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d v="2016-05-06T13:58:3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d v="2016-11-15T20:28:27"/>
    <d v="2016-11-22T20:28:27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d v="2016-04-09T20:59:52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d v="2014-11-25T19:54:5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d v="2017-02-10T01:58:35"/>
    <d v="2017-03-12T01:58:35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d v="2017-02-10T16:54:23"/>
    <d v="2017-03-07T05:00:00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d v="2016-12-21T20:51:53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d v="2016-11-10T00:00:04"/>
    <d v="2016-12-10T00:00:04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d v="2015-11-07T16:47:16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d v="2017-02-15T13:10:42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d v="2014-01-24T12:00:57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d v="2014-11-22T14:47:59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d v="2013-12-06T15:38:09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d v="2012-01-28T16:17:03"/>
    <d v="2012-02-27T16:17:03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d v="2015-11-30T17:01:07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d v="2015-01-16T19:21:3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d v="2015-08-18T14:59:51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d v="2011-05-24T06:51:37"/>
    <d v="2011-07-25T06:50:0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d v="2015-11-15T04:11:26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d v="2012-03-10T03:00:04"/>
    <d v="2012-05-09T02:00:04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d v="2011-02-11T19:07:25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d v="2012-05-30T04:27:23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d v="2013-08-08T23:07:34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d v="2014-06-02T16:01:00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d v="2012-06-07T19:51:29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d v="2013-10-24T23:57:40"/>
    <d v="2013-12-06T23:22:00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d v="2009-09-14T06:05:3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d v="2012-03-19T23:26:58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d v="2012-03-19T16:44:36"/>
    <d v="2012-04-18T16:44:36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d v="2012-08-30T16:59:59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d v="2012-12-21T17:21:20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d v="2012-12-27T22:54:16"/>
    <d v="2013-01-26T22:54:16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d v="2012-01-19T17:33:46"/>
    <d v="2012-02-23T17:33:46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d v="2012-02-09T01:00:49"/>
    <d v="2012-03-14T03:59:00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d v="2014-02-24T20:10:33"/>
    <d v="2014-03-26T19:10:33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d v="2011-01-22T00:46:4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d v="2012-06-14T17:26:56"/>
    <d v="2012-06-28T17:26:56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d v="2013-05-22T03:31:36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d v="2013-11-27T20:50:34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d v="2011-11-03T02:39:56"/>
    <d v="2011-12-13T03:39:56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d v="2010-11-20T19:34:51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d v="2014-07-14T16:41:12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d v="2012-02-09T04:02:09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d v="2012-04-05T19:15:33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d v="2014-07-31T23:06:36"/>
    <d v="2014-08-29T01:00:00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d v="2013-02-02T23:42:17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d v="2013-02-19T19:03:35"/>
    <d v="2013-03-21T18:03:35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d v="2014-04-07T00:06:29"/>
    <d v="2014-05-07T00:06:2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d v="2014-03-18T15:11:18"/>
    <d v="2014-04-18T23:00:0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d v="2012-04-03T23:00:26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d v="2012-05-08T13:14:17"/>
    <d v="2012-06-07T13:14:17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d v="2012-04-05T17:25:43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d v="2009-09-23T17:24:10"/>
    <d v="2009-12-09T18:24:00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d v="2010-01-14T13:00:49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d v="2009-08-25T15:26:54"/>
    <d v="2009-09-26T03:59:00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d v="2013-11-15T01:58:05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d v="2014-02-26T19:36:40"/>
    <d v="2014-04-02T18:36:40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d v="2017-03-05T06:15:01"/>
    <d v="2017-04-04T05:15:01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d v="2017-03-10T21:29:29"/>
    <d v="2017-04-09T20:29:29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d v="2017-03-13T18:07:27"/>
    <d v="2017-03-20T18:07:27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d v="2017-02-24T21:14:45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d v="2017-02-28T00:32:11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d v="2017-03-10T00:49:08"/>
    <d v="2017-04-30T17:00:00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d v="2014-07-22T22:00:40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d v="2015-05-15T18:45:37"/>
    <d v="2015-06-14T18:45:37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d v="2014-06-17T14:59:06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d v="2015-11-24T21:35:43"/>
    <d v="2015-12-25T00:00:00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d v="2014-07-19T00:08:10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d v="2015-01-07T15:04:31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d v="2014-05-08T15:36:30"/>
    <d v="2014-05-29T17:50:00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d v="2014-10-06T16:04:58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d v="2014-05-12T13:44:03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d v="2014-01-27T22:11:35"/>
    <d v="2014-03-08T22:11:35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d v="2014-05-27T15:22:23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d v="2014-05-30T21:31:24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d v="2016-11-18T19:11:49"/>
    <d v="2016-12-19T07:59:00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d v="2016-09-30T15:25:38"/>
    <d v="2016-10-30T15:25: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d v="2015-06-12T19:31:44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d v="2014-09-15T16:51:10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d v="2015-11-19T19:48:25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d v="2016-05-25T17:27:49"/>
    <d v="2016-06-24T17:27:49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d v="2015-02-25T00:02:36"/>
    <d v="2015-03-31T23:39:00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d v="2016-09-02T19:10:31"/>
    <d v="2016-10-17T19:10:31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d v="2016-07-26T14:34:36"/>
    <d v="2016-08-25T14:34:36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d v="2015-12-22T22:22:1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d v="2015-07-13T18:37:08"/>
    <d v="2015-08-11T18:37:08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d v="2016-12-04T20:12:50"/>
    <d v="2017-01-03T20:12:50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d v="2015-03-31T02:25:39"/>
    <d v="2015-04-30T02:25:3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d v="2015-04-07T15:12:3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d v="2015-04-09T16:13:42"/>
    <d v="2015-04-21T16:13:42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d v="2014-11-11T17:21:00"/>
    <d v="2015-01-10T17:21:00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d v="2015-04-02T22:02:16"/>
    <d v="2015-05-02T22:02:16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d v="2015-05-06T18:48:24"/>
    <d v="2015-06-05T18:48:2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d v="2015-09-17T14:52:58"/>
    <d v="2015-10-17T14:52:58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d v="2014-12-05T22:20:36"/>
    <d v="2015-01-31T00:39:00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d v="2015-06-04T15:35:24"/>
    <d v="2015-08-03T15:35:24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d v="2016-01-08T16:58:0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d v="2016-04-06T20:36:48"/>
    <d v="2016-04-30T22:00:00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d v="2014-11-11T16:31:10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d v="2015-11-14T00:16:40"/>
    <d v="2015-12-29T00:16:40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d v="2015-09-01T22:25:56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d v="2015-12-08T17:40:2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d v="2015-09-21T12:45:33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d v="2016-02-25T23:16:56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d v="2015-02-28T17:19:25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d v="2016-01-11T19:30:11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d v="2014-11-18T04:32:21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d v="2015-05-26T18:39:56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d v="2015-03-25T01:39:31"/>
    <d v="2015-04-24T01:39:31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d v="2015-07-30T15:53:44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d v="2015-01-13T20:14:20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d v="2016-08-10T20:03:57"/>
    <d v="2016-09-09T20:03:57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d v="2015-11-10T22:12:46"/>
    <d v="2015-12-10T22:12:46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d v="2016-10-26T20:53:03"/>
    <d v="2016-11-25T21:53:03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d v="2015-07-28T00:18:50"/>
    <d v="2015-08-26T00:18:50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d v="2015-08-21T00:23:36"/>
    <d v="2015-10-05T00:23:36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d v="2015-09-01T19:02:22"/>
    <d v="2015-10-01T19:02:22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d v="2015-03-11T22:27:28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d v="2015-07-10T04:30:03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d v="2015-01-23T01:21:47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d v="2014-10-15T01:37:23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d v="2015-07-06T16:50:32"/>
    <d v="2015-08-05T16:50:32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d v="2014-11-11T20:07:04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d v="2016-06-07T15:02:20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d v="2014-12-16T20:29:19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d v="2015-06-24T15:40:52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d v="2014-11-25T06:17:44"/>
    <d v="2015-01-04T06:17:44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d v="2015-03-01T19:04:04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d v="2015-09-29T02:53:43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d v="2015-07-09T15:33:37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d v="2015-01-27T08:41:33"/>
    <d v="2015-02-26T08:41:33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d v="2016-12-13T02:54:47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d v="2015-09-15T20:22:38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d v="2014-12-03T21:14:16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d v="2015-06-02T21:59:44"/>
    <d v="2015-07-02T21:59:44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d v="2014-11-13T20:28:26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d v="2016-03-15T06:26:04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d v="2016-01-05T19:44:56"/>
    <d v="2016-03-05T19:44:56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d v="2015-04-13T16:18:51"/>
    <d v="2015-05-13T16:18:51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d v="2016-01-30T21:10:58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d v="2015-12-04T00:56:47"/>
    <d v="2016-01-03T00:56:47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d v="2016-08-13T14:02:5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d v="2014-12-10T02:39:50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d v="2015-03-19T13:48:48"/>
    <d v="2015-04-11T06:00:00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d v="2014-10-07T03:22:37"/>
    <d v="2014-11-06T04:22:37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d v="2015-07-19T21:01:15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d v="2015-08-08T09:47:55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d v="2015-07-26T17:34:42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d v="2016-10-12T17:41:13"/>
    <d v="2016-11-26T18:41:13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d v="2014-05-01T02:38:02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d v="2015-07-13T16:41:00"/>
    <d v="2015-08-22T03:59:00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d v="2016-06-15T20:42:26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d v="2015-01-15T17:42:23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d v="2014-07-11T21:13:07"/>
    <d v="2014-08-10T21:13:07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d v="2015-01-23T20:34:04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d v="2014-12-20T17:43:09"/>
    <d v="2015-02-18T17:43:09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d v="2014-09-11T00:41:35"/>
    <d v="2014-11-10T01:41:35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d v="2015-01-22T16:29:56"/>
    <d v="2015-02-21T16:29:56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d v="2015-02-09T17:23:56"/>
    <d v="2015-03-11T16:23:56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d v="2014-12-01T16:54:50"/>
    <d v="2014-12-31T16:54:50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d v="2014-09-27T21:25:08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d v="2016-05-12T21:55:49"/>
    <d v="2016-05-27T22:04:00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d v="2015-06-09T04:04:52"/>
    <d v="2015-08-08T04:04:52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d v="2016-02-12T07:38:53"/>
    <d v="2016-03-23T06:38:53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d v="2015-02-10T18:49:11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d v="2016-12-30T21:06:06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d v="2016-01-13T03:08:24"/>
    <d v="2016-02-12T03:08:24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d v="2016-04-29T02:23:33"/>
    <d v="2016-06-28T02:23:33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d v="2015-02-06T05:14:57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d v="2016-01-28T21:35:4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d v="2015-06-25T04:27:5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d v="2015-09-05T06:39:46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d v="2015-11-30T14:46:10"/>
    <d v="2016-01-29T14:46:10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d v="2015-01-27T23:09:48"/>
    <d v="2015-03-17T18:00:00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d v="2015-10-08T21:57:42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d v="2015-09-18T19:38:49"/>
    <d v="2015-10-18T19:38:49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d v="2016-01-14T21:35:13"/>
    <d v="2016-02-13T21:35:13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d v="2015-07-02T03:00:54"/>
    <d v="2015-07-23T04:59:00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d v="2015-02-17T16:00:28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d v="2014-07-16T15:00:22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d v="2016-04-25T18:06:31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d v="2015-08-27T04:33:41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d v="2016-10-27T14:27:51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d v="2016-10-11T11:16:33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d v="2016-08-25T07:35:13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d v="2014-10-31T03:25:15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d v="2014-09-20T01:44:16"/>
    <d v="2014-10-28T03:11:00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d v="2017-02-13T21:48:10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d v="2015-11-30T20:15:00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d v="2017-01-03T16:36:49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d v="2017-02-04T04:50:08"/>
    <d v="2017-03-11T04:50:08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d v="2016-03-23T18:45:50"/>
    <d v="2016-04-20T18:45:50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d v="2017-01-26T23:03:59"/>
    <d v="2017-02-25T23:03:59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d v="2016-02-23T14:27:36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d v="2016-05-05T20:55:1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d v="2016-02-07T15:18:05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d v="2016-11-30T04:29:27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d v="2011-08-29T00:18:17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d v="2012-06-29T04:28:16"/>
    <d v="2012-07-19T04:28:16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d v="2013-03-08T02:40:25"/>
    <d v="2013-04-16T19:00:0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d v="2015-09-01T21:36:37"/>
    <d v="2015-09-30T19:29:00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d v="2012-08-24T17:15:48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d v="2013-04-09T02:27:33"/>
    <d v="2013-05-09T02:27:3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d v="2012-04-26T20:58:51"/>
    <d v="2012-05-10T17:00:00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d v="2012-09-22T03:42:01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d v="2011-01-14T10:18:4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d v="2012-04-24T01:47:35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d v="2011-12-16T23:49:52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d v="2010-06-25T02:46:20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d v="2012-10-11T17:57:49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d v="2010-08-27T00:16:16"/>
    <d v="2010-10-11T00:16:16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d v="2010-05-12T06:54:15"/>
    <d v="2010-07-10T22:00:00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d v="2014-10-01T07:52:50"/>
    <d v="2014-11-03T08:52:50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d v="2012-06-28T16:35:45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d v="2012-12-14T22:48:33"/>
    <d v="2013-01-13T22:48:33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d v="2012-07-17T17:26:34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d v="2015-08-11T22:28:04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d v="2012-03-31T15:30:08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d v="2011-06-17T18:46:23"/>
    <d v="2011-08-01T18:46:23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d v="2012-03-02T18:00:0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d v="2011-08-16T22:00:03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d v="2011-09-07T23:57:59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d v="2012-03-23T16:59:36"/>
    <d v="2012-04-22T16:59:36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d v="2012-04-27T01:59:5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d v="2011-10-17T15:11:4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d v="2013-04-09T16:33:5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d v="2012-04-24T05:27:56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d v="2010-12-30T20:08:34"/>
    <d v="2011-01-16T01:51:00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d v="2012-04-25T23:39:48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d v="2013-03-15T04:02:20"/>
    <d v="2013-04-29T04:02:2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d v="2012-04-23T15:29:0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d v="2012-05-07T22:42:55"/>
    <d v="2012-06-06T22:42:55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d v="2013-02-22T23:54:52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d v="2011-07-06T21:05:38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d v="2015-01-13T23:13:07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d v="2012-11-13T15:33:57"/>
    <d v="2012-12-31T18:00:00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d v="2012-05-24T18:32:55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d v="2015-08-28T18:38:24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d v="2014-08-07T19:48:38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d v="2016-05-08T21:35:08"/>
    <d v="2016-06-07T21:06: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d v="2014-10-16T00:22:1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d v="2015-02-12T01:20:16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d v="2015-09-11T07:07:49"/>
    <d v="2015-10-03T21:00:00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d v="2015-04-11T01:45:04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d v="2014-07-15T22:50:34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d v="2015-02-23T19:25:4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d v="2015-03-15T23:56:12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d v="2016-01-02T10:43:33"/>
    <d v="2016-02-01T10:43:33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d v="2014-11-28T21:02:41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d v="2016-12-28T00:09:49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d v="2014-08-03T09:21:17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d v="2015-01-23T20:09:13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d v="2014-10-30T15:40:52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d v="2015-02-17T19:15:30"/>
    <d v="2015-03-19T18:15:30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d v="2014-10-14T16:20:28"/>
    <d v="2014-11-13T17:20:28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d v="2014-06-19T03:43:24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d v="2016-08-30T14:24:45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d v="2015-09-22T23:13:4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d v="2016-03-31T13:46:00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d v="2014-10-18T23:24:52"/>
    <d v="2014-11-18T00:24:52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d v="2014-11-18T19:22:37"/>
    <d v="2014-12-21T04:30:00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d v="2012-05-29T20:16:11"/>
    <d v="2012-06-28T20:16:11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d v="2014-11-10T02:11:14"/>
    <d v="2014-12-08T04:59:00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d v="2013-09-29T18:01:31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d v="2015-08-01T20:01:43"/>
    <d v="2015-08-20T11:00:00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d v="2012-02-09T01:56:15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d v="2015-03-18T20:45:05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d v="2015-07-23T16:19:14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d v="2012-07-17T20:22:46"/>
    <d v="2012-08-16T20:22:46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d v="2013-01-30T18:01:51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d v="2009-11-10T16:48:32"/>
    <d v="2010-01-01T06:00:00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d v="2014-10-31T18:59:0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d v="2013-07-09T02:32:4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d v="2011-06-02T15:34:15"/>
    <d v="2011-08-01T15:34:15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d v="2013-01-24T12:14:21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d v="2014-12-04T21:39:12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d v="2011-08-30T16:12:01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d v="2013-07-28T10:46:58"/>
    <d v="2013-09-26T10:46:5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d v="2013-08-23T10:14:17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d v="2010-12-02T02:34:58"/>
    <d v="2011-01-02T03:00:0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d v="2012-06-08T12:29:29"/>
    <d v="2012-07-08T12:29:29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d v="2015-01-23T03:18:58"/>
    <d v="2015-02-27T00:30:00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d v="2013-09-07T20:36:19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d v="2012-03-05T18:33:23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d v="2016-09-05T15:00:37"/>
    <d v="2016-09-30T04:27:00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d v="2013-04-26T18:11:10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d v="2015-08-12T15:13:26"/>
    <d v="2015-10-08T03:59:00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d v="2012-02-22T06:03:05"/>
    <d v="2012-03-21T20:48:00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d v="2017-02-03T19:26:21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d v="2012-07-23T04:46:47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d v="2015-05-01T01:52:43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d v="2012-04-27T15:43:13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d v="2012-11-09T23:47:37"/>
    <d v="2012-12-24T23:47:37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d v="2014-04-15T17:53:06"/>
    <d v="2014-05-15T17:53:06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d v="2015-03-30T20:38:26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d v="2011-10-13T20:58:04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d v="2015-02-04T22:49:34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d v="2015-09-13T12:41:29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d v="2016-08-12T12:35:39"/>
    <d v="2016-10-11T12:35:3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d v="2015-05-31T03:20:51"/>
    <d v="2015-07-30T03:20:51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d v="2014-07-02T00:58:19"/>
    <d v="2014-08-01T00:58:19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d v="2016-03-11T15:36:29"/>
    <d v="2016-05-09T20:50:00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d v="2014-07-22T23:32:28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d v="2015-03-24T21:05:38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d v="2016-08-02T15:59:54"/>
    <d v="2016-09-01T15:59:54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d v="2015-08-18T02:31:52"/>
    <d v="2015-09-17T02:31:52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d v="2017-01-09T21:40:35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d v="2016-03-20T08:12:01"/>
    <d v="2016-05-19T08:12:01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d v="2015-03-14T02:51:57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d v="2014-07-09T14:12:29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d v="2016-04-27T19:49:05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d v="2014-12-13T02:36:34"/>
    <d v="2015-01-12T02:36:34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d v="2015-02-25T00:14:07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d v="2014-07-10T19:41:3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d v="2015-08-22T00:32:59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d v="2014-07-17T19:55:03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d v="2015-04-16T07:50:03"/>
    <d v="2015-05-16T03:00:00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d v="2015-10-17T15:04:58"/>
    <d v="2015-11-16T16:04:5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d v="2016-09-29T23:43:54"/>
    <d v="2016-10-29T23:43:54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d v="2015-01-15T18:28:00"/>
    <d v="2015-03-16T17:28:0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d v="2015-05-16T04:09:29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d v="2014-06-05T23:07:12"/>
    <d v="2014-07-05T23:07:1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d v="2015-11-25T07:55:3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d v="2015-11-30T16:12:33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d v="2015-02-07T16:13:46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d v="2016-02-22T12:52:07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d v="2016-01-19T14:08:17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d v="2016-01-13T21:45:24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d v="2014-09-05T19:13:41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d v="2015-03-26T20:17:06"/>
    <d v="2015-04-25T20:17:06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d v="2014-07-08T23:13:48"/>
    <d v="2014-08-07T23:13:48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d v="2017-01-25T05:51:40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d v="2014-07-08T15:56:49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d v="2016-05-20T08:11:57"/>
    <d v="2016-06-19T08:11:57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d v="2015-08-24T20:10:01"/>
    <d v="2015-09-23T20:10:01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d v="2014-06-19T18:05:47"/>
    <d v="2014-08-03T18:05:47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d v="2016-01-25T21:36:4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d v="2012-08-29T21:39:09"/>
    <d v="2012-09-13T03:59:00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d v="2014-10-03T17:56:08"/>
    <d v="2014-11-12T21:20:00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d v="2013-12-09T21:54:14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d v="2012-03-30T01:13:43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d v="2016-05-18T12:59:50"/>
    <d v="2016-06-17T12:59:50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d v="2014-03-28T17:06:22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d v="2015-06-29T20:59:32"/>
    <d v="2015-08-12T02:00:00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d v="2017-02-01T19:14:2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d v="2012-06-15T05:42:31"/>
    <d v="2012-07-15T05:42:31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d v="2016-07-13T21:08:45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d v="2016-11-30T08:03:34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d v="2014-12-09T03:26:10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d v="2012-08-22T19:38:14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d v="2014-04-01T17:00:12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d v="2016-03-24T11:56:04"/>
    <d v="2016-04-30T12:00:00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d v="2015-07-26T23:52:09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d v="2014-09-20T20:59:11"/>
    <d v="2014-10-20T20:59:11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d v="2015-10-02T19:01:01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d v="2015-09-26T21:13:24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d v="2015-09-04T04:00:42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d v="2015-04-21T17:56:28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d v="2016-11-15T17:50:16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d v="2016-11-18T06:09:26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d v="2012-08-23T10:07:02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d v="2016-10-15T19:26:48"/>
    <d v="2016-11-09T20:26:48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d v="2015-05-04T15:04:29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d v="2015-10-27T19:54:21"/>
    <d v="2015-11-26T20:54:21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d v="2014-11-10T23:11:07"/>
    <d v="2014-11-30T23:11:07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d v="2015-04-14T12:55:22"/>
    <d v="2015-05-14T12:55:22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d v="2016-06-03T02:31:52"/>
    <d v="2016-06-30T10:00:00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d v="2015-08-02T04:03:47"/>
    <d v="2015-08-30T04:03:47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d v="2016-05-04T01:28:59"/>
    <d v="2016-05-29T01:28:5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d v="2014-01-28T19:45:32"/>
    <d v="2014-02-27T23:00:0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d v="2016-08-30T15:45:21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d v="2015-02-02T22:49:21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d v="2016-09-23T14:45:14"/>
    <d v="2016-10-16T01:00:00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d v="2016-09-26T13:11:15"/>
    <d v="2016-10-12T13:11:15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d v="2014-12-16T21:54:55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d v="2015-01-20T20:45:48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d v="2015-04-09T03:51:14"/>
    <d v="2015-06-08T03:51:14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d v="2014-08-29T19:51:03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d v="2016-06-15T05:55:08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d v="2016-11-15T13:58:35"/>
    <d v="2016-12-21T07:59:00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d v="2017-02-08T19:00:35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d v="2014-10-09T20:13:23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d v="2015-08-10T07:31:09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d v="2015-07-15T06:16:59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d v="2016-02-08T17:09:20"/>
    <d v="2016-03-09T17:09:20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d v="2015-12-03T23:55:41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d v="2016-11-21T14:59:03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d v="2015-11-19T19:20:09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d v="2014-11-10T03:48:45"/>
    <d v="2014-12-10T03:48:45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d v="2014-05-12T15:38:47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d v="2015-02-20T14:25:26"/>
    <d v="2015-04-21T13:25:26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d v="2016-01-12T20:47:27"/>
    <d v="2016-02-09T20:00:00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d v="2017-02-01T16:31:28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d v="2016-06-30T22:17:33"/>
    <d v="2016-08-03T01:30:00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d v="2016-06-30T21:13:14"/>
    <d v="2016-07-30T21:13:1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d v="2015-03-19T01:40:10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d v="2015-09-25T17:06:58"/>
    <d v="2015-11-24T18:06:58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d v="2013-09-25T23:00:10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d v="2015-07-22T17:55:13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d v="2015-08-06T14:56:47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d v="2015-11-05T00:36:37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d v="2015-03-20T21:29:34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d v="2015-08-19T18:20:39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d v="2016-01-11T22:13:36"/>
    <d v="2016-02-10T22:13:36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d v="2015-09-28T14:07:45"/>
    <d v="2015-11-09T14:32:00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d v="2015-11-11T00:51:36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d v="2014-07-01T00:29:4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d v="2014-11-19T17:58:36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d v="2015-12-06T21:13:10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d v="2014-09-30T12:59:59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d v="2016-06-08T15:11:10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d v="2014-10-11T20:34:49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d v="2016-04-22T14:59:34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d v="2014-06-03T00:42:23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d v="2015-08-25T19:09:25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d v="2015-01-29T00:01:34"/>
    <d v="2015-02-28T00:01:34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d v="2016-03-07T05:04:51"/>
    <d v="2016-04-06T04:04:51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d v="2014-06-15T21:29:10"/>
    <d v="2014-07-10T21:29:10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d v="2014-10-20T20:55:40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d v="2015-01-30T18:07:20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d v="2014-06-30T21:57:05"/>
    <d v="2014-08-09T21:57:05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d v="2015-02-26T16:42:10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d v="2014-09-10T23:23:43"/>
    <d v="2014-09-30T23:23:43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d v="2015-05-30T15:21:58"/>
    <d v="2015-06-29T15:21:58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d v="2015-01-24T02:51:10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d v="2016-06-30T23:04:50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d v="2015-04-19T02:31:16"/>
    <d v="2015-06-03T02:31:1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d v="2015-03-26T17:22:37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d v="2015-02-23T08:01:00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d v="2014-07-14T03:19:26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d v="2014-08-27T03:22:19"/>
    <d v="2014-09-26T03:22:19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d v="2015-02-13T04:21:58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d v="2014-11-21T20:16:00"/>
    <d v="2014-12-25T20:16:00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d v="2015-07-02T22:33:43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d v="2014-05-28T21:33:28"/>
    <d v="2014-06-27T21:33:28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d v="2014-07-09T21:31:03"/>
    <d v="2014-08-08T21:31:03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d v="2014-08-19T20:59:32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d v="2017-03-07T18:35:34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d v="2017-03-06T19:14:37"/>
    <d v="2017-04-05T18:14:37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d v="2017-01-21T16:33:50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d v="2017-02-21T20:41:54"/>
    <d v="2017-04-05T19:41:54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d v="2017-02-07T21:59:18"/>
    <d v="2017-03-24T20:59:18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d v="2014-09-17T07:04:43"/>
    <d v="2014-10-16T06:59:00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d v="2013-04-27T18:47:23"/>
    <d v="2013-05-27T06:59:00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d v="2016-05-22T16:45:26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d v="2016-08-30T03:35:41"/>
    <d v="2016-10-04T03:59:00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d v="2014-07-08T05:30:28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d v="2014-05-21T17:53:10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d v="2013-06-07T01:29:20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d v="2015-11-14T15:41:24"/>
    <d v="2015-12-24T15:41:24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d v="2016-09-16T15:43:16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d v="2016-01-18T09:33:48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d v="2015-09-08T07:59:53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d v="2014-10-22T21:57:29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d v="2016-04-05T14:19:05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d v="2016-02-18T00:44:54"/>
    <d v="2016-04-17T23:44:54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d v="2016-10-12T11:10:53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d v="2013-08-07T13:03:18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d v="2016-11-30T20:34:13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d v="2014-11-01T20:08:08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d v="2015-07-14T07:50:59"/>
    <d v="2015-08-15T07:50:59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d v="2017-01-10T17:52:15"/>
    <d v="2017-03-01T17:52:15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d v="2016-03-23T13:55:11"/>
    <d v="2016-04-22T13:55:11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d v="2015-07-13T16:14:23"/>
    <d v="2015-08-07T16:14: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d v="2015-11-25T14:23:54"/>
    <d v="2015-12-30T14:23:5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d v="2015-04-01T05:46:37"/>
    <d v="2015-05-01T05:46:37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d v="2013-03-18T12:59:35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d v="2014-08-21T12:37:02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d v="2013-04-25T19:23:48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d v="2015-02-09T06:32:54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d v="2016-09-13T16:03:12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d v="2013-02-11T02:54:10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d v="2014-03-24T15:59:33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d v="2013-12-03T22:01:2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d v="2016-09-07T03:26:44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d v="2014-03-21T21:18:37"/>
    <d v="2014-05-05T21:18:37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d v="2015-02-10T00:45:52"/>
    <d v="2015-03-11T23:45:52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d v="2014-09-29T15:46:42"/>
    <d v="2014-10-20T02:07:00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d v="2012-05-01T17:16:27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d v="2016-09-19T07:53:27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d v="2012-01-30T01:29:58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d v="2012-05-15T23:42:48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d v="2014-07-30T18:45:11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d v="2012-05-15T15:33:17"/>
    <d v="2012-06-16T03:10:00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d v="2016-08-03T17:03:22"/>
    <d v="2016-09-02T17:03:22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d v="2015-03-05T19:10:37"/>
    <d v="2015-04-04T18:10:37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d v="2012-06-18T21:35:45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d v="2014-04-18T21:17:22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d v="2011-11-08T18:21:44"/>
    <d v="2011-12-18T18:21:44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d v="2012-07-27T21:37:0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d v="2014-08-12T15:15:51"/>
    <d v="2014-09-11T15:15:51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d v="2015-03-09T18:58:47"/>
    <d v="2015-04-08T18:58:47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d v="2013-12-12T21:36:41"/>
    <d v="2014-01-11T21:36:41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d v="2016-07-22T15:45:32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d v="2016-09-26T10:36:23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d v="2016-06-03T08:47:46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d v="2013-05-21T11:04:18"/>
    <d v="2013-06-20T11:04:18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d v="2012-12-04T01:31:33"/>
    <d v="2013-01-03T01:31:33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d v="2012-01-19T00:53:15"/>
    <d v="2012-03-18T23:53:15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d v="2013-04-09T13:54:44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d v="2012-05-01T07:00:31"/>
    <d v="2012-05-30T19:00:0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d v="2012-10-12T13:53:48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d v="2011-07-12T16:01:58"/>
    <d v="2011-08-11T16:01:58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d v="2015-06-17T23:00:50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d v="2012-02-28T14:45:23"/>
    <d v="2012-03-29T13:45:23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d v="2014-04-16T19:49:50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d v="2014-02-16T16:55:3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d v="2012-12-14T12:45:40"/>
    <d v="2013-02-01T17:00:00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d v="2013-09-20T20:51:34"/>
    <d v="2013-10-05T20:51:34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d v="2016-04-14T20:45:21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d v="2013-02-06T03:02:08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d v="2011-11-16T00:19:14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d v="2015-05-12T07:07:5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d v="2015-06-17T16:03:24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d v="2014-07-26T23:28:26"/>
    <d v="2014-08-25T23:28:26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d v="2015-10-23T14:03:41"/>
    <d v="2015-11-22T15:03:41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d v="2017-02-08T10:44:48"/>
    <d v="2017-03-10T10:44:48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d v="2015-01-14T22:35:54"/>
    <d v="2015-02-12T07:00:00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d v="2015-01-22T22:11:58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d v="2015-04-09T12:50:46"/>
    <d v="2015-04-23T12:50:46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d v="2014-10-08T18:54:03"/>
    <d v="2014-10-29T18:54:03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d v="2016-07-07T04:32:47"/>
    <d v="2016-08-05T21:00:00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d v="2014-06-25T13:39:40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d v="2014-06-18T04:45:52"/>
    <d v="2014-07-18T04:45:52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d v="2016-06-29T16:50:43"/>
    <d v="2016-07-29T16:50:43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d v="2015-02-21T00:18:54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d v="2015-01-12T22:31:43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d v="2016-08-09T21:35:59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d v="2015-06-28T05:32:39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d v="2015-06-21T10:03:25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d v="2016-02-16T16:35:59"/>
    <d v="2016-03-03T19:00:0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d v="2014-05-21T12:37:21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d v="2014-06-05T12:40:28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d v="2014-06-08T22:34:00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d v="2015-07-16T16:12:01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d v="2016-05-17T06:21:10"/>
    <d v="2016-06-17T16:00:00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d v="2014-11-05T13:16:06"/>
    <d v="2015-01-04T13:16:0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d v="2014-09-18T05:50:09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d v="2015-07-07T15:31:47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d v="2015-06-03T01:34:36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d v="2014-08-30T10:53:10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d v="2015-07-28T12:07:53"/>
    <d v="2015-08-22T12:07:53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d v="2015-06-30T06:24:50"/>
    <d v="2015-08-05T11:00:00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d v="2015-05-30T20:57:18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d v="2015-07-23T20:18:55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d v="2016-03-22T11:55:25"/>
    <d v="2016-03-30T14:39:00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d v="2014-04-30T03:21:04"/>
    <d v="2014-06-01T03:59:00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d v="2015-01-24T11:55:03"/>
    <d v="2015-02-23T11:55:03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d v="2015-02-19T17:51:38"/>
    <d v="2015-04-06T04:00:00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d v="2016-11-19T17:49:21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d v="2015-04-09T09:35:15"/>
    <d v="2015-05-09T09:35:15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d v="2016-07-08T18:38:29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d v="2015-07-03T11:13:12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d v="2015-01-19T15:14:22"/>
    <d v="2015-02-28T15:14:22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d v="2015-09-03T14:21:26"/>
    <d v="2015-09-23T14:21:26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d v="2015-05-15T12:36:4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d v="2016-02-01T14:39:49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d v="2014-08-24T22:08:55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d v="2015-02-25T16:24:5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d v="2015-03-04T00:16:46"/>
    <d v="2015-03-31T22:59:00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d v="2015-05-12T06:29:56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d v="2015-11-04T19:01:26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d v="2015-06-16T00:50:12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d v="2016-05-04T16:24:26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d v="2015-09-07T06:21:09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d v="2016-05-05T10:25:18"/>
    <d v="2016-06-02T10:25:18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d v="2014-04-29T20:09:08"/>
    <d v="2014-05-12T03:59:00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d v="2015-06-16T19:47:50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d v="2014-10-26T17:01:34"/>
    <d v="2014-11-23T22:00:00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d v="2015-09-21T03:03:5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d v="2015-01-15T23:02:10"/>
    <d v="2015-01-30T23:02:1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d v="2015-11-05T16:53:37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d v="2017-01-11T06:16:58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d v="2015-10-30T21:48:04"/>
    <d v="2015-12-09T22:48:04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d v="2014-07-22T14:34:56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d v="2014-08-02T05:45:54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d v="2015-02-25T00:51:19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d v="2015-10-14T17:44:57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d v="2014-05-25T22:51:35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d v="2016-05-02T17:42:30"/>
    <d v="2016-06-13T04:00:00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d v="2016-12-05T13:06:20"/>
    <d v="2017-01-04T13:06:2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d v="2015-04-09T00:23:53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d v="2015-04-14T16:36:34"/>
    <d v="2015-05-29T16:36:34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d v="2016-03-24T19:21:05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d v="2015-04-29T15:34:19"/>
    <d v="2015-05-29T15:34:19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d v="2016-03-24T10:16:40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d v="2014-08-07T00:10:11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d v="2016-01-21T00:03:49"/>
    <d v="2016-01-29T23:17:00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d v="2014-05-22T01:05:03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d v="2014-07-16T04:34:57"/>
    <d v="2014-09-14T04:34:57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d v="2015-04-17T17:11:59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d v="2016-01-01T00:11:11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d v="2015-06-10T00:54:07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d v="2016-12-22T22:04:55"/>
    <d v="2017-02-20T18:00:00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d v="2014-11-11T13:04:55"/>
    <d v="2014-12-05T11:28:00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d v="2015-08-17T08:41:44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d v="2016-04-20T19:12:56"/>
    <d v="2016-06-19T19:12: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d v="2015-09-10T14:10:48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d v="2014-05-25T18:57:09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d v="2014-07-11T16:12:03"/>
    <d v="2014-09-09T16:12:03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d v="2015-06-17T14:43:27"/>
    <d v="2015-07-17T13:18:0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d v="2014-11-07T02:44:19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d v="2016-09-14T22:55:21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d v="2016-06-10T04:41:12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d v="2016-09-05T19:50:54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d v="2016-06-19T14:14:41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d v="2014-04-17T04:32:45"/>
    <d v="2014-05-17T04:32:45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d v="2014-12-01T17:43:33"/>
    <d v="2014-12-21T17:43:33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d v="2015-04-21T02:47:18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d v="2014-12-29T19:37:11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d v="2016-12-18T20:16:26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d v="2016-04-05T03:04:53"/>
    <d v="2016-05-05T03:04:53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d v="2015-06-16T17:51:19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d v="2016-10-29T22:55:24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d v="2015-05-04T14:46:35"/>
    <d v="2015-07-03T14:46:35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d v="2015-12-21T17:24:21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d v="2015-07-07T21:44:12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d v="2014-10-04T14:20:36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d v="2016-04-01T14:18:38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d v="2016-01-01T21:40:37"/>
    <d v="2016-02-06T04:59:00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d v="2014-11-05T17:27:15"/>
    <d v="2014-12-05T17:27:15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d v="2015-02-12T01:50:01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d v="2015-09-14T15:11:24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d v="2014-12-12T10:15:24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d v="2014-10-10T12:50:40"/>
    <d v="2014-10-18T04:59:00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d v="2014-07-30T20:43:05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d v="2014-07-11T17:49:52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d v="2016-02-15T21:12:08"/>
    <d v="2016-04-15T20:12:08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d v="2014-08-18T17:08:24"/>
    <d v="2014-08-25T21:00:00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d v="2014-11-10T18:33:15"/>
    <d v="2015-01-09T02:00:00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d v="2015-02-02T23:40:15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d v="2014-06-21T13:19:52"/>
    <d v="2014-06-22T21:00:00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d v="2016-11-27T21:48:41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d v="2015-09-11T15:30:58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d v="2015-10-01T15:57:33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d v="2016-05-25T01:52:38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d v="2014-07-10T05:37:12"/>
    <d v="2014-08-09T05:37:12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d v="2014-12-09T21:42:19"/>
    <d v="2015-02-07T21:42:19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d v="2015-07-25T10:33:16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d v="2015-07-11T04:00:18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d v="2014-10-28T23:13:51"/>
    <d v="2014-11-09T12:00: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d v="2016-08-24T01:21:53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d v="2015-07-14T15:34:2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d v="2016-03-15T21:03:5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d v="2016-05-09T17:33:39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d v="2014-10-17T06:23:21"/>
    <d v="2014-11-25T19:46:00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d v="2015-04-13T20:11:27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d v="2015-05-18T18:27:06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d v="2015-12-16T03:09:34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d v="2014-07-08T22:08:59"/>
    <d v="2014-09-06T22:08:5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d v="2015-01-13T21:46:34"/>
    <d v="2015-03-14T20:46:34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d v="2016-02-15T09:33:10"/>
    <d v="2016-03-16T08:33:10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d v="2014-04-26T11:26:29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d v="2015-08-29T05:37:27"/>
    <d v="2015-09-16T05:37:27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d v="2015-10-01T15:06:47"/>
    <d v="2015-10-29T15:06:47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d v="2014-07-06T14:52:0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d v="2015-02-23T19:01:10"/>
    <d v="2015-03-25T18:01:10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d v="2014-08-26T21:16:44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d v="2015-04-03T20:58:47"/>
    <d v="2015-05-18T20:58:47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d v="2015-01-09T03:39:39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d v="2015-04-09T13:21:50"/>
    <d v="2015-05-09T03:59:0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d v="2014-08-12T14:01:08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d v="2015-02-09T18:22:59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d v="2014-06-16T16:03:49"/>
    <d v="2014-07-15T05:00:00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d v="2016-02-03T23:57:26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d v="2014-04-25T13:32:38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d v="2015-04-07T14:01:04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d v="2014-08-21T06:59:23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d v="2015-01-21T03:57:17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d v="2016-05-05T22:57:33"/>
    <d v="2016-06-04T22:57:33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d v="2014-05-16T15:16:04"/>
    <d v="2014-06-15T15:16:04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d v="2016-07-02T14:00:08"/>
    <d v="2016-08-29T17:00:00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d v="2014-09-30T15:37:03"/>
    <d v="2014-10-13T04:59:00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d v="2014-06-13T10:58:33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d v="2014-12-31T16:53:34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d v="2014-07-25T19:25:12"/>
    <d v="2014-08-28T01:00:00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d v="2014-12-09T18:33:38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d v="2015-01-30T23:02:35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d v="2015-11-26T19:17:39"/>
    <d v="2015-12-16T20:18:00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d v="2015-03-14T03:06:20"/>
    <d v="2015-04-13T03:06:20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d v="2015-05-08T21:56:38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d v="2015-04-24T03:21:00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d v="2016-07-16T12:44:52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d v="2016-10-06T13:29:2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d v="2015-04-03T15:34:53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d v="2015-10-20T19:45:17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d v="2015-12-24T08:45:52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d v="2014-08-21T19:16:13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d v="2016-09-15T16:33:59"/>
    <d v="2016-10-17T04:00:00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d v="2015-09-08T19:00:21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d v="2017-02-24T14:00:03"/>
    <d v="2017-03-16T13:00:03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d v="2015-05-17T17:47:29"/>
    <d v="2015-06-16T17:47:29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d v="2016-04-04T23:00:50"/>
    <d v="2016-05-04T23:00:50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d v="2015-01-27T00:16:12"/>
    <d v="2015-03-27T23:16:12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d v="2016-03-09T18:41:57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d v="2016-05-08T00:12:05"/>
    <d v="2016-06-07T00:12:0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d v="2014-08-12T18:10:23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d v="2015-02-26T05:05:59"/>
    <d v="2015-03-26T04:00:00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d v="2015-02-01T05:51:46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d v="2015-06-02T11:17:04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d v="2014-07-07T21:50:19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d v="2015-06-07T17:30:33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d v="2015-08-17T17:43:32"/>
    <d v="2015-09-16T17:43:3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d v="2015-02-07T04:44:52"/>
    <d v="2015-03-09T03:44:52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d v="2016-08-03T12:34:20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d v="2015-04-03T18:52:33"/>
    <d v="2015-05-03T22:51:00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d v="2014-06-18T16:04:11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d v="2014-08-01T15:47:58"/>
    <d v="2014-08-31T15:47:58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d v="2016-11-20T02:38:40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d v="2015-12-03T19:38:28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d v="2014-08-29T01:27:51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d v="2014-10-29T16:24:46"/>
    <d v="2014-11-27T03:00:00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d v="2016-02-25T17:32:10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d v="2015-01-22T21:08:54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d v="2014-10-10T15:22:27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d v="2014-12-20T19:47:03"/>
    <d v="2015-01-06T06:00:00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d v="2015-08-03T21:58:5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d v="2015-08-09T13:25:56"/>
    <d v="2015-09-23T13:25:56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d v="2016-01-12T16:29:03"/>
    <d v="2016-02-11T16:29:03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d v="2014-09-12T15:10:36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d v="2016-07-25T06:41:21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d v="2016-10-11T23:22:08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d v="2016-03-02T12:00:0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d v="2016-09-14T07:22:31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d v="2016-05-21T08:41:21"/>
    <d v="2016-06-20T08:41:21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d v="2015-11-29T00:29:22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d v="2015-12-03T13:47:0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d v="2017-01-05T20:05:30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d v="2016-09-09T18:25:10"/>
    <d v="2016-10-09T18:25:10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d v="2016-01-21T20:07:47"/>
    <d v="2016-02-20T20:07:47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d v="2014-09-03T11:29:32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d v="2016-12-20T15:57:51"/>
    <d v="2017-01-19T15:57:5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d v="2015-03-27T21:54:00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d v="2017-02-09T17:36:33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d v="2014-05-19T04:38:49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d v="2017-02-14T17:46:00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d v="2017-01-17T19:51:1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d v="2016-06-13T21:29:42"/>
    <d v="2016-07-13T21:29:42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d v="2012-11-26T20:04:1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d v="2016-01-29T20:22:56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d v="2014-10-16T21:08:4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d v="2014-09-06T16:11:45"/>
    <d v="2014-10-06T16:11:45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d v="2014-11-14T18:09:51"/>
    <d v="2014-12-14T18:09:5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d v="2015-04-04T05:11:23"/>
    <d v="2015-04-25T05:11:23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d v="2015-12-22T05:05:19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d v="2014-10-27T13:40:40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d v="2014-12-23T19:58:39"/>
    <d v="2015-02-21T19:58:39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d v="2015-11-26T11:15:16"/>
    <d v="2015-12-23T22:59:00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d v="2015-01-20T16:52:10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d v="2015-05-22T20:04:09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d v="2014-10-08T02:58:00"/>
    <d v="2014-11-05T05:00:00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d v="2014-05-26T17:27:18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d v="2014-05-19T13:09:12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d v="2014-07-21T20:24:03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d v="2015-06-08T07:09:36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d v="2014-04-29T20:00:20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d v="2015-06-15T20:18:53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d v="2016-10-17T14:51:09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d v="2016-07-13T22:53:29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d v="2015-04-27T16:13:06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d v="2012-09-06T23:51:15"/>
    <d v="2012-10-06T23:51:15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d v="2014-05-02T12:13:33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d v="2017-02-17T11:01:32"/>
    <d v="2017-03-03T11:01:32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d v="2015-02-18T16:54:11"/>
    <d v="2015-03-20T15:54:11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d v="2016-07-16T06:20:25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d v="2014-10-20T17:00:47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d v="2015-08-17T17:56:11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d v="2016-08-15T21:10:47"/>
    <d v="2016-10-14T21:10:47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d v="2015-08-12T01:04:19"/>
    <d v="2015-09-11T01:04:19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d v="2016-07-19T02:38:45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d v="2016-10-01T12:50:55"/>
    <d v="2016-11-01T03:59:00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d v="2013-04-04T13:26:49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d v="2013-07-11T18:50:44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d v="2010-07-19T21:26:13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d v="2016-01-04T06:03:17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d v="2013-12-02T19:03:58"/>
    <d v="2013-12-29T07:59:00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d v="2015-06-22T19:00:21"/>
    <d v="2015-06-26T23:00:00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d v="2015-12-21T20:50:48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d v="2015-09-06T16:30:47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d v="2015-03-20T01:41:39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d v="2016-01-18T17:26:38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d v="2014-07-23T03:44:1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d v="2014-08-11T19:16:26"/>
    <d v="2014-09-10T04:52:00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d v="2016-03-14T23:44:14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d v="2014-12-02T21:37:42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d v="2015-05-15T00:20:55"/>
    <d v="2015-06-14T00:20:55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d v="2016-04-05T04:02:4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d v="2017-01-09T09:59:05"/>
    <d v="2017-02-08T09:59:05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d v="2015-04-28T16:04:54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d v="2014-08-11T18:16: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d v="2015-01-23T19:59:1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d v="2014-11-10T22:59:50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d v="2014-07-31T15:16:24"/>
    <d v="2014-09-29T15:16:24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d v="2016-03-04T15:36:51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d v="2016-03-31T08:59:00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d v="2014-07-09T22:27:26"/>
    <d v="2014-08-08T22:27:26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d v="2015-08-29T06:35:34"/>
    <d v="2015-09-28T06:35:34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d v="2014-07-14T18:49:08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d v="2015-09-01T12:51:32"/>
    <d v="2015-09-30T18:00:00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d v="2016-09-17T22:08:58"/>
    <d v="2016-10-22T22:08: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d v="2015-10-22T03:07:26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d v="2014-07-05T01:19:32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d v="2016-06-10T05:28:57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d v="2015-08-10T22:31:19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d v="2015-09-16T16:35:52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d v="2014-11-14T20:00:34"/>
    <d v="2014-12-14T20:00:3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d v="2016-11-16T17:36:09"/>
    <d v="2016-12-07T17:36:09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d v="2015-04-03T17:34:4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d v="2016-10-15T16:34:22"/>
    <d v="2016-10-30T01:46:00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d v="2015-04-17T16:25:00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d v="2016-02-09T13:42:39"/>
    <d v="2016-03-10T13:42:3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d v="2016-06-30T02:27:20"/>
    <d v="2016-08-19T02:27:2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d v="2015-08-10T15:38:43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d v="2017-01-31T22:57:58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d v="2015-01-27T03:19:55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d v="2015-02-20T17:07:15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d v="2014-10-28T00:40:44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d v="2015-08-21T04:21:3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d v="2015-10-16T22:09:06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d v="2014-08-02T13:31:18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d v="2015-04-06T17:22:11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d v="2015-08-30T21:12:39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d v="2015-06-18T16:05:59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d v="2016-10-22T03:36:30"/>
    <d v="2016-12-21T04:36:30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d v="2014-12-08T13:44:07"/>
    <d v="2015-01-08T13:41:00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d v="2016-06-07T13:01:23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d v="2015-03-02T19:39:05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d v="2016-07-15T22:45:43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d v="2015-09-08T14:51:5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d v="2014-05-01T21:49:01"/>
    <d v="2014-06-01T03:59:00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d v="2015-07-22T19:05:56"/>
    <d v="2015-09-20T19:05:56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d v="2016-06-02T00:36:20"/>
    <d v="2016-08-01T00:36:20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d v="2015-04-20T19:48:4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d v="2016-09-16T12:05:01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d v="2015-12-21T19:00:49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d v="2016-01-13T04:33:11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d v="2014-09-20T14:56:15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d v="2015-06-16T09:12:17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d v="2016-07-04T08:10:18"/>
    <d v="2016-08-23T08:10:18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d v="2015-04-13T03:45:06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d v="2015-01-02T21:48:31"/>
    <d v="2015-02-03T02:00:00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d v="2014-08-25T17:15:16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d v="2015-08-25T10:17:5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d v="2015-05-04T19:32:31"/>
    <d v="2015-05-11T19:32:3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d v="2015-02-27T16:19:54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d v="2014-07-24T03:00:10"/>
    <d v="2014-08-28T03:00:10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d v="2017-01-10T00:45:19"/>
    <d v="2017-02-19T00:45:19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d v="2014-09-03T14:17:00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d v="2016-09-02T02:55:34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d v="2015-03-18T17:33:02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d v="2014-07-23T15:10:50"/>
    <d v="2014-09-21T15:10:50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d v="2016-05-06T10:43:47"/>
    <d v="2016-06-05T10:43:47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d v="2015-03-18T12:22:05"/>
    <d v="2015-04-01T12:22:05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d v="2016-05-19T08:59:20"/>
    <d v="2016-05-27T13:12:00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d v="2016-06-13T15:35:23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d v="2015-02-25T01:05:32"/>
    <d v="2015-03-27T00:05:32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d v="2016-03-06T22:36:36"/>
    <d v="2016-05-05T21:36:36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d v="2014-07-28T16:18:55"/>
    <d v="2014-09-26T16:18:5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d v="2016-11-04T22:22:1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d v="2016-06-09T23:49:58"/>
    <d v="2016-07-09T23:49:58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d v="2014-12-04T18:43:21"/>
    <d v="2015-02-02T18:43:21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d v="2015-12-08T04:57:52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d v="2016-02-27T00:26:02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d v="2015-01-30T20:33:49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d v="2017-02-14T19:49:01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d v="2017-03-09T20:13:39"/>
    <d v="2017-04-18T19:13:39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d v="2017-03-14T15:21:56"/>
    <d v="2017-04-14T04:59:00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d v="2017-03-09T13:54:05"/>
    <d v="2017-04-08T12:54:0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d v="2017-02-20T08:24:20"/>
    <d v="2017-04-21T07:24:20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d v="2017-02-22T13:33:54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d v="2017-03-06T17:16:59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d v="2017-03-13T03:38:41"/>
    <d v="2017-04-04T03:38:41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d v="2017-02-23T11:05:54"/>
    <d v="2017-03-31T22:59:0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d v="2017-03-13T21:14:29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d v="2017-03-15T15:30:07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d v="2017-02-19T06:29:20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d v="2017-03-08T17:15:03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d v="2017-03-06T18:04:48"/>
    <d v="2017-04-16T20:00:00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d v="2017-02-17T12:18:59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d v="2017-03-14T08:35:56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d v="2017-03-02T12:55:07"/>
    <d v="2017-03-19T06:00:00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d v="2017-01-27T00:58:54"/>
    <d v="2017-03-27T23:58:54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d v="2017-03-02T16:22: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d v="2014-09-27T23:15:55"/>
    <d v="2014-11-07T00:15:55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d v="2014-09-09T15:58:04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d v="2012-11-13T00:25:00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d v="2010-10-27T06:20:03"/>
    <d v="2011-01-25T04:00:00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d v="2014-08-11T20:09:34"/>
    <d v="2014-09-10T20:09:34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d v="2013-10-03T20:49:27"/>
    <d v="2013-11-02T20:49:27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d v="2011-03-31T03:42:17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d v="2012-03-02T21:00:58"/>
    <d v="2012-04-01T20:00:5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d v="2012-11-20T11:58:4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d v="2012-04-27T22:52:24"/>
    <d v="2012-06-01T22:52:24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d v="2014-07-09T18:55:05"/>
    <d v="2014-07-19T05:00:00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d v="2013-06-22T20:09:12"/>
    <d v="2013-07-22T20:09:1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d v="2011-12-07T01:36:01"/>
    <d v="2012-01-18T23:00:00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d v="2014-07-21T06:21:27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d v="2014-09-15T12:52:02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d v="2014-06-09T16:27:4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d v="2014-05-16T18:05:25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d v="2014-05-07T19:20:15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d v="2011-04-11T03:49:20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d v="2014-10-28T16:35:53"/>
    <d v="2014-11-26T07:59:00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d v="2014-07-19T04:13:01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d v="2014-05-13T02:32:33"/>
    <d v="2014-06-13T22:00:00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d v="2013-11-13T17:42:41"/>
    <d v="2013-12-13T04:59:00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d v="2014-05-30T01:55:44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d v="2016-04-06T14:35:58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d v="2012-01-15T17:31:08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d v="2014-08-27T21:04:52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d v="2014-08-11T20:45:08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d v="2010-12-19T21:17:07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d v="2013-07-22T22:20:31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d v="2014-05-22T16:00:09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d v="2014-06-16T14:31:15"/>
    <d v="2014-07-16T14:31:15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d v="2013-04-11T16:51:11"/>
    <d v="2013-05-06T16:51:11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d v="2014-05-21T09:54:09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d v="2014-05-20T07:26:27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d v="2011-12-06T22:47:01"/>
    <d v="2012-01-31T17:00:00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d v="2013-08-05T19:04:29"/>
    <d v="2013-08-23T19:04:29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d v="2014-06-01T23:50:31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d v="2014-07-09T23:27:21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d v="2014-08-17T22:10:38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d v="2014-07-15T15:59:33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d v="2015-05-20T09:58:22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d v="2015-04-24T08:18:52"/>
    <d v="2015-05-24T08:18:5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d v="2016-11-09T03:37:55"/>
    <d v="2016-12-09T04:37:55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d v="2016-06-17T18:07:49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d v="2015-01-14T22:34:19"/>
    <d v="2015-02-28T22:00:00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d v="2015-01-06T23:14:16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d v="2015-06-27T01:29:58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d v="2015-01-13T14:15:42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d v="2015-06-02T14:21:15"/>
    <d v="2015-08-01T14:00:00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d v="2015-01-05T11:50:18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d v="2015-01-09T10:11:17"/>
    <d v="2015-02-16T10:11:17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d v="2014-08-07T18:16:58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d v="2016-03-31T07:41:41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d v="2014-08-10T18:24:37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d v="2015-10-16T20:29:06"/>
    <d v="2015-12-14T05:59:00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d v="2015-08-26T23:43:42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d v="2015-06-17T16:27:59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d v="2015-04-01T08:59:32"/>
    <d v="2015-05-01T08:59:32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d v="2015-08-20T06:37:31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d v="2015-02-22T06:40: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d v="2014-07-07T14:31:17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d v="2014-05-19T15:17:38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d v="2012-04-14T22:28:39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d v="2014-07-14T14:04:40"/>
    <d v="2014-08-15T02:00:00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d v="2014-07-09T19:05:51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d v="2015-06-16T18:19:19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d v="2015-11-29T19:01:13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d v="2015-08-03T15:57:51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d v="2015-06-10T11:06:11"/>
    <d v="2015-07-11T14:30:00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d v="2016-10-05T13:06:24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d v="2014-11-28T00:03:06"/>
    <d v="2014-12-31T00:00:00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d v="2015-02-15T23:35:47"/>
    <d v="2015-03-22T22:35:47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d v="2017-02-06T20:00:04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d v="2015-05-31T16:43:23"/>
    <d v="2015-07-05T16:43:23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d v="2015-09-23T13:58:17"/>
    <d v="2015-10-24T21:29:00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d v="2015-07-21T20:02:56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d v="2016-11-23T20:25:13"/>
    <d v="2017-01-10T05:00:00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d v="2016-05-13T13:25:38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d v="2015-09-30T14:00:12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d v="2016-12-18T21:10:36"/>
    <d v="2017-01-17T21:10:36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d v="2015-11-15T17:01:24"/>
    <d v="2015-12-17T04:59:00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d v="2014-10-21T06:59:58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d v="2014-09-16T04:02:06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d v="2016-03-17T22:39:07"/>
    <d v="2016-04-16T22:39:07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d v="2016-04-03T19:31:57"/>
    <d v="2016-05-04T03:59:00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d v="2017-01-31T19:19:15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d v="2016-12-30T18:56:48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d v="2016-06-01T08:20:51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d v="2016-11-28T22:00:33"/>
    <d v="2016-12-28T22:00:33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d v="2015-09-05T11:23:04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d v="2015-06-01T12:14:5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d v="2015-10-01T02:08:13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d v="2017-01-19T16:39:08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d v="2014-09-11T07:47:50"/>
    <d v="2014-10-14T06:59:00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d v="2014-08-20T18:08:1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d v="2015-09-15T02:19:22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d v="2016-11-01T16:39:42"/>
    <d v="2016-12-01T17:39:42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d v="2015-05-11T14:24:18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d v="2015-08-14T11:20:00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d v="2015-06-12T10:25:12"/>
    <d v="2015-07-12T10:25:12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d v="2015-03-05T21:19:17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d v="2015-05-21T17:55:14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d v="2014-10-06T17:48:44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d v="2015-05-22T17:32:46"/>
    <d v="2015-06-21T17:32:46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d v="2016-08-08T11:20:40"/>
    <d v="2016-09-07T11:20:40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d v="2016-08-20T13:50:28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d v="2015-02-24T02:03:29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d v="2014-09-07T18:26:15"/>
    <d v="2014-10-07T18:26:15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d v="2015-05-20T13:46:17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d v="2017-01-23T13:25:52"/>
    <d v="2017-02-22T13:25:52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d v="2014-12-09T21:17:41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d v="2016-09-01T18:15:45"/>
    <d v="2016-10-01T03:59:00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d v="2015-10-26T16:08:38"/>
    <d v="2015-11-30T17:08:38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d v="2015-06-16T17:24:36"/>
    <d v="2015-07-16T17:24:36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d v="2014-11-21T07:34:22"/>
    <d v="2014-12-22T04:00:00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d v="2015-10-07T12:23:08"/>
    <d v="2015-10-30T21:00:00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d v="2015-01-12T19:12:18"/>
    <d v="2015-01-28T22:00:00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d v="2015-11-03T17:05:15"/>
    <d v="2015-12-03T17:00:00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d v="2015-05-12T12:52:02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d v="2015-06-17T18:11:00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d v="2016-08-08T21:42:0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d v="2015-05-13T09:29:57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d v="2015-06-12T12:47:45"/>
    <d v="2015-07-12T12:47:45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d v="2014-10-03T10:29:35"/>
    <d v="2014-11-02T11:29:35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d v="2015-10-07T12:00:09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d v="2016-08-29T19:14:02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d v="2016-01-31T16:54:32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d v="2015-01-13T21:07:51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d v="2016-02-26T22:47:59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d v="2014-10-19T16:23:26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d v="2015-04-30T20:21:43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d v="2016-03-02T02:27:3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d v="2015-04-27T18:09:58"/>
    <d v="2015-06-01T05:00:00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d v="2015-08-03T00:28:25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d v="2016-03-16T04:39:48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d v="2016-01-10T17:51:38"/>
    <d v="2016-02-10T21:00:00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d v="2016-01-11T21:14:13"/>
    <d v="2016-01-29T05:59:00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d v="2017-01-27T22:37:06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d v="2016-07-16T20:09:42"/>
    <d v="2016-08-15T20:09:42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d v="2015-11-03T18:00:28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d v="2016-05-15T18:35:15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d v="2017-01-23T08:50:02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d v="2017-02-09T12:21:31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d v="2015-08-16T16:51:40"/>
    <d v="2015-09-17T03:59:00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d v="2015-10-05T18:29:08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d v="2017-02-02T10:12:32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d v="2015-05-17T12:59:1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d v="2016-08-27T10:37:09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d v="2015-11-01T18:09:32"/>
    <d v="2015-11-22T22:00:00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d v="2015-07-08T18:30:56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d v="2015-08-23T22:59:2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d v="2015-09-14T22:01:03"/>
    <d v="2015-10-14T22:01:03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d v="2015-04-08T17:51:02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d v="2016-06-17T17:39:36"/>
    <d v="2016-08-01T06:59:00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d v="2016-11-07T08:26:16"/>
    <d v="2016-12-07T08:26:16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d v="2015-02-21T15:38:04"/>
    <d v="2015-03-28T14:38:04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d v="2016-11-22T14:59:12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d v="2015-07-01T20:32:28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d v="2016-05-03T05:15:42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d v="2016-04-15T01:22:19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d v="2016-03-23T21:02:45"/>
    <d v="2016-04-13T21:02:45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d v="2016-09-15T15:36:18"/>
    <d v="2016-10-16T15:36:18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d v="2015-09-06T22:17:05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d v="2015-09-17T07:00:10"/>
    <d v="2015-10-17T07:00:10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d v="2016-10-21T19:25:46"/>
    <d v="2016-11-11T22:00:00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d v="2016-01-13T05:51:57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d v="2015-04-11T06:25:11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d v="2016-04-06T07:17:21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d v="2014-07-06T20:54:35"/>
    <d v="2014-08-08T13:54:00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d v="2016-05-09T00:57:04"/>
    <d v="2016-06-08T00:57:04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d v="2016-03-02T07:14:53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d v="2014-12-17T14:03:06"/>
    <d v="2015-01-31T14:03:06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d v="2016-05-23T01:05:57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d v="2014-10-02T02:24:25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d v="2016-05-31T00:14:56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d v="2016-08-26T08:46:48"/>
    <d v="2016-09-25T08:46:48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d v="2016-05-22T13:59:50"/>
    <d v="2016-06-05T13:59:50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d v="2015-03-01T18:51:17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d v="2015-02-06T17:08:25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d v="2016-04-08T08:59:26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d v="2014-07-02T13:48:03"/>
    <d v="2014-07-05T01:00:0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d v="2014-07-17T07:45:08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d v="2015-03-02T21:17:48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d v="2015-09-01T16:44:46"/>
    <d v="2015-10-06T16:44:46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d v="2014-06-19T20:38:50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d v="2015-05-24T16:14:40"/>
    <d v="2015-06-15T16:14:40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d v="2015-06-30T12:30:22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d v="2014-07-07T16:10:46"/>
    <d v="2014-08-03T23:00:00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d v="2016-03-08T09:34:0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d v="2014-09-19T06:46:07"/>
    <d v="2014-10-10T21:00:00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d v="2017-02-03T13:48:00"/>
    <d v="2017-02-24T13:48:0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d v="2016-06-28T15:58:38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d v="2016-11-11T23:22:34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d v="2016-05-20T19:10:21"/>
    <d v="2016-06-12T17:00:00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d v="2015-02-27T07:06:50"/>
    <d v="2015-04-01T04:59:00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d v="2016-03-23T21:59:44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d v="2014-07-31T04:48:13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d v="2015-02-18T02:32:48"/>
    <d v="2015-04-18T00:37:00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d v="2015-02-19T00:35:10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d v="2016-04-24T13:14:14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d v="2016-04-06T13:24:40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d v="2016-05-23T02:39:32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d v="2015-10-25T16:50:11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d v="2014-06-16T09:29:25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d v="2016-05-05T23:49:38"/>
    <d v="2016-07-01T23:00:00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d v="2016-04-19T10:22:30"/>
    <d v="2016-05-02T23:00:00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d v="2015-09-23T17:26:46"/>
    <d v="2015-10-29T04:01:00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d v="2016-04-29T14:52:07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d v="2016-06-15T19:34:32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d v="2014-07-02T10:01:50"/>
    <d v="2014-08-01T10:01:50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d v="2014-10-20T07:27:59"/>
    <d v="2014-11-19T08:27:59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d v="2017-01-11T01:22:14"/>
    <d v="2017-02-25T01:22:14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d v="2016-11-23T01:59:03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d v="2014-08-15T00:36:30"/>
    <d v="2014-09-01T15:59:00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d v="2015-02-21T02:11:57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d v="2014-07-31T18:30:45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d v="2016-02-22T23:27:29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d v="2015-11-13T02:26:32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d v="2015-04-13T01:37:17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d v="2015-07-07T22:24:54"/>
    <d v="2015-08-01T22:24:54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d v="2014-11-26T04:47:39"/>
    <d v="2015-01-01T05:00:00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d v="2016-11-16T00:59:40"/>
    <d v="2017-01-15T00:59:4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d v="2016-11-16T08:01:25"/>
    <d v="2016-12-17T08:00:00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d v="2015-11-04T20:59:25"/>
    <d v="2015-12-02T20:59:25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d v="2014-08-04T13:09:16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d v="2015-06-24T20:30:40"/>
    <d v="2015-07-18T16:00:00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d v="2015-09-28T17:33:36"/>
    <d v="2015-10-28T17:33:36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d v="2014-05-06T14:39:33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d v="2015-02-24T16:49:54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d v="2015-02-18T17:34:59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d v="2014-08-07T08:31:46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d v="2015-08-09T12:20:00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d v="2014-10-25T22:52:58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d v="2015-02-09T04:26:23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d v="2016-07-08T10:20:56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d v="2016-06-03T18:47:00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d v="2015-10-15T02:06:08"/>
    <d v="2015-11-21T03:00:00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d v="2014-11-10T20:49:12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d v="2014-11-03T15:28:2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d v="2014-11-04T18:18:08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d v="2015-05-19T11:04:01"/>
    <d v="2015-06-18T11:04:01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d v="2016-05-04T13:31:22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d v="2014-06-25T18:35:45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d v="2014-07-10T13:05:48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d v="2016-03-17T20:17:35"/>
    <d v="2016-05-06T20:17:35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d v="2014-10-11T22:07:10"/>
    <d v="2014-11-06T00:46:00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d v="2014-06-27T14:17:25"/>
    <d v="2014-07-27T14:17:25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d v="2015-05-16T17:05:44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d v="2014-05-05T10:43:09"/>
    <d v="2014-06-01T03:59:00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d v="2016-01-09T11:28:49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d v="2014-10-29T18:02:56"/>
    <d v="2014-11-21T17:00:00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d v="2015-01-22T22:05:25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d v="2014-07-14T22:53:34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d v="2015-07-08T17:22:26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d v="2015-10-13T14:50:43"/>
    <d v="2015-11-12T02:31:00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d v="2015-05-26T11:05:24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d v="2015-05-28T12:05:02"/>
    <d v="2015-06-17T12:05:02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d v="2016-02-10T00:24:46"/>
    <d v="2016-03-01T23:59:00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d v="2014-06-01T11:49:3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d v="2014-06-06T10:08:09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d v="2014-06-18T23:48:24"/>
    <d v="2014-07-18T23:48:24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d v="2016-06-23T19:32:38"/>
    <d v="2016-07-31T20:58:00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d v="2016-05-10T00:59:5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d v="2015-09-18T00:32:52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d v="2014-08-28T23:01:0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d v="2015-02-18T17:35:38"/>
    <d v="2015-02-28T04:59:00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d v="2016-11-01T19:58:45"/>
    <d v="2016-12-01T07:59:00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d v="2016-04-07T03:27:36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d v="2015-03-26T09:54:05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d v="2014-09-12T21:55:48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d v="2014-04-23T20:01:47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d v="2016-03-19T19:43:05"/>
    <d v="2016-04-06T21:30:00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d v="2016-02-05T02:10:02"/>
    <d v="2016-02-14T00:00:00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d v="2015-02-02T18:59:23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d v="2015-11-15T13:29:36"/>
    <d v="2015-12-14T00:00:00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d v="2015-03-25T21:52:21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d v="2015-01-14T16:14:4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d v="2014-09-02T14:48:56"/>
    <d v="2014-10-04T14:48:56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d v="2014-09-02T01:21:43"/>
    <d v="2014-09-21T02:00:00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d v="2014-06-02T15:29:12"/>
    <d v="2014-07-02T15:29:12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d v="2015-02-03T17:17:27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d v="2016-10-19T00:31:01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d v="2014-06-30T22:41:41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d v="2014-07-19T17:32:33"/>
    <d v="2014-08-18T17:32:33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d v="2016-01-11T13:56:54"/>
    <d v="2016-02-05T22:00:0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d v="2014-05-17T01:30:55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d v="2014-06-10T09:07:49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d v="2016-07-21T14:48:13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d v="2014-07-31T12:59:53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d v="2015-07-20T17:03:40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d v="2015-04-06T22:16:07"/>
    <d v="2015-05-02T21:00:00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d v="2016-01-05T21:52:10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d v="2014-06-19T02:57:08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d v="2015-10-17T10:18: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d v="2015-04-30T20:11:1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d v="2014-08-10T12:35:46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d v="2016-05-31T06:59:46"/>
    <d v="2016-06-08T13:59:00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d v="2015-09-25T12:43:56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d v="2015-01-12T19:58:45"/>
    <d v="2015-02-05T12:20:00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d v="2016-02-02T21:20:12"/>
    <d v="2016-03-18T20:20:12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d v="2014-11-17T02:51:29"/>
    <d v="2014-12-17T02:51:29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d v="2016-06-11T01:15:38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d v="2015-02-01T16:54:31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d v="2015-03-25T17:22:07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d v="2014-06-30T15:20:26"/>
    <d v="2014-07-23T03:59:0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d v="2016-06-14T23:29:16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d v="2014-07-01T16:45:59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d v="2016-09-13T18:00:27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d v="2014-07-01T04:56:07"/>
    <d v="2014-08-01T06:59:00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d v="2015-01-12T16:57:3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d v="2015-01-07T04:51:43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d v="2016-04-20T11:31:00"/>
    <d v="2016-05-20T11:31:00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d v="2014-08-01T12:39:12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d v="2016-09-30T15:11:19"/>
    <d v="2016-10-29T03:00:00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d v="2015-06-24T21:33:48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d v="2016-08-30T22:03:05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d v="2016-07-24T03:07:17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d v="2015-07-15T15:01:12"/>
    <d v="2015-08-09T16:00:00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d v="2016-02-20T00:27:30"/>
    <d v="2016-04-19T23:27:30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d v="2015-02-18T16:07:12"/>
    <d v="2015-03-20T15:07:12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d v="2016-08-23T18:22:09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d v="2016-03-29T15:24:05"/>
    <d v="2016-04-28T15:24:05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d v="2016-06-08T00:31:42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d v="2014-07-21T19:41:30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d v="2014-10-16T04:05:31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d v="2015-02-27T20:01:36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d v="2016-06-20T12:02:11"/>
    <d v="2016-07-20T12:02:11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d v="2014-10-06T21:08:24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d v="2014-10-09T06:43:10"/>
    <d v="2014-10-27T03:00:00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d v="2015-05-04T17:40:43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d v="2015-02-18T22:00:22"/>
    <d v="2015-03-16T21:00:00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d v="2014-05-22T20:31:20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d v="2015-06-16T07:37:07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d v="2014-12-16T05:56:28"/>
    <d v="2015-01-02T05:56:28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d v="2014-06-06T18:31:06"/>
    <d v="2014-07-06T18:31:06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d v="2014-06-03T16:03:01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d v="2016-05-16T18:14:59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d v="2016-01-03T16:38:00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d v="2015-05-02T21:00:01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d v="2015-05-25T22:34:12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d v="2015-03-24T18:26:00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d v="2014-04-24T15:15:31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d v="2016-03-14T19:15:24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d v="2015-04-27T05:59:44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d v="2015-09-21T00:13:17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d v="2014-07-28T20:47:16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d v="2016-11-15T05:09:35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d v="2014-10-03T18:18:29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d v="2016-08-02T20:19:2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d v="2016-05-21T17:48:24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d v="2016-03-30T03:48:24"/>
    <d v="2016-05-28T21:44:00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d v="2015-05-08T00:52:05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d v="2016-02-19T22:03:58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d v="2015-08-17T18:19:55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d v="2016-03-01T20:08:44"/>
    <d v="2016-03-16T03:59:0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d v="2016-06-24T11:28:48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d v="2015-10-20T17:58:11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d v="2014-05-01T22:27:2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d v="2014-07-09T17:37:20"/>
    <d v="2014-08-23T17:37:20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d v="2016-05-01T22:08:57"/>
    <d v="2016-05-31T22:08:57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d v="2016-04-17T17:30:53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d v="2014-11-07T20:37:46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d v="2014-06-12T14:54:06"/>
    <d v="2014-07-02T14:54:06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d v="2014-10-15T20:58:15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d v="2015-02-22T12:53: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d v="2014-05-22T02:18:32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d v="2015-01-16T20:19:12"/>
    <d v="2015-02-02T04:59:00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d v="2015-05-01T18:32:51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d v="2014-08-05T00:14:30"/>
    <d v="2014-09-08T03:00:00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d v="2014-06-04T19:37:14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d v="2014-09-11T18:48:19"/>
    <d v="2014-10-02T14:21:00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d v="2015-02-02T14:22:30"/>
    <d v="2015-03-04T14:22:30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d v="2015-08-11T19:46:52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d v="2014-08-30T08:40:20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d v="2015-08-18T18:57:26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d v="2016-07-30T09:32:28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d v="2014-08-29T18:19:33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d v="2015-07-29T16:41:46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d v="2016-03-31T08:02:51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d v="2015-06-12T00:33:25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d v="2016-12-29T12:01:5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d v="2015-06-22T18:16:58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d v="2016-03-13T14:57:37"/>
    <d v="2016-04-10T20:00:00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d v="2016-05-31T15:42:14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d v="2014-09-02T14:23:47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d v="2015-10-12T18:16:07"/>
    <d v="2015-11-11T19:16:07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d v="2015-08-27T15:00:23"/>
    <d v="2015-10-01T15:00:23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d v="2015-09-01T15:21:50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d v="2015-11-20T17:27:05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d v="2014-10-11T08:30:16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d v="2016-07-20T10:05:40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d v="2016-08-18T18:08:42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d v="2016-05-27T00:04:51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d v="2015-08-06T17:31:15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d v="2014-07-09T14:23:42"/>
    <d v="2014-09-07T14:23:42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d v="2015-05-26T18:07:39"/>
    <d v="2015-06-25T18:07:3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d v="2015-02-05T19:57:37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d v="2015-03-12T19:22:39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d v="2015-03-10T15:51:24"/>
    <d v="2015-04-01T03:59:00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d v="2016-04-20T01:53:21"/>
    <d v="2016-05-14T03:59:00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d v="2016-02-11T22:36:54"/>
    <d v="2016-03-05T01:00:00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d v="2015-08-07T09:27:53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d v="2016-04-02T21:26:38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d v="2014-04-24T12:22:50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d v="2014-05-29T14:05:24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d v="2015-07-11T00:41:20"/>
    <d v="2015-08-12T00:00:00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d v="2015-01-12T01:12:39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d v="2016-10-18T10:36:34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d v="2014-06-18T15:35:24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d v="2014-04-01T06:38:31"/>
    <d v="2014-05-05T06:38:31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d v="2015-05-15T19:36:15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d v="2015-07-09T02:18:28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d v="2015-04-21T21:21:06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d v="2015-07-18T16:19:38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d v="2016-03-04T18:17:07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d v="2016-07-04T16:07:36"/>
    <d v="2016-08-01T19:00:00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d v="2015-08-20T14:57:29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d v="2014-12-01T17:50:08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d v="2014-12-24T12:11:23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d v="2015-05-11T19:27:24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d v="2014-08-18T17:46:34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d v="2014-12-09T16:31:36"/>
    <d v="2015-01-08T16:31:36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d v="2014-12-03T07:58:03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d v="2014-09-30T20:36:53"/>
    <d v="2014-10-30T20:36:53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d v="2015-05-22T13:41:22"/>
    <d v="2015-06-21T13:41:22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d v="2014-10-09T09:00:46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d v="2014-10-14T22:37:28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d v="2016-07-10T18:48:47"/>
    <d v="2016-08-11T03:59:00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d v="2016-10-06T13:10:54"/>
    <d v="2016-12-05T14:10:54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d v="2015-03-30T18:53:03"/>
    <d v="2015-04-26T06:28:00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d v="2016-03-31T17:36:17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d v="2016-03-01T18:17:36"/>
    <d v="2016-03-31T17:17:36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d v="2015-01-22T04:13:42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d v="2014-07-16T11:18:30"/>
    <d v="2014-07-30T11:18:30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d v="2016-03-22T02:18:0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d v="2016-02-18T10:13:25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d v="2015-06-13T07:35:4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d v="2014-11-21T17:11:30"/>
    <d v="2014-12-21T17:11:30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d v="2016-07-25T16:44:30"/>
    <d v="2016-09-23T16:44:30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d v="2016-05-13T12:57:34"/>
    <d v="2016-06-27T19:00:00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d v="2015-04-07T19:53:30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d v="2015-05-01T15:32:27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d v="2014-09-20T08:00:34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d v="2014-12-30T22:45:44"/>
    <d v="2015-01-24T04:59:00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d v="2014-12-15T19:55:07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d v="2014-12-01T21:33:59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d v="2016-08-10T01:36:22"/>
    <d v="2016-09-04T01:36:22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d v="2015-02-15T00:12:03"/>
    <d v="2015-03-13T06:59:00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d v="2014-08-05T17:09:42"/>
    <d v="2014-08-26T17:09:4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d v="2016-02-17T14:03:10"/>
    <d v="2016-03-03T05:59:00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d v="2014-08-15T19:10:22"/>
    <d v="2014-09-03T04:59:00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d v="2015-08-04T19:04:37"/>
    <d v="2015-08-30T00:00:00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d v="2016-09-15T20:22:44"/>
    <d v="2016-10-13T20:22:44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d v="2014-12-17T23:58:02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d v="2016-03-18T21:27:59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d v="2015-10-06T20:44:40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d v="2016-04-23T00:22:36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d v="2016-01-14T19:02:06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d v="2016-07-15T14:30:57"/>
    <d v="2016-08-14T14:30:57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d v="2015-11-30T23:08:02"/>
    <d v="2015-12-15T00:00:00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d v="2016-05-16T17:01:30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d v="2016-02-29T23:48:05"/>
    <d v="2016-03-30T22:48:0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d v="2015-07-18T10:22:16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d v="2015-03-09T08:53:21"/>
    <d v="2015-04-08T08:53:21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d v="2014-05-30T17:26:51"/>
    <d v="2014-06-09T17:26:51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d v="2014-05-29T14:09:34"/>
    <d v="2014-06-28T14:09:34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d v="2015-05-20T01:00:16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d v="2015-11-10T14:14:56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d v="2015-02-17T22:47:44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d v="2017-02-13T14:38:49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d v="2015-05-04T15:04:10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d v="2016-10-18T03:10:26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d v="2015-02-02T22:31:01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d v="2016-09-06T22:27:24"/>
    <d v="2016-09-30T21:00:00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d v="2014-08-26T05:19:31"/>
    <d v="2014-09-28T03:23:00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d v="2014-07-08T17:41:10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d v="2016-06-24T18:34:50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d v="2015-06-02T15:39:37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d v="2014-07-26T16:00:57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d v="2016-03-31T17:48:0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d v="2015-10-14T19:59:56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d v="2016-03-08T02:16:04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d v="2014-10-30T20:19:5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d v="2014-08-29T18:04:57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d v="2014-11-03T22:29:09"/>
    <d v="2014-11-23T22:29:09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d v="2016-10-06T14:57:47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d v="2016-11-27T03:59:34"/>
    <d v="2017-01-14T03:59:0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d v="2016-03-21T21:11:16"/>
    <d v="2016-04-20T21:11:16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d v="2015-08-10T16:40:29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d v="2014-12-02T16:48:55"/>
    <d v="2015-01-01T16:48:55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d v="2015-02-18T16:08:52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d v="2016-08-08T16:15:06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d v="2015-04-10T18:45:3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d v="2014-09-17T15:02:59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d v="2015-10-20T19:35:27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d v="2015-10-08T03:27:19"/>
    <d v="2015-11-17T04:27:1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d v="2016-02-09T05:48:07"/>
    <d v="2016-03-08T04:59:0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d v="2016-10-22T23:17:18"/>
    <d v="2016-11-22T00:17:18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d v="2015-05-16T10:06:42"/>
    <d v="2015-06-16T23:30:00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d v="2016-08-16T17:58:47"/>
    <d v="2016-09-30T17:58:47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d v="2014-09-05T07:00:45"/>
    <d v="2014-10-05T07:00:45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d v="2014-05-21T17:06:34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d v="2016-01-12T11:29:44"/>
    <d v="2016-02-02T11:29:44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d v="2014-07-08T15:30:42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d v="2016-08-14T15:28:2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d v="2015-07-06T08:43:27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d v="2016-03-11T09:59:46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d v="2015-06-18T19:16:38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d v="2017-01-02T21:50:3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d v="2016-05-09T15:06:59"/>
    <d v="2016-06-01T21:42:00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d v="2014-05-16T20:36:20"/>
    <d v="2014-07-02T03:59:00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d v="2015-02-20T06:39:10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d v="2014-11-28T21:08:45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d v="2016-03-18T21:31:12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d v="2015-03-01T05:16:54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d v="2016-10-22T10:50:30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d v="2016-06-02T05:58:09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d v="2015-10-17T19:23:42"/>
    <d v="2015-10-28T19:54:00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d v="2014-07-02T21:43:02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d v="2015-06-18T23:16:59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d v="2015-06-30T13:20:52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d v="2015-05-12T16:12:17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d v="2015-05-18T12:20:11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d v="2014-06-30T15:04:27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d v="2014-08-27T22:43:04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d v="2014-10-02T07:04:57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d v="2016-07-05T20:57:09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d v="2016-05-03T14:19:42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d v="2014-08-25T19:34:44"/>
    <d v="2014-09-12T19:34:44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d v="2014-06-12T13:46:58"/>
    <d v="2014-07-03T03:59:00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d v="2015-04-26T12:44:5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d v="2014-05-27T18:16:21"/>
    <d v="2014-07-01T04:59:00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d v="2016-09-14T10:53:54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d v="2016-01-05T15:38:10"/>
    <d v="2016-01-15T15:38:10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d v="2014-05-13T16:26:58"/>
    <d v="2014-06-16T06:59:00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d v="2016-09-20T02:48:16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d v="2015-08-03T04:19:46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d v="2014-04-24T14:14:19"/>
    <d v="2014-05-19T21:00:00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d v="2015-08-14T15:54:20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d v="2014-05-28T05:14:15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d v="2014-07-09T18:53:24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d v="2015-05-23T19:50:3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d v="2014-10-28T14:21:23"/>
    <d v="2014-11-27T15:21:23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d v="2015-01-16T16:48:49"/>
    <d v="2015-03-02T04:59:00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d v="2014-09-09T23:09:39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d v="2015-11-01T04:35:29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d v="2016-04-30T03:12:47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d v="2014-12-22T20:53:30"/>
    <d v="2015-01-11T20:53:30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d v="2014-12-15T14:48:3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d v="2016-04-19T11:10:48"/>
    <d v="2016-05-10T11:10:48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d v="2016-02-01T19:21:27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d v="2014-09-15T14:26:56"/>
    <d v="2014-10-15T14:26:56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d v="2014-08-31T14:03:2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d v="2015-05-05T12:59:53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d v="2016-06-03T12:54:44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d v="2016-07-05T12:06:28"/>
    <d v="2016-08-13T06:59:00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d v="2016-04-01T16:33:1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d v="2014-06-02T13:01:54"/>
    <d v="2014-06-23T18:00:00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d v="2014-08-28T21:55:49"/>
    <d v="2014-09-12T21:55:49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d v="2016-07-01T01:09:38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d v="2014-06-20T03:24:46"/>
    <d v="2014-07-04T03:24:46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d v="2014-05-26T16:59:06"/>
    <d v="2014-06-25T16:59:06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d v="2015-03-09T13:49:48"/>
    <d v="2015-04-03T13:49:48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d v="2014-05-20T17:22:53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d v="2015-05-10T04:07:47"/>
    <d v="2015-05-31T06:59:00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d v="2016-05-15T17:42:46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d v="2015-04-24T13:21:07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d v="2015-02-01T23:53:39"/>
    <d v="2015-03-31T12:52: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d v="2015-12-22T21:18:29"/>
    <d v="2016-01-21T21:18:29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d v="2015-04-08T20:47:29"/>
    <d v="2015-05-09T20:47:29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d v="2015-01-28T17:11:15"/>
    <d v="2015-02-27T17:11:15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d v="2015-05-23T17:31:06"/>
    <d v="2015-06-22T17:31:06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d v="2015-06-10T23:50:06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d v="2014-10-15T22:28:04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d v="2016-01-12T16:07:27"/>
    <d v="2016-02-11T22:59:00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d v="2014-10-31T18:04:22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d v="2016-04-05T11:47:40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d v="2016-02-01T22:41:07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d v="2016-04-02T03:22:51"/>
    <d v="2016-04-29T21:00:00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d v="2016-09-19T08:21:34"/>
    <d v="2016-10-20T04:55:00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d v="2015-07-20T04:06:16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d v="2015-02-06T04:55:12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d v="2015-07-18T16:15:59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d v="2014-12-10T18:04:06"/>
    <d v="2015-01-10T03:23:00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d v="2014-11-25T16:15:33"/>
    <d v="2015-01-24T12:00:00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d v="2015-04-09T00:35:08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d v="2015-03-26T21:38:16"/>
    <d v="2015-05-25T21:38:16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d v="2015-04-28T16:38:09"/>
    <d v="2015-05-28T16:38:09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d v="2015-02-13T17:04:53"/>
    <d v="2015-03-23T18:00:00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d v="2015-10-20T16:35:03"/>
    <d v="2015-11-12T06:59:00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d v="2014-06-23T22:31:45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d v="2016-06-27T10:47:48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d v="2014-07-13T02:09:15"/>
    <d v="2014-08-12T01:53:58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d v="2015-11-17T22:05:50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d v="2014-08-07T05:09:04"/>
    <d v="2014-09-06T05:09:04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d v="2014-06-03T17:02:44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d v="2014-06-03T19:32:32"/>
    <d v="2014-07-05T03:59:00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d v="2014-07-11T16:45:02"/>
    <d v="2014-08-10T16:45:02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d v="2016-09-08T09:20:39"/>
    <d v="2016-10-08T09:20:39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d v="2015-06-09T07:11:36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d v="2016-01-26T16:57:16"/>
    <d v="2016-02-16T05:59:00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d v="2016-03-29T03:03:08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d v="2015-01-12T23:33:28"/>
    <d v="2015-02-10T07:59:00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d v="2016-02-03T00:51:13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d v="2016-09-06T19:15:35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d v="2015-05-04T19:46:40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d v="2014-06-18T21:08:57"/>
    <d v="2014-07-26T04:59:00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d v="2016-03-16T20:48:27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d v="2014-05-12T19:33:18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d v="2014-11-11T20:25:15"/>
    <d v="2014-12-01T20:25:15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d v="2014-04-18T11:18:58"/>
    <d v="2014-05-19T05:00:00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d v="2015-06-27T02:35:53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d v="2014-04-10T12:36:26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d v="2015-06-18T11:12:17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d v="2015-07-08T19:31:29"/>
    <d v="2015-08-02T19:31:29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d v="2015-03-02T18:00:26"/>
    <d v="2015-04-01T17:00:26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d v="2016-05-09T20:13:52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d v="2014-06-30T18:38:02"/>
    <d v="2014-07-30T18:38:02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d v="2014-05-29T04:00:45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d v="2015-02-15T00:28:1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d v="2014-05-13T17:28:10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d v="2016-03-16T14:21:1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d v="2015-05-14T22:20:10"/>
    <d v="2015-06-13T22:20:10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d v="2016-05-03T20:34:12"/>
    <d v="2016-05-18T00:00:00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d v="2016-11-08T14:48:26"/>
    <d v="2016-11-29T06:00:00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d v="2016-10-13T00:07:27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d v="2015-03-24T19:00:55"/>
    <d v="2015-04-09T19:00:55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d v="2015-03-12T22:37:23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d v="2014-06-24T08:49:38"/>
    <d v="2014-08-01T01:00:0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d v="2014-09-05T02:40:21"/>
    <d v="2014-09-27T04:00:00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d v="2014-12-16T19:39:40"/>
    <d v="2015-02-14T19:39:40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d v="2016-02-25T17:39:00"/>
    <d v="2016-03-26T16:39:00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d v="2015-06-11T05:16:25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d v="2014-08-14T21:11:25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d v="2016-06-25T20:41:37"/>
    <d v="2016-07-24T23:00:00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d v="2016-02-20T03:22:00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d v="2016-06-10T23:32:12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d v="2016-06-27T15:19:29"/>
    <d v="2016-08-02T10:03:00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d v="2016-04-27T00:54:35"/>
    <d v="2016-05-27T00:54:35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d v="2015-06-12T12:50:06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d v="2015-11-25T16:41:59"/>
    <d v="2015-12-23T16:18:00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d v="2015-05-14T19:10:18"/>
    <d v="2015-06-15T19:10:18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d v="2016-10-23T16:00:23"/>
    <d v="2016-11-22T17:00:2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d v="2014-05-07T16:36:32"/>
    <d v="2014-07-06T16:36:32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d v="2015-06-15T10:43:4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d v="2014-11-25T22:32:09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d v="2015-05-08T13:55:54"/>
    <d v="2015-06-07T13:55:54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d v="2015-07-16T10:28:10"/>
    <d v="2015-08-28T22:30:00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d v="2016-11-15T00:42:3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d v="2015-03-21T21:09:25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d v="2014-07-11T17:20:48"/>
    <d v="2014-08-10T17:20:48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d v="2016-02-10T22:20:43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d v="2014-12-09T17:41:23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d v="2014-12-02T16:13:36"/>
    <d v="2015-01-02T16:13:36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d v="2015-09-22T03:01:46"/>
    <d v="2015-10-22T03:01:46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d v="2016-02-03T23:19:28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d v="2016-06-06T00:13:44"/>
    <d v="2016-07-31T07:00:00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d v="2014-07-29T21:17:20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d v="2014-06-09T06:13:01"/>
    <d v="2014-06-29T06:13:01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d v="2015-03-27T21:48:59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d v="2015-02-24T10:53:39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d v="2014-06-10T12:38:27"/>
    <d v="2014-07-30T23:00:00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d v="2015-02-19T20:22:38"/>
    <d v="2015-03-21T19:22:38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d v="2016-04-27T15:02:53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d v="2015-04-15T18:01:48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d v="2016-05-07T06:37:01"/>
    <d v="2016-06-14T21:43:00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d v="2015-02-23T21:41:52"/>
    <d v="2015-04-01T03:59:00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d v="2015-07-22T06:14:17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d v="2014-06-17T16:33:43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d v="2015-10-07T16:43:36"/>
    <d v="2015-10-24T03:59:00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d v="2015-02-10T20:13:02"/>
    <d v="2015-03-12T19:13:02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d v="2015-06-29T05:01:44"/>
    <d v="2015-07-17T21:02: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d v="2015-06-05T15:38:37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d v="2015-12-03T04:20:07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d v="2015-11-21T20:06:57"/>
    <d v="2016-01-19T22:59:00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d v="2015-06-15T21:50:44"/>
    <d v="2015-07-20T03:59:00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d v="2016-07-20T15:01:43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d v="2015-05-27T01:40:14"/>
    <d v="2015-06-17T01:40:14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d v="2015-04-07T10:09:54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d v="2015-01-30T22:16:41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d v="2014-11-01T12:39:47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d v="2016-08-11T20:46:11"/>
    <d v="2016-08-31T20:46:11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d v="2016-05-13T17:46:51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d v="2014-10-15T20:22:25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d v="2016-01-06T02:45:35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d v="2014-11-20T20:56:12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d v="2015-05-19T10:41:07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d v="2016-03-31T22:36:48"/>
    <d v="2016-04-21T22:36:48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d v="2016-07-02T22:14:12"/>
    <d v="2016-08-03T04:09:00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d v="2015-05-28T18:22:38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d v="2015-04-22T17:03:29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d v="2015-05-31T03:25:24"/>
    <d v="2015-07-30T03:25:24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d v="2016-03-03T16:50:29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d v="2014-05-21T18:51:27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d v="2014-04-11T11:50:5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d v="2014-05-07T01:44:24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d v="2014-05-07T14:48:5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d v="2015-09-01T15:02:54"/>
    <d v="2015-10-01T15:02:54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d v="2014-09-03T05:19:02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d v="2015-06-04T05:23:11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d v="2015-09-18T19:36:29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d v="2015-05-12T18:24:44"/>
    <d v="2015-06-11T18:24:44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d v="2014-12-02T02:59:03"/>
    <d v="2015-01-01T02:59:03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d v="2015-06-17T10:32:59"/>
    <d v="2015-07-17T10:32:59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d v="2015-03-02T04:34:36"/>
    <d v="2015-03-27T03:34:36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d v="2014-07-28T20:09:38"/>
    <d v="2014-09-01T20:09:38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d v="2015-04-09T21:14:18"/>
    <d v="2015-05-09T21:14:18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d v="2015-02-24T23:17:51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d v="2015-02-06T17:50:03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d v="2014-07-09T17:41:30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d v="2015-05-04T10:20:44"/>
    <d v="2015-05-22T21:00:00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d v="2014-05-30T21:26:47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d v="2014-07-13T15:51:50"/>
    <d v="2014-08-12T15:51:50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d v="2014-10-02T14:09:37"/>
    <d v="2014-11-12T21:47:00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d v="2016-08-29T06:15:56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d v="2015-09-06T15:11:45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d v="2015-10-18T21:24:14"/>
    <d v="2015-11-17T22:24:14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d v="2014-07-21T15:38:18"/>
    <d v="2014-08-30T05:30:00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d v="2016-02-02T22:43:41"/>
    <d v="2016-03-23T03:29:00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d v="2016-05-19T19:32:19"/>
    <d v="2016-06-18T19:32:19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d v="2014-08-14T15:50:05"/>
    <d v="2014-09-08T15:50:05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d v="2015-02-12T17:23:12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d v="2014-06-03T04:07:58"/>
    <d v="2014-07-03T04:07:58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d v="2017-01-28T18:44:10"/>
    <d v="2017-03-29T17:44:10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d v="2015-06-25T03:29:56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d v="2015-09-08T16:42:15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d v="2015-01-03T00:23:42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d v="2016-09-02T08:19:2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d v="2016-01-03T14:58:48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d v="2016-11-08T16:15:52"/>
    <d v="2016-12-08T16:15:52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d v="2015-05-30T19:39:06"/>
    <d v="2015-06-30T03:59:00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d v="2014-12-26T20:39:56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d v="2014-06-25T19:33:40"/>
    <d v="2014-07-30T23:00:00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d v="2017-01-21T00:26:39"/>
    <d v="2017-02-20T00:26:39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d v="2016-01-04T23:36:10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d v="2014-08-03T14:27:49"/>
    <d v="2014-09-02T14:27:49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d v="2015-03-02T18:59:52"/>
    <d v="2015-03-27T17:59:52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d v="2016-04-09T22:49:51"/>
    <d v="2016-05-09T22:49:51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d v="2014-11-11T05:28:22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d v="2015-03-16T20:35:29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d v="2017-01-27T13:05:58"/>
    <d v="2017-02-26T13:05:5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d v="2014-12-04T00:07:10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d v="2015-06-16T18:12:24"/>
    <d v="2015-08-15T18:12:24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d v="2015-02-21T03:10:44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d v="2014-08-16T15:39:17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d v="2014-05-20T15:47:20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d v="2016-11-05T23:00:12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d v="2015-01-28T06:00:18"/>
    <d v="2015-02-28T06:00:18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d v="2014-06-03T04:36:18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d v="2014-12-09T20:58:03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d v="2015-07-08T11:34:30"/>
    <d v="2015-08-17T16:00:00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d v="2014-07-23T18:36:01"/>
    <d v="2014-08-12T18:36:01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d v="2015-05-12T02:13:11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d v="2015-11-09T19:49:59"/>
    <d v="2015-12-19T19:49:59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d v="2016-10-20T11:14: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d v="2015-07-01T00:16:05"/>
    <d v="2015-08-14T19:38:00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d v="2015-04-01T05:30:00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d v="2015-04-30T14:58:23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d v="2015-05-19T22:01:33"/>
    <d v="2015-06-26T13:25:00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d v="2014-09-24T19:40:06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d v="2014-07-14T03:14:56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d v="2014-08-12T08:37:22"/>
    <d v="2014-09-11T08:37:22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d v="2015-08-08T18:09:57"/>
    <d v="2015-09-07T18:09:57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d v="2014-10-27T19:29:37"/>
    <d v="2014-11-26T20:29:37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d v="2015-02-24T06:28:50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d v="2015-10-31T05:04:09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d v="2015-04-20T19:39:16"/>
    <d v="2015-05-10T22:59:00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d v="2016-05-02T23:38:29"/>
    <d v="2016-06-01T23:38:29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d v="2016-05-04T11:19:12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d v="2014-08-12T12:39:21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d v="2014-07-23T15:57:03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d v="2015-12-20T16:26:13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d v="2016-10-14T09:17:40"/>
    <d v="2016-11-13T10:17:4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d v="2014-10-14T13:00:55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d v="2015-01-16T18:26:50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d v="2015-03-12T23:31:11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d v="2014-05-27T23:02:02"/>
    <d v="2014-06-26T23:02:02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d v="2014-06-30T20:53:59"/>
    <d v="2014-07-30T20:53:59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d v="2014-11-27T02:02:28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d v="2014-07-10T06:25:04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d v="2015-09-18T16:23:47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d v="2016-08-19T19:51:05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d v="2016-03-04T08:07:48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d v="2015-08-12T03:38:27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d v="2016-02-15T04:02:44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d v="2016-06-17T23:14:22"/>
    <d v="2016-07-17T00:43:00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d v="2015-08-17T16:07:19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d v="2015-08-05T15:45:46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d v="2016-11-01T06:18:40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d v="2016-06-13T15:09:20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d v="2015-05-27T21:44:14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d v="2014-10-03T09:36:1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d v="2014-11-18T11:49:11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d v="2014-10-28T14:05:37"/>
    <d v="2014-11-25T01:00:00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d v="2015-04-17T21:41:54"/>
    <d v="2015-06-16T21:41:54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d v="2015-10-02T18:41:08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d v="2015-07-28T15:54:35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d v="2015-04-15T19:14:28"/>
    <d v="2015-05-15T19:14:28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d v="2015-01-27T20:00:22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d v="2016-09-02T03:25:44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d v="2014-07-09T07:48:43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d v="2015-01-12T02:53:41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d v="2016-03-10T16:51:2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d v="2016-03-04T19:49:02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d v="2015-08-27T18:58:10"/>
    <d v="2015-10-26T18:58:10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d v="2016-06-29T01:09:46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d v="2014-05-15T15:37:44"/>
    <d v="2014-07-14T15:37:4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d v="2015-10-29T20:22:21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d v="2016-03-28T22:22:07"/>
    <d v="2016-04-25T00:20:00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d v="2016-05-23T23:25:54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d v="2014-06-26T22:48:32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d v="2014-08-29T18:55:56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d v="2015-12-04T20:17:36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d v="2014-04-16T21:23:30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d v="2015-11-03T14:54:54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d v="2015-10-19T03:41:57"/>
    <d v="2015-11-18T04:41:57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d v="2015-02-18T17:19:46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d v="2016-02-14T05:39:40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d v="2014-06-11T17:04:38"/>
    <d v="2014-07-24T02:59:00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d v="2017-02-04T06:58:27"/>
    <d v="2017-03-06T06:58:2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d v="2016-03-23T19:34:33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d v="2016-08-19T20:30:46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d v="2016-03-18T20:43:31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d v="2014-06-21T12:52:06"/>
    <d v="2014-07-21T12:52:06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d v="2014-12-08T01:37:14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d v="2016-04-09T16:25:10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d v="2016-05-03T13:07:28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d v="2016-06-13T20:48:18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d v="2014-07-10T20:36:01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d v="2016-06-22T18:55:32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d v="2014-12-02T15:25:53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d v="2015-03-06T21:40:57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d v="2014-06-05T14:22:27"/>
    <d v="2014-07-05T14:22:27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d v="2016-05-18T04:19:09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d v="2015-05-08T19:26:20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d v="2014-04-18T20:52:36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d v="2014-10-08T23:07:2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d v="2016-01-30T16:58:40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d v="2016-04-07T13:09:54"/>
    <d v="2016-05-06T13:04:00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d v="2014-05-06T22:11:30"/>
    <d v="2014-05-16T22:11:30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d v="2015-08-14T01:56:53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d v="2015-10-09T17:59:41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d v="2016-02-01T16:08:13"/>
    <d v="2016-03-02T16:08:13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d v="2015-05-01T15:28:02"/>
    <d v="2015-05-31T15:28:02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d v="2015-10-12T22:34:19"/>
    <d v="2015-12-11T23:34:19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d v="2015-04-13T20:45:12"/>
    <d v="2015-05-13T20:45:12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d v="2014-06-19T09:21:30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d v="2015-01-15T16:24:37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d v="2014-11-07T06:24:24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d v="2015-03-06T09:23:41"/>
    <d v="2015-04-05T08:23:41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d v="2015-02-26T23:07:06"/>
    <d v="2015-03-28T22:07:06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d v="2014-07-22T19:53:18"/>
    <d v="2014-08-31T19:51:4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d v="2016-03-08T15:29:18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d v="2017-02-09T23:08:28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d v="2014-08-28T01:02:41"/>
    <d v="2014-09-27T01:02:4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d v="2015-01-16T14:05:47"/>
    <d v="2015-02-15T14:05:47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d v="2014-09-08T03:54:17"/>
    <d v="2014-10-08T03:54:17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d v="2014-08-21T19:23: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d v="2016-01-22T18:33:07"/>
    <d v="2016-02-16T18:33:07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d v="2014-07-28T18:33:01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d v="2015-06-22T23:08:27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d v="2014-07-31T16:49:20"/>
    <d v="2014-09-09T16:49:20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d v="2014-10-09T18:29:26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d v="2014-12-29T13:04:38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d v="2015-04-02T13:04:09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d v="2015-01-17T07:13:4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d v="2016-02-19T05:54:29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d v="2015-06-19T18:44:23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d v="2014-08-18T20:56:40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d v="2014-08-05T16:07:54"/>
    <d v="2014-09-04T16:07:54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d v="2016-09-07T21:51:4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d v="2016-02-17T16:13:16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d v="2015-02-22T04:34:59"/>
    <d v="2015-03-24T03:34:5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d v="2014-08-27T21:52:38"/>
    <d v="2014-10-26T21:52:38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d v="2014-12-17T14:01:07"/>
    <d v="2015-02-01T02:54:00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d v="2016-02-08T23:59: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d v="2015-08-01T16:04:57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d v="2015-05-27T05:42:16"/>
    <d v="2015-07-26T05:42:16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d v="2015-10-05T15:43:59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d v="2017-02-02T23:18:01"/>
    <d v="2017-02-23T01:00:00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d v="2014-05-06T22:31:40"/>
    <d v="2014-06-05T22:31:40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d v="2015-11-14T00:36:10"/>
    <d v="2015-12-14T00:36:10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d v="2016-01-05T15:43:19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d v="2014-10-29T14:02:44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d v="2015-10-16T19:25:16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d v="2016-09-01T06:27:04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d v="2015-03-04T22:44:10"/>
    <d v="2015-04-03T21:44:10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d v="2014-09-21T21:11:27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d v="2014-06-14T22:29:24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d v="2016-05-07T01:41:55"/>
    <d v="2016-05-24T14:25:00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d v="2014-08-18T19:10:10"/>
    <d v="2014-10-17T19:10:10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d v="2015-10-28T16:06:07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d v="2015-05-20T05:33:24"/>
    <d v="2015-07-18T03:00:00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d v="2016-07-08T11:22:34"/>
    <d v="2016-09-06T11:22:34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d v="2014-12-22T02:01:04"/>
    <d v="2015-01-20T19:16:00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d v="2014-11-05T22:58:45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d v="2015-03-11T05:16:22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d v="2014-07-22T04:49:49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d v="2014-09-22T15:36:50"/>
    <d v="2014-10-22T15:36:50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d v="2014-12-18T00:32:23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d v="2016-03-07T12:13:07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d v="2015-06-14T23:00:15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d v="2014-09-23T15:16:31"/>
    <d v="2014-10-23T15:16:31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d v="2014-05-02T19:26:37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d v="2014-08-14T21:05:16"/>
    <d v="2014-10-13T21:05:16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d v="2014-10-16T16:33:48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d v="2016-08-31T20:11:25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d v="2014-05-20T15:33:51"/>
    <d v="2014-06-19T15:33:51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d v="2016-06-13T22:23:59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d v="2015-11-02T23:14:40"/>
    <d v="2015-11-25T23:00:00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d v="2016-03-17T01:27:24"/>
    <d v="2016-04-01T03:59:00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d v="2014-08-15T15:22:32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d v="2014-05-20T16:40:56"/>
    <d v="2014-06-23T16:00:00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d v="2016-02-21T03:23:43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d v="2016-06-02T17:44:28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d v="2014-05-28T16:21:24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d v="2015-03-30T14:07:06"/>
    <d v="2015-04-29T14:07:06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d v="2014-07-13T22:50:11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d v="2016-04-19T00:56:28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d v="2015-08-19T02:49:10"/>
    <d v="2015-09-28T02:49:10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d v="2016-12-14T23:07:35"/>
    <d v="2017-01-13T23:05:00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d v="2015-01-18T15:52:36"/>
    <d v="2015-02-28T12:00:00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d v="2015-01-27T16:00:2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d v="2016-11-26T19:18:5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d v="2014-06-22T18:35:11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d v="2015-03-15T08:17:06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d v="2015-10-06T13:16:15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d v="2014-05-20T01:06:09"/>
    <d v="2014-06-30T17:28:00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d v="2014-09-23T19:05:49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d v="2016-11-21T17:03:14"/>
    <d v="2016-12-21T17:03:14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d v="2016-12-28T18:54:02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d v="2016-05-20T22:32:01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d v="2016-05-21T16:45:16"/>
    <d v="2016-06-14T18:54:00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d v="2015-02-06T13:57:05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d v="2015-10-30T04:32:33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d v="2015-12-15T18:16:56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d v="2016-09-09T10:28:26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d v="2015-02-23T14:29:3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d v="2015-10-27T22:34:59"/>
    <d v="2015-11-21T04:00:00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d v="2016-06-17T17:49:46"/>
    <d v="2016-07-17T17:49:46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d v="2014-12-17T14:42:04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d v="2015-04-28T17:34:48"/>
    <d v="2015-05-31T17:35:00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d v="2015-07-24T16:08:57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d v="2014-12-17T12:09:1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d v="2015-02-04T04:40:47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d v="2015-06-23T19:34:53"/>
    <d v="2015-08-22T19:34:53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d v="2014-09-08T02:05:00"/>
    <d v="2014-10-22T04:59:00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d v="2016-11-19T00:45:50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d v="2017-01-15T12:43:39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d v="2015-12-06T19:47:17"/>
    <d v="2016-01-31T23:55:00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d v="2016-05-05T17:19:57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d v="2016-07-19T20:24:33"/>
    <d v="2016-09-02T20:24:33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d v="2014-10-15T02:59:5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d v="2016-12-26T21:41:22"/>
    <d v="2017-01-25T21:41:22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d v="2016-04-15T20:21:13"/>
    <d v="2016-05-15T20:21:13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d v="2015-07-03T19:59:26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d v="2016-09-27T06:40:3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d v="2016-11-23T00:15:09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d v="2015-02-18T01:11: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d v="2014-09-01T22:00:01"/>
    <d v="2014-09-24T22:00:01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d v="2017-02-01T00:45:37"/>
    <d v="2017-03-03T05:00:00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d v="2015-10-30T12:56:44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d v="2016-05-22T15:02:31"/>
    <d v="2016-07-21T15:02:31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d v="2015-01-25T03:15:40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d v="2016-01-31T22:43:06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d v="2015-12-20T13:45:23"/>
    <d v="2016-01-08T06:34:00"/>
  </r>
  <r>
    <x v="4114"/>
    <x v="4107"/>
    <m/>
    <m/>
    <m/>
    <x v="4"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15CCC-20D2-1648-96D2-4ECD4F0B1DA1}" name="PivotTable22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321C1-E924-5946-8A92-769055139392}" name="PivotTable1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2188" firstHeaderRow="1" firstDataRow="2" firstDataCol="1"/>
  <pivotFields count="20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>
      <items count="6">
        <item h="1" x="1"/>
        <item h="1"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183">
    <i>
      <x/>
    </i>
    <i>
      <x v="1"/>
    </i>
    <i>
      <x v="2"/>
    </i>
    <i>
      <x v="3"/>
    </i>
    <i>
      <x v="4"/>
    </i>
    <i>
      <x v="7"/>
    </i>
    <i>
      <x v="8"/>
    </i>
    <i>
      <x v="11"/>
    </i>
    <i>
      <x v="12"/>
    </i>
    <i>
      <x v="13"/>
    </i>
    <i>
      <x v="14"/>
    </i>
    <i>
      <x v="15"/>
    </i>
    <i>
      <x v="16"/>
    </i>
    <i>
      <x v="22"/>
    </i>
    <i>
      <x v="23"/>
    </i>
    <i>
      <x v="26"/>
    </i>
    <i>
      <x v="28"/>
    </i>
    <i>
      <x v="32"/>
    </i>
    <i>
      <x v="34"/>
    </i>
    <i>
      <x v="35"/>
    </i>
    <i>
      <x v="39"/>
    </i>
    <i>
      <x v="40"/>
    </i>
    <i>
      <x v="42"/>
    </i>
    <i>
      <x v="47"/>
    </i>
    <i>
      <x v="48"/>
    </i>
    <i>
      <x v="50"/>
    </i>
    <i>
      <x v="52"/>
    </i>
    <i>
      <x v="53"/>
    </i>
    <i>
      <x v="55"/>
    </i>
    <i>
      <x v="57"/>
    </i>
    <i>
      <x v="58"/>
    </i>
    <i>
      <x v="60"/>
    </i>
    <i>
      <x v="62"/>
    </i>
    <i>
      <x v="63"/>
    </i>
    <i>
      <x v="67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80"/>
    </i>
    <i>
      <x v="81"/>
    </i>
    <i>
      <x v="82"/>
    </i>
    <i>
      <x v="85"/>
    </i>
    <i>
      <x v="89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2"/>
    </i>
    <i>
      <x v="103"/>
    </i>
    <i>
      <x v="104"/>
    </i>
    <i>
      <x v="108"/>
    </i>
    <i>
      <x v="109"/>
    </i>
    <i>
      <x v="110"/>
    </i>
    <i>
      <x v="112"/>
    </i>
    <i>
      <x v="113"/>
    </i>
    <i>
      <x v="114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9"/>
    </i>
    <i>
      <x v="130"/>
    </i>
    <i>
      <x v="131"/>
    </i>
    <i>
      <x v="134"/>
    </i>
    <i>
      <x v="136"/>
    </i>
    <i>
      <x v="138"/>
    </i>
    <i>
      <x v="139"/>
    </i>
    <i>
      <x v="140"/>
    </i>
    <i>
      <x v="143"/>
    </i>
    <i>
      <x v="144"/>
    </i>
    <i>
      <x v="147"/>
    </i>
    <i>
      <x v="148"/>
    </i>
    <i>
      <x v="151"/>
    </i>
    <i>
      <x v="156"/>
    </i>
    <i>
      <x v="157"/>
    </i>
    <i>
      <x v="162"/>
    </i>
    <i>
      <x v="163"/>
    </i>
    <i>
      <x v="164"/>
    </i>
    <i>
      <x v="166"/>
    </i>
    <i>
      <x v="167"/>
    </i>
    <i>
      <x v="168"/>
    </i>
    <i>
      <x v="170"/>
    </i>
    <i>
      <x v="172"/>
    </i>
    <i>
      <x v="174"/>
    </i>
    <i>
      <x v="176"/>
    </i>
    <i>
      <x v="177"/>
    </i>
    <i>
      <x v="178"/>
    </i>
    <i>
      <x v="183"/>
    </i>
    <i>
      <x v="185"/>
    </i>
    <i>
      <x v="186"/>
    </i>
    <i>
      <x v="188"/>
    </i>
    <i>
      <x v="189"/>
    </i>
    <i>
      <x v="190"/>
    </i>
    <i>
      <x v="191"/>
    </i>
    <i>
      <x v="193"/>
    </i>
    <i>
      <x v="194"/>
    </i>
    <i>
      <x v="196"/>
    </i>
    <i>
      <x v="197"/>
    </i>
    <i>
      <x v="198"/>
    </i>
    <i>
      <x v="199"/>
    </i>
    <i>
      <x v="201"/>
    </i>
    <i>
      <x v="203"/>
    </i>
    <i>
      <x v="205"/>
    </i>
    <i>
      <x v="207"/>
    </i>
    <i>
      <x v="208"/>
    </i>
    <i>
      <x v="214"/>
    </i>
    <i>
      <x v="216"/>
    </i>
    <i>
      <x v="218"/>
    </i>
    <i>
      <x v="227"/>
    </i>
    <i>
      <x v="229"/>
    </i>
    <i>
      <x v="230"/>
    </i>
    <i>
      <x v="231"/>
    </i>
    <i>
      <x v="233"/>
    </i>
    <i>
      <x v="234"/>
    </i>
    <i>
      <x v="235"/>
    </i>
    <i>
      <x v="236"/>
    </i>
    <i>
      <x v="238"/>
    </i>
    <i>
      <x v="239"/>
    </i>
    <i>
      <x v="240"/>
    </i>
    <i>
      <x v="243"/>
    </i>
    <i>
      <x v="244"/>
    </i>
    <i>
      <x v="246"/>
    </i>
    <i>
      <x v="247"/>
    </i>
    <i>
      <x v="248"/>
    </i>
    <i>
      <x v="249"/>
    </i>
    <i>
      <x v="252"/>
    </i>
    <i>
      <x v="253"/>
    </i>
    <i>
      <x v="254"/>
    </i>
    <i>
      <x v="255"/>
    </i>
    <i>
      <x v="259"/>
    </i>
    <i>
      <x v="260"/>
    </i>
    <i>
      <x v="263"/>
    </i>
    <i>
      <x v="266"/>
    </i>
    <i>
      <x v="267"/>
    </i>
    <i>
      <x v="268"/>
    </i>
    <i>
      <x v="270"/>
    </i>
    <i>
      <x v="280"/>
    </i>
    <i>
      <x v="281"/>
    </i>
    <i>
      <x v="282"/>
    </i>
    <i>
      <x v="283"/>
    </i>
    <i>
      <x v="284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2"/>
    </i>
    <i>
      <x v="303"/>
    </i>
    <i>
      <x v="304"/>
    </i>
    <i>
      <x v="306"/>
    </i>
    <i>
      <x v="308"/>
    </i>
    <i>
      <x v="310"/>
    </i>
    <i>
      <x v="311"/>
    </i>
    <i>
      <x v="313"/>
    </i>
    <i>
      <x v="315"/>
    </i>
    <i>
      <x v="316"/>
    </i>
    <i>
      <x v="320"/>
    </i>
    <i>
      <x v="322"/>
    </i>
    <i>
      <x v="323"/>
    </i>
    <i>
      <x v="327"/>
    </i>
    <i>
      <x v="329"/>
    </i>
    <i>
      <x v="337"/>
    </i>
    <i>
      <x v="340"/>
    </i>
    <i>
      <x v="342"/>
    </i>
    <i>
      <x v="345"/>
    </i>
    <i>
      <x v="346"/>
    </i>
    <i>
      <x v="350"/>
    </i>
    <i>
      <x v="352"/>
    </i>
    <i>
      <x v="354"/>
    </i>
    <i>
      <x v="355"/>
    </i>
    <i>
      <x v="356"/>
    </i>
    <i>
      <x v="357"/>
    </i>
    <i>
      <x v="358"/>
    </i>
    <i>
      <x v="361"/>
    </i>
    <i>
      <x v="362"/>
    </i>
    <i>
      <x v="365"/>
    </i>
    <i>
      <x v="366"/>
    </i>
    <i>
      <x v="367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84"/>
    </i>
    <i>
      <x v="386"/>
    </i>
    <i>
      <x v="387"/>
    </i>
    <i>
      <x v="388"/>
    </i>
    <i>
      <x v="390"/>
    </i>
    <i>
      <x v="392"/>
    </i>
    <i>
      <x v="394"/>
    </i>
    <i>
      <x v="398"/>
    </i>
    <i>
      <x v="402"/>
    </i>
    <i>
      <x v="403"/>
    </i>
    <i>
      <x v="405"/>
    </i>
    <i>
      <x v="407"/>
    </i>
    <i>
      <x v="409"/>
    </i>
    <i>
      <x v="410"/>
    </i>
    <i>
      <x v="413"/>
    </i>
    <i>
      <x v="415"/>
    </i>
    <i>
      <x v="416"/>
    </i>
    <i>
      <x v="417"/>
    </i>
    <i>
      <x v="420"/>
    </i>
    <i>
      <x v="423"/>
    </i>
    <i>
      <x v="424"/>
    </i>
    <i>
      <x v="428"/>
    </i>
    <i>
      <x v="429"/>
    </i>
    <i>
      <x v="431"/>
    </i>
    <i>
      <x v="432"/>
    </i>
    <i>
      <x v="435"/>
    </i>
    <i>
      <x v="437"/>
    </i>
    <i>
      <x v="439"/>
    </i>
    <i>
      <x v="440"/>
    </i>
    <i>
      <x v="441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4"/>
    </i>
    <i>
      <x v="455"/>
    </i>
    <i>
      <x v="460"/>
    </i>
    <i>
      <x v="463"/>
    </i>
    <i>
      <x v="467"/>
    </i>
    <i>
      <x v="469"/>
    </i>
    <i>
      <x v="470"/>
    </i>
    <i>
      <x v="471"/>
    </i>
    <i>
      <x v="473"/>
    </i>
    <i>
      <x v="474"/>
    </i>
    <i>
      <x v="477"/>
    </i>
    <i>
      <x v="479"/>
    </i>
    <i>
      <x v="485"/>
    </i>
    <i>
      <x v="488"/>
    </i>
    <i>
      <x v="490"/>
    </i>
    <i>
      <x v="492"/>
    </i>
    <i>
      <x v="493"/>
    </i>
    <i>
      <x v="494"/>
    </i>
    <i>
      <x v="497"/>
    </i>
    <i>
      <x v="498"/>
    </i>
    <i>
      <x v="499"/>
    </i>
    <i>
      <x v="500"/>
    </i>
    <i>
      <x v="502"/>
    </i>
    <i>
      <x v="503"/>
    </i>
    <i>
      <x v="505"/>
    </i>
    <i>
      <x v="506"/>
    </i>
    <i>
      <x v="508"/>
    </i>
    <i>
      <x v="509"/>
    </i>
    <i>
      <x v="511"/>
    </i>
    <i>
      <x v="512"/>
    </i>
    <i>
      <x v="513"/>
    </i>
    <i>
      <x v="515"/>
    </i>
    <i>
      <x v="516"/>
    </i>
    <i>
      <x v="519"/>
    </i>
    <i>
      <x v="520"/>
    </i>
    <i>
      <x v="522"/>
    </i>
    <i>
      <x v="523"/>
    </i>
    <i>
      <x v="524"/>
    </i>
    <i>
      <x v="525"/>
    </i>
    <i>
      <x v="528"/>
    </i>
    <i>
      <x v="529"/>
    </i>
    <i>
      <x v="530"/>
    </i>
    <i>
      <x v="531"/>
    </i>
    <i>
      <x v="534"/>
    </i>
    <i>
      <x v="539"/>
    </i>
    <i>
      <x v="540"/>
    </i>
    <i>
      <x v="542"/>
    </i>
    <i>
      <x v="543"/>
    </i>
    <i>
      <x v="544"/>
    </i>
    <i>
      <x v="547"/>
    </i>
    <i>
      <x v="548"/>
    </i>
    <i>
      <x v="550"/>
    </i>
    <i>
      <x v="551"/>
    </i>
    <i>
      <x v="554"/>
    </i>
    <i>
      <x v="555"/>
    </i>
    <i>
      <x v="556"/>
    </i>
    <i>
      <x v="559"/>
    </i>
    <i>
      <x v="562"/>
    </i>
    <i>
      <x v="563"/>
    </i>
    <i>
      <x v="566"/>
    </i>
    <i>
      <x v="569"/>
    </i>
    <i>
      <x v="576"/>
    </i>
    <i>
      <x v="577"/>
    </i>
    <i>
      <x v="578"/>
    </i>
    <i>
      <x v="581"/>
    </i>
    <i>
      <x v="584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3"/>
    </i>
    <i>
      <x v="605"/>
    </i>
    <i>
      <x v="606"/>
    </i>
    <i>
      <x v="609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9"/>
    </i>
    <i>
      <x v="621"/>
    </i>
    <i>
      <x v="622"/>
    </i>
    <i>
      <x v="623"/>
    </i>
    <i>
      <x v="624"/>
    </i>
    <i>
      <x v="625"/>
    </i>
    <i>
      <x v="626"/>
    </i>
    <i>
      <x v="629"/>
    </i>
    <i>
      <x v="630"/>
    </i>
    <i>
      <x v="631"/>
    </i>
    <i>
      <x v="632"/>
    </i>
    <i>
      <x v="634"/>
    </i>
    <i>
      <x v="635"/>
    </i>
    <i>
      <x v="636"/>
    </i>
    <i>
      <x v="638"/>
    </i>
    <i>
      <x v="640"/>
    </i>
    <i>
      <x v="641"/>
    </i>
    <i>
      <x v="643"/>
    </i>
    <i>
      <x v="646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7"/>
    </i>
    <i>
      <x v="658"/>
    </i>
    <i>
      <x v="659"/>
    </i>
    <i>
      <x v="660"/>
    </i>
    <i>
      <x v="661"/>
    </i>
    <i>
      <x v="665"/>
    </i>
    <i>
      <x v="670"/>
    </i>
    <i>
      <x v="672"/>
    </i>
    <i>
      <x v="674"/>
    </i>
    <i>
      <x v="675"/>
    </i>
    <i>
      <x v="676"/>
    </i>
    <i>
      <x v="677"/>
    </i>
    <i>
      <x v="682"/>
    </i>
    <i>
      <x v="687"/>
    </i>
    <i>
      <x v="689"/>
    </i>
    <i>
      <x v="692"/>
    </i>
    <i>
      <x v="693"/>
    </i>
    <i>
      <x v="694"/>
    </i>
    <i>
      <x v="695"/>
    </i>
    <i>
      <x v="698"/>
    </i>
    <i>
      <x v="701"/>
    </i>
    <i>
      <x v="702"/>
    </i>
    <i>
      <x v="706"/>
    </i>
    <i>
      <x v="707"/>
    </i>
    <i>
      <x v="708"/>
    </i>
    <i>
      <x v="709"/>
    </i>
    <i>
      <x v="710"/>
    </i>
    <i>
      <x v="711"/>
    </i>
    <i>
      <x v="713"/>
    </i>
    <i>
      <x v="716"/>
    </i>
    <i>
      <x v="717"/>
    </i>
    <i>
      <x v="721"/>
    </i>
    <i>
      <x v="724"/>
    </i>
    <i>
      <x v="728"/>
    </i>
    <i>
      <x v="729"/>
    </i>
    <i>
      <x v="730"/>
    </i>
    <i>
      <x v="732"/>
    </i>
    <i>
      <x v="733"/>
    </i>
    <i>
      <x v="738"/>
    </i>
    <i>
      <x v="739"/>
    </i>
    <i>
      <x v="740"/>
    </i>
    <i>
      <x v="742"/>
    </i>
    <i>
      <x v="744"/>
    </i>
    <i>
      <x v="745"/>
    </i>
    <i>
      <x v="746"/>
    </i>
    <i>
      <x v="747"/>
    </i>
    <i>
      <x v="750"/>
    </i>
    <i>
      <x v="751"/>
    </i>
    <i>
      <x v="754"/>
    </i>
    <i>
      <x v="755"/>
    </i>
    <i>
      <x v="756"/>
    </i>
    <i>
      <x v="757"/>
    </i>
    <i>
      <x v="759"/>
    </i>
    <i>
      <x v="762"/>
    </i>
    <i>
      <x v="765"/>
    </i>
    <i>
      <x v="768"/>
    </i>
    <i>
      <x v="769"/>
    </i>
    <i>
      <x v="770"/>
    </i>
    <i>
      <x v="772"/>
    </i>
    <i>
      <x v="775"/>
    </i>
    <i>
      <x v="777"/>
    </i>
    <i>
      <x v="778"/>
    </i>
    <i>
      <x v="779"/>
    </i>
    <i>
      <x v="780"/>
    </i>
    <i>
      <x v="781"/>
    </i>
    <i>
      <x v="784"/>
    </i>
    <i>
      <x v="790"/>
    </i>
    <i>
      <x v="792"/>
    </i>
    <i>
      <x v="793"/>
    </i>
    <i>
      <x v="795"/>
    </i>
    <i>
      <x v="796"/>
    </i>
    <i>
      <x v="800"/>
    </i>
    <i>
      <x v="801"/>
    </i>
    <i>
      <x v="802"/>
    </i>
    <i>
      <x v="805"/>
    </i>
    <i>
      <x v="806"/>
    </i>
    <i>
      <x v="807"/>
    </i>
    <i>
      <x v="808"/>
    </i>
    <i>
      <x v="809"/>
    </i>
    <i>
      <x v="811"/>
    </i>
    <i>
      <x v="812"/>
    </i>
    <i>
      <x v="813"/>
    </i>
    <i>
      <x v="814"/>
    </i>
    <i>
      <x v="815"/>
    </i>
    <i>
      <x v="819"/>
    </i>
    <i>
      <x v="822"/>
    </i>
    <i>
      <x v="824"/>
    </i>
    <i>
      <x v="825"/>
    </i>
    <i>
      <x v="826"/>
    </i>
    <i>
      <x v="830"/>
    </i>
    <i>
      <x v="832"/>
    </i>
    <i>
      <x v="833"/>
    </i>
    <i>
      <x v="834"/>
    </i>
    <i>
      <x v="835"/>
    </i>
    <i>
      <x v="836"/>
    </i>
    <i>
      <x v="838"/>
    </i>
    <i>
      <x v="839"/>
    </i>
    <i>
      <x v="840"/>
    </i>
    <i>
      <x v="841"/>
    </i>
    <i>
      <x v="842"/>
    </i>
    <i>
      <x v="845"/>
    </i>
    <i>
      <x v="849"/>
    </i>
    <i>
      <x v="851"/>
    </i>
    <i>
      <x v="852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4"/>
    </i>
    <i>
      <x v="868"/>
    </i>
    <i>
      <x v="870"/>
    </i>
    <i>
      <x v="874"/>
    </i>
    <i>
      <x v="878"/>
    </i>
    <i>
      <x v="879"/>
    </i>
    <i>
      <x v="880"/>
    </i>
    <i>
      <x v="881"/>
    </i>
    <i>
      <x v="882"/>
    </i>
    <i>
      <x v="885"/>
    </i>
    <i>
      <x v="886"/>
    </i>
    <i>
      <x v="888"/>
    </i>
    <i>
      <x v="890"/>
    </i>
    <i>
      <x v="891"/>
    </i>
    <i>
      <x v="892"/>
    </i>
    <i>
      <x v="896"/>
    </i>
    <i>
      <x v="901"/>
    </i>
    <i>
      <x v="902"/>
    </i>
    <i>
      <x v="903"/>
    </i>
    <i>
      <x v="904"/>
    </i>
    <i>
      <x v="905"/>
    </i>
    <i>
      <x v="907"/>
    </i>
    <i>
      <x v="908"/>
    </i>
    <i>
      <x v="910"/>
    </i>
    <i>
      <x v="913"/>
    </i>
    <i>
      <x v="915"/>
    </i>
    <i>
      <x v="919"/>
    </i>
    <i>
      <x v="920"/>
    </i>
    <i>
      <x v="921"/>
    </i>
    <i>
      <x v="923"/>
    </i>
    <i>
      <x v="924"/>
    </i>
    <i>
      <x v="925"/>
    </i>
    <i>
      <x v="926"/>
    </i>
    <i>
      <x v="928"/>
    </i>
    <i>
      <x v="929"/>
    </i>
    <i>
      <x v="930"/>
    </i>
    <i>
      <x v="932"/>
    </i>
    <i>
      <x v="935"/>
    </i>
    <i>
      <x v="937"/>
    </i>
    <i>
      <x v="938"/>
    </i>
    <i>
      <x v="942"/>
    </i>
    <i>
      <x v="943"/>
    </i>
    <i>
      <x v="944"/>
    </i>
    <i>
      <x v="946"/>
    </i>
    <i>
      <x v="947"/>
    </i>
    <i>
      <x v="948"/>
    </i>
    <i>
      <x v="949"/>
    </i>
    <i>
      <x v="950"/>
    </i>
    <i>
      <x v="952"/>
    </i>
    <i>
      <x v="953"/>
    </i>
    <i>
      <x v="956"/>
    </i>
    <i>
      <x v="959"/>
    </i>
    <i>
      <x v="960"/>
    </i>
    <i>
      <x v="964"/>
    </i>
    <i>
      <x v="965"/>
    </i>
    <i>
      <x v="968"/>
    </i>
    <i>
      <x v="969"/>
    </i>
    <i>
      <x v="970"/>
    </i>
    <i>
      <x v="971"/>
    </i>
    <i>
      <x v="973"/>
    </i>
    <i>
      <x v="976"/>
    </i>
    <i>
      <x v="978"/>
    </i>
    <i>
      <x v="979"/>
    </i>
    <i>
      <x v="981"/>
    </i>
    <i>
      <x v="982"/>
    </i>
    <i>
      <x v="985"/>
    </i>
    <i>
      <x v="987"/>
    </i>
    <i>
      <x v="988"/>
    </i>
    <i>
      <x v="991"/>
    </i>
    <i>
      <x v="992"/>
    </i>
    <i>
      <x v="993"/>
    </i>
    <i>
      <x v="994"/>
    </i>
    <i>
      <x v="1000"/>
    </i>
    <i>
      <x v="1005"/>
    </i>
    <i>
      <x v="1006"/>
    </i>
    <i>
      <x v="1007"/>
    </i>
    <i>
      <x v="1010"/>
    </i>
    <i>
      <x v="1011"/>
    </i>
    <i>
      <x v="1012"/>
    </i>
    <i>
      <x v="1013"/>
    </i>
    <i>
      <x v="1014"/>
    </i>
    <i>
      <x v="1015"/>
    </i>
    <i>
      <x v="1020"/>
    </i>
    <i>
      <x v="1022"/>
    </i>
    <i>
      <x v="1026"/>
    </i>
    <i>
      <x v="1031"/>
    </i>
    <i>
      <x v="1035"/>
    </i>
    <i>
      <x v="1043"/>
    </i>
    <i>
      <x v="1045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5"/>
    </i>
    <i>
      <x v="1066"/>
    </i>
    <i>
      <x v="1067"/>
    </i>
    <i>
      <x v="1069"/>
    </i>
    <i>
      <x v="1071"/>
    </i>
    <i>
      <x v="1075"/>
    </i>
    <i>
      <x v="1078"/>
    </i>
    <i>
      <x v="1079"/>
    </i>
    <i>
      <x v="1081"/>
    </i>
    <i>
      <x v="1083"/>
    </i>
    <i>
      <x v="1084"/>
    </i>
    <i>
      <x v="1086"/>
    </i>
    <i>
      <x v="1087"/>
    </i>
    <i>
      <x v="1088"/>
    </i>
    <i>
      <x v="1091"/>
    </i>
    <i>
      <x v="1093"/>
    </i>
    <i>
      <x v="1095"/>
    </i>
    <i>
      <x v="1098"/>
    </i>
    <i>
      <x v="1099"/>
    </i>
    <i>
      <x v="1101"/>
    </i>
    <i>
      <x v="1103"/>
    </i>
    <i>
      <x v="1104"/>
    </i>
    <i>
      <x v="1107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22"/>
    </i>
    <i>
      <x v="1125"/>
    </i>
    <i>
      <x v="1126"/>
    </i>
    <i>
      <x v="1127"/>
    </i>
    <i>
      <x v="1128"/>
    </i>
    <i>
      <x v="1134"/>
    </i>
    <i>
      <x v="1135"/>
    </i>
    <i>
      <x v="1137"/>
    </i>
    <i>
      <x v="1142"/>
    </i>
    <i>
      <x v="1143"/>
    </i>
    <i>
      <x v="1144"/>
    </i>
    <i>
      <x v="1146"/>
    </i>
    <i>
      <x v="1147"/>
    </i>
    <i>
      <x v="1149"/>
    </i>
    <i>
      <x v="1150"/>
    </i>
    <i>
      <x v="1152"/>
    </i>
    <i>
      <x v="1158"/>
    </i>
    <i>
      <x v="1161"/>
    </i>
    <i>
      <x v="1162"/>
    </i>
    <i>
      <x v="1165"/>
    </i>
    <i>
      <x v="1167"/>
    </i>
    <i>
      <x v="1168"/>
    </i>
    <i>
      <x v="1169"/>
    </i>
    <i>
      <x v="1170"/>
    </i>
    <i>
      <x v="1173"/>
    </i>
    <i>
      <x v="1176"/>
    </i>
    <i>
      <x v="1180"/>
    </i>
    <i>
      <x v="1186"/>
    </i>
    <i>
      <x v="1187"/>
    </i>
    <i>
      <x v="1189"/>
    </i>
    <i>
      <x v="1191"/>
    </i>
    <i>
      <x v="1194"/>
    </i>
    <i>
      <x v="1197"/>
    </i>
    <i>
      <x v="1202"/>
    </i>
    <i>
      <x v="1203"/>
    </i>
    <i>
      <x v="1205"/>
    </i>
    <i>
      <x v="1206"/>
    </i>
    <i>
      <x v="1209"/>
    </i>
    <i>
      <x v="1216"/>
    </i>
    <i>
      <x v="1218"/>
    </i>
    <i>
      <x v="1223"/>
    </i>
    <i>
      <x v="1224"/>
    </i>
    <i>
      <x v="1227"/>
    </i>
    <i>
      <x v="1228"/>
    </i>
    <i>
      <x v="1230"/>
    </i>
    <i>
      <x v="1232"/>
    </i>
    <i>
      <x v="1235"/>
    </i>
    <i>
      <x v="1238"/>
    </i>
    <i>
      <x v="1239"/>
    </i>
    <i>
      <x v="1240"/>
    </i>
    <i>
      <x v="1241"/>
    </i>
    <i>
      <x v="1243"/>
    </i>
    <i>
      <x v="1245"/>
    </i>
    <i>
      <x v="1246"/>
    </i>
    <i>
      <x v="1248"/>
    </i>
    <i>
      <x v="1250"/>
    </i>
    <i>
      <x v="1254"/>
    </i>
    <i>
      <x v="1256"/>
    </i>
    <i>
      <x v="1258"/>
    </i>
    <i>
      <x v="1259"/>
    </i>
    <i>
      <x v="1260"/>
    </i>
    <i>
      <x v="1262"/>
    </i>
    <i>
      <x v="1263"/>
    </i>
    <i>
      <x v="1264"/>
    </i>
    <i>
      <x v="1267"/>
    </i>
    <i>
      <x v="1270"/>
    </i>
    <i>
      <x v="1275"/>
    </i>
    <i>
      <x v="1276"/>
    </i>
    <i>
      <x v="1282"/>
    </i>
    <i>
      <x v="1283"/>
    </i>
    <i>
      <x v="1286"/>
    </i>
    <i>
      <x v="1289"/>
    </i>
    <i>
      <x v="1291"/>
    </i>
    <i>
      <x v="1292"/>
    </i>
    <i>
      <x v="1293"/>
    </i>
    <i>
      <x v="1294"/>
    </i>
    <i>
      <x v="1296"/>
    </i>
    <i>
      <x v="1297"/>
    </i>
    <i>
      <x v="1300"/>
    </i>
    <i>
      <x v="1301"/>
    </i>
    <i>
      <x v="1302"/>
    </i>
    <i>
      <x v="1303"/>
    </i>
    <i>
      <x v="1304"/>
    </i>
    <i>
      <x v="1306"/>
    </i>
    <i>
      <x v="1308"/>
    </i>
    <i>
      <x v="1309"/>
    </i>
    <i>
      <x v="1310"/>
    </i>
    <i>
      <x v="1312"/>
    </i>
    <i>
      <x v="1313"/>
    </i>
    <i>
      <x v="1314"/>
    </i>
    <i>
      <x v="1317"/>
    </i>
    <i>
      <x v="1319"/>
    </i>
    <i>
      <x v="1320"/>
    </i>
    <i>
      <x v="1322"/>
    </i>
    <i>
      <x v="1323"/>
    </i>
    <i>
      <x v="1324"/>
    </i>
    <i>
      <x v="1325"/>
    </i>
    <i>
      <x v="1326"/>
    </i>
    <i>
      <x v="1327"/>
    </i>
    <i>
      <x v="1329"/>
    </i>
    <i>
      <x v="1331"/>
    </i>
    <i>
      <x v="1332"/>
    </i>
    <i>
      <x v="1335"/>
    </i>
    <i>
      <x v="1336"/>
    </i>
    <i>
      <x v="1338"/>
    </i>
    <i>
      <x v="1339"/>
    </i>
    <i>
      <x v="1343"/>
    </i>
    <i>
      <x v="1345"/>
    </i>
    <i>
      <x v="1347"/>
    </i>
    <i>
      <x v="1348"/>
    </i>
    <i>
      <x v="1351"/>
    </i>
    <i>
      <x v="1352"/>
    </i>
    <i>
      <x v="1353"/>
    </i>
    <i>
      <x v="1354"/>
    </i>
    <i>
      <x v="1356"/>
    </i>
    <i>
      <x v="1357"/>
    </i>
    <i>
      <x v="1358"/>
    </i>
    <i>
      <x v="1360"/>
    </i>
    <i>
      <x v="1361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2"/>
    </i>
    <i>
      <x v="1373"/>
    </i>
    <i>
      <x v="1375"/>
    </i>
    <i>
      <x v="1377"/>
    </i>
    <i>
      <x v="1379"/>
    </i>
    <i>
      <x v="1380"/>
    </i>
    <i>
      <x v="1381"/>
    </i>
    <i>
      <x v="1382"/>
    </i>
    <i>
      <x v="1383"/>
    </i>
    <i>
      <x v="1385"/>
    </i>
    <i>
      <x v="1386"/>
    </i>
    <i>
      <x v="1387"/>
    </i>
    <i>
      <x v="1388"/>
    </i>
    <i>
      <x v="1389"/>
    </i>
    <i>
      <x v="1391"/>
    </i>
    <i>
      <x v="1392"/>
    </i>
    <i>
      <x v="1394"/>
    </i>
    <i>
      <x v="1397"/>
    </i>
    <i>
      <x v="1398"/>
    </i>
    <i>
      <x v="1401"/>
    </i>
    <i>
      <x v="1403"/>
    </i>
    <i>
      <x v="1405"/>
    </i>
    <i>
      <x v="1407"/>
    </i>
    <i>
      <x v="1408"/>
    </i>
    <i>
      <x v="1410"/>
    </i>
    <i>
      <x v="1413"/>
    </i>
    <i>
      <x v="1414"/>
    </i>
    <i>
      <x v="1417"/>
    </i>
    <i>
      <x v="1420"/>
    </i>
    <i>
      <x v="1423"/>
    </i>
    <i>
      <x v="1424"/>
    </i>
    <i>
      <x v="1429"/>
    </i>
    <i>
      <x v="1437"/>
    </i>
    <i>
      <x v="1444"/>
    </i>
    <i>
      <x v="1446"/>
    </i>
    <i>
      <x v="1447"/>
    </i>
    <i>
      <x v="1449"/>
    </i>
    <i>
      <x v="1450"/>
    </i>
    <i>
      <x v="1452"/>
    </i>
    <i>
      <x v="1456"/>
    </i>
    <i>
      <x v="1458"/>
    </i>
    <i>
      <x v="1461"/>
    </i>
    <i>
      <x v="1462"/>
    </i>
    <i>
      <x v="1463"/>
    </i>
    <i>
      <x v="1464"/>
    </i>
    <i>
      <x v="1469"/>
    </i>
    <i>
      <x v="1471"/>
    </i>
    <i>
      <x v="1472"/>
    </i>
    <i>
      <x v="1473"/>
    </i>
    <i>
      <x v="1474"/>
    </i>
    <i>
      <x v="1476"/>
    </i>
    <i>
      <x v="1478"/>
    </i>
    <i>
      <x v="1480"/>
    </i>
    <i>
      <x v="1481"/>
    </i>
    <i>
      <x v="1482"/>
    </i>
    <i>
      <x v="1484"/>
    </i>
    <i>
      <x v="1485"/>
    </i>
    <i>
      <x v="1486"/>
    </i>
    <i>
      <x v="1488"/>
    </i>
    <i>
      <x v="1489"/>
    </i>
    <i>
      <x v="1492"/>
    </i>
    <i>
      <x v="1493"/>
    </i>
    <i>
      <x v="1495"/>
    </i>
    <i>
      <x v="1496"/>
    </i>
    <i>
      <x v="1498"/>
    </i>
    <i>
      <x v="1499"/>
    </i>
    <i>
      <x v="1500"/>
    </i>
    <i>
      <x v="1501"/>
    </i>
    <i>
      <x v="1502"/>
    </i>
    <i>
      <x v="1506"/>
    </i>
    <i>
      <x v="1507"/>
    </i>
    <i>
      <x v="1510"/>
    </i>
    <i>
      <x v="1511"/>
    </i>
    <i>
      <x v="1512"/>
    </i>
    <i>
      <x v="1515"/>
    </i>
    <i>
      <x v="1516"/>
    </i>
    <i>
      <x v="1517"/>
    </i>
    <i>
      <x v="1523"/>
    </i>
    <i>
      <x v="1524"/>
    </i>
    <i>
      <x v="1527"/>
    </i>
    <i>
      <x v="1528"/>
    </i>
    <i>
      <x v="1529"/>
    </i>
    <i>
      <x v="1531"/>
    </i>
    <i>
      <x v="1532"/>
    </i>
    <i>
      <x v="1533"/>
    </i>
    <i>
      <x v="1536"/>
    </i>
    <i>
      <x v="1538"/>
    </i>
    <i>
      <x v="1539"/>
    </i>
    <i>
      <x v="1540"/>
    </i>
    <i>
      <x v="1543"/>
    </i>
    <i>
      <x v="1544"/>
    </i>
    <i>
      <x v="1548"/>
    </i>
    <i>
      <x v="1549"/>
    </i>
    <i>
      <x v="1550"/>
    </i>
    <i>
      <x v="1551"/>
    </i>
    <i>
      <x v="1553"/>
    </i>
    <i>
      <x v="1554"/>
    </i>
    <i>
      <x v="1555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7"/>
    </i>
    <i>
      <x v="1568"/>
    </i>
    <i>
      <x v="1569"/>
    </i>
    <i>
      <x v="1570"/>
    </i>
    <i>
      <x v="1577"/>
    </i>
    <i>
      <x v="1578"/>
    </i>
    <i>
      <x v="1579"/>
    </i>
    <i>
      <x v="1580"/>
    </i>
    <i>
      <x v="1585"/>
    </i>
    <i>
      <x v="1586"/>
    </i>
    <i>
      <x v="1588"/>
    </i>
    <i>
      <x v="1591"/>
    </i>
    <i>
      <x v="1595"/>
    </i>
    <i>
      <x v="1596"/>
    </i>
    <i>
      <x v="1597"/>
    </i>
    <i>
      <x v="1601"/>
    </i>
    <i>
      <x v="1602"/>
    </i>
    <i>
      <x v="1608"/>
    </i>
    <i>
      <x v="1610"/>
    </i>
    <i>
      <x v="1611"/>
    </i>
    <i>
      <x v="1612"/>
    </i>
    <i>
      <x v="1615"/>
    </i>
    <i>
      <x v="1619"/>
    </i>
    <i>
      <x v="1620"/>
    </i>
    <i>
      <x v="1621"/>
    </i>
    <i>
      <x v="1623"/>
    </i>
    <i>
      <x v="1624"/>
    </i>
    <i>
      <x v="1626"/>
    </i>
    <i>
      <x v="1628"/>
    </i>
    <i>
      <x v="1630"/>
    </i>
    <i>
      <x v="1635"/>
    </i>
    <i>
      <x v="1636"/>
    </i>
    <i>
      <x v="1639"/>
    </i>
    <i>
      <x v="1640"/>
    </i>
    <i>
      <x v="1642"/>
    </i>
    <i>
      <x v="1645"/>
    </i>
    <i>
      <x v="1647"/>
    </i>
    <i>
      <x v="1650"/>
    </i>
    <i>
      <x v="1651"/>
    </i>
    <i>
      <x v="1652"/>
    </i>
    <i>
      <x v="1654"/>
    </i>
    <i>
      <x v="1656"/>
    </i>
    <i>
      <x v="1658"/>
    </i>
    <i>
      <x v="1659"/>
    </i>
    <i>
      <x v="1661"/>
    </i>
    <i>
      <x v="1663"/>
    </i>
    <i>
      <x v="1664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7"/>
    </i>
    <i>
      <x v="1678"/>
    </i>
    <i>
      <x v="1682"/>
    </i>
    <i>
      <x v="1683"/>
    </i>
    <i>
      <x v="1684"/>
    </i>
    <i>
      <x v="1685"/>
    </i>
    <i>
      <x v="1687"/>
    </i>
    <i>
      <x v="1688"/>
    </i>
    <i>
      <x v="1689"/>
    </i>
    <i>
      <x v="1692"/>
    </i>
    <i>
      <x v="1693"/>
    </i>
    <i>
      <x v="1695"/>
    </i>
    <i>
      <x v="1701"/>
    </i>
    <i>
      <x v="1702"/>
    </i>
    <i>
      <x v="1704"/>
    </i>
    <i>
      <x v="1705"/>
    </i>
    <i>
      <x v="1706"/>
    </i>
    <i>
      <x v="1707"/>
    </i>
    <i>
      <x v="1708"/>
    </i>
    <i>
      <x v="1710"/>
    </i>
    <i>
      <x v="1716"/>
    </i>
    <i>
      <x v="1717"/>
    </i>
    <i>
      <x v="1718"/>
    </i>
    <i>
      <x v="1720"/>
    </i>
    <i>
      <x v="1722"/>
    </i>
    <i>
      <x v="1723"/>
    </i>
    <i>
      <x v="1726"/>
    </i>
    <i>
      <x v="1729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8"/>
    </i>
    <i>
      <x v="1750"/>
    </i>
    <i>
      <x v="1751"/>
    </i>
    <i>
      <x v="1753"/>
    </i>
    <i>
      <x v="1755"/>
    </i>
    <i>
      <x v="1756"/>
    </i>
    <i>
      <x v="1757"/>
    </i>
    <i>
      <x v="1759"/>
    </i>
    <i>
      <x v="1760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2"/>
    </i>
    <i>
      <x v="1773"/>
    </i>
    <i>
      <x v="1777"/>
    </i>
    <i>
      <x v="1779"/>
    </i>
    <i>
      <x v="1782"/>
    </i>
    <i>
      <x v="1783"/>
    </i>
    <i>
      <x v="1785"/>
    </i>
    <i>
      <x v="1786"/>
    </i>
    <i>
      <x v="1787"/>
    </i>
    <i>
      <x v="1788"/>
    </i>
    <i>
      <x v="1789"/>
    </i>
    <i>
      <x v="1792"/>
    </i>
    <i>
      <x v="1795"/>
    </i>
    <i>
      <x v="1800"/>
    </i>
    <i>
      <x v="1806"/>
    </i>
    <i>
      <x v="1808"/>
    </i>
    <i>
      <x v="1809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7"/>
    </i>
    <i>
      <x v="1829"/>
    </i>
    <i>
      <x v="1830"/>
    </i>
    <i>
      <x v="1831"/>
    </i>
    <i>
      <x v="1832"/>
    </i>
    <i>
      <x v="1833"/>
    </i>
    <i>
      <x v="1834"/>
    </i>
    <i>
      <x v="1837"/>
    </i>
    <i>
      <x v="1838"/>
    </i>
    <i>
      <x v="1839"/>
    </i>
    <i>
      <x v="1840"/>
    </i>
    <i>
      <x v="1842"/>
    </i>
    <i>
      <x v="1849"/>
    </i>
    <i>
      <x v="1851"/>
    </i>
    <i>
      <x v="1852"/>
    </i>
    <i>
      <x v="1853"/>
    </i>
    <i>
      <x v="1855"/>
    </i>
    <i>
      <x v="1856"/>
    </i>
    <i>
      <x v="1860"/>
    </i>
    <i>
      <x v="1863"/>
    </i>
    <i>
      <x v="1864"/>
    </i>
    <i>
      <x v="1865"/>
    </i>
    <i>
      <x v="1866"/>
    </i>
    <i>
      <x v="1867"/>
    </i>
    <i>
      <x v="1868"/>
    </i>
    <i>
      <x v="1870"/>
    </i>
    <i>
      <x v="1871"/>
    </i>
    <i>
      <x v="1874"/>
    </i>
    <i>
      <x v="1875"/>
    </i>
    <i>
      <x v="1876"/>
    </i>
    <i>
      <x v="1878"/>
    </i>
    <i>
      <x v="1880"/>
    </i>
    <i>
      <x v="1882"/>
    </i>
    <i>
      <x v="1885"/>
    </i>
    <i>
      <x v="1886"/>
    </i>
    <i>
      <x v="1887"/>
    </i>
    <i>
      <x v="1890"/>
    </i>
    <i>
      <x v="1892"/>
    </i>
    <i>
      <x v="1893"/>
    </i>
    <i>
      <x v="1894"/>
    </i>
    <i>
      <x v="1896"/>
    </i>
    <i>
      <x v="1897"/>
    </i>
    <i>
      <x v="1900"/>
    </i>
    <i>
      <x v="1902"/>
    </i>
    <i>
      <x v="1904"/>
    </i>
    <i>
      <x v="1908"/>
    </i>
    <i>
      <x v="1912"/>
    </i>
    <i>
      <x v="1914"/>
    </i>
    <i>
      <x v="1915"/>
    </i>
    <i>
      <x v="1916"/>
    </i>
    <i>
      <x v="1918"/>
    </i>
    <i>
      <x v="1919"/>
    </i>
    <i>
      <x v="1920"/>
    </i>
    <i>
      <x v="1921"/>
    </i>
    <i>
      <x v="1922"/>
    </i>
    <i>
      <x v="1924"/>
    </i>
    <i>
      <x v="1927"/>
    </i>
    <i>
      <x v="1928"/>
    </i>
    <i>
      <x v="1929"/>
    </i>
    <i>
      <x v="1930"/>
    </i>
    <i>
      <x v="1933"/>
    </i>
    <i>
      <x v="1937"/>
    </i>
    <i>
      <x v="1938"/>
    </i>
    <i>
      <x v="1939"/>
    </i>
    <i>
      <x v="1940"/>
    </i>
    <i>
      <x v="1942"/>
    </i>
    <i>
      <x v="1945"/>
    </i>
    <i>
      <x v="1950"/>
    </i>
    <i>
      <x v="1952"/>
    </i>
    <i>
      <x v="1953"/>
    </i>
    <i>
      <x v="1954"/>
    </i>
    <i>
      <x v="1955"/>
    </i>
    <i>
      <x v="1958"/>
    </i>
    <i>
      <x v="1961"/>
    </i>
    <i>
      <x v="1963"/>
    </i>
    <i>
      <x v="1966"/>
    </i>
    <i>
      <x v="1970"/>
    </i>
    <i>
      <x v="1972"/>
    </i>
    <i>
      <x v="1976"/>
    </i>
    <i>
      <x v="1977"/>
    </i>
    <i>
      <x v="1982"/>
    </i>
    <i>
      <x v="1984"/>
    </i>
    <i>
      <x v="1986"/>
    </i>
    <i>
      <x v="1987"/>
    </i>
    <i>
      <x v="1988"/>
    </i>
    <i>
      <x v="1994"/>
    </i>
    <i>
      <x v="1997"/>
    </i>
    <i>
      <x v="2000"/>
    </i>
    <i>
      <x v="2002"/>
    </i>
    <i>
      <x v="2004"/>
    </i>
    <i>
      <x v="2005"/>
    </i>
    <i>
      <x v="2006"/>
    </i>
    <i>
      <x v="2008"/>
    </i>
    <i>
      <x v="2009"/>
    </i>
    <i>
      <x v="2010"/>
    </i>
    <i>
      <x v="2012"/>
    </i>
    <i>
      <x v="2013"/>
    </i>
    <i>
      <x v="2014"/>
    </i>
    <i>
      <x v="2015"/>
    </i>
    <i>
      <x v="2018"/>
    </i>
    <i>
      <x v="2019"/>
    </i>
    <i>
      <x v="2020"/>
    </i>
    <i>
      <x v="2021"/>
    </i>
    <i>
      <x v="2023"/>
    </i>
    <i>
      <x v="2024"/>
    </i>
    <i>
      <x v="2026"/>
    </i>
    <i>
      <x v="2029"/>
    </i>
    <i>
      <x v="2032"/>
    </i>
    <i>
      <x v="2033"/>
    </i>
    <i>
      <x v="2035"/>
    </i>
    <i>
      <x v="2036"/>
    </i>
    <i>
      <x v="2038"/>
    </i>
    <i>
      <x v="2040"/>
    </i>
    <i>
      <x v="2043"/>
    </i>
    <i>
      <x v="2048"/>
    </i>
    <i>
      <x v="2051"/>
    </i>
    <i>
      <x v="2053"/>
    </i>
    <i>
      <x v="2056"/>
    </i>
    <i>
      <x v="2057"/>
    </i>
    <i>
      <x v="2058"/>
    </i>
    <i>
      <x v="2059"/>
    </i>
    <i>
      <x v="2060"/>
    </i>
    <i>
      <x v="2063"/>
    </i>
    <i>
      <x v="2065"/>
    </i>
    <i>
      <x v="2066"/>
    </i>
    <i>
      <x v="2068"/>
    </i>
    <i>
      <x v="2070"/>
    </i>
    <i>
      <x v="2071"/>
    </i>
    <i>
      <x v="2072"/>
    </i>
    <i>
      <x v="2074"/>
    </i>
    <i>
      <x v="2076"/>
    </i>
    <i>
      <x v="2078"/>
    </i>
    <i>
      <x v="2081"/>
    </i>
    <i>
      <x v="2084"/>
    </i>
    <i>
      <x v="2085"/>
    </i>
    <i>
      <x v="2092"/>
    </i>
    <i>
      <x v="2096"/>
    </i>
    <i>
      <x v="2097"/>
    </i>
    <i>
      <x v="2099"/>
    </i>
    <i>
      <x v="2102"/>
    </i>
    <i>
      <x v="2104"/>
    </i>
    <i>
      <x v="2107"/>
    </i>
    <i>
      <x v="2108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1"/>
    </i>
    <i>
      <x v="2126"/>
    </i>
    <i>
      <x v="2128"/>
    </i>
    <i>
      <x v="2129"/>
    </i>
    <i>
      <x v="2130"/>
    </i>
    <i>
      <x v="2131"/>
    </i>
    <i>
      <x v="2132"/>
    </i>
    <i>
      <x v="2134"/>
    </i>
    <i>
      <x v="2137"/>
    </i>
    <i>
      <x v="2146"/>
    </i>
    <i>
      <x v="2147"/>
    </i>
    <i>
      <x v="2149"/>
    </i>
    <i>
      <x v="2151"/>
    </i>
    <i>
      <x v="2155"/>
    </i>
    <i>
      <x v="2158"/>
    </i>
    <i>
      <x v="2159"/>
    </i>
    <i>
      <x v="2161"/>
    </i>
    <i>
      <x v="2162"/>
    </i>
    <i>
      <x v="2163"/>
    </i>
    <i>
      <x v="2164"/>
    </i>
    <i>
      <x v="2166"/>
    </i>
    <i>
      <x v="2169"/>
    </i>
    <i>
      <x v="2172"/>
    </i>
    <i>
      <x v="2175"/>
    </i>
    <i>
      <x v="2177"/>
    </i>
    <i>
      <x v="2180"/>
    </i>
    <i>
      <x v="2182"/>
    </i>
    <i>
      <x v="2186"/>
    </i>
    <i>
      <x v="2189"/>
    </i>
    <i>
      <x v="2194"/>
    </i>
    <i>
      <x v="2195"/>
    </i>
    <i>
      <x v="2196"/>
    </i>
    <i>
      <x v="2197"/>
    </i>
    <i>
      <x v="2199"/>
    </i>
    <i>
      <x v="2200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11"/>
    </i>
    <i>
      <x v="2213"/>
    </i>
    <i>
      <x v="2214"/>
    </i>
    <i>
      <x v="2219"/>
    </i>
    <i>
      <x v="2220"/>
    </i>
    <i>
      <x v="2221"/>
    </i>
    <i>
      <x v="2222"/>
    </i>
    <i>
      <x v="2223"/>
    </i>
    <i>
      <x v="2224"/>
    </i>
    <i>
      <x v="2227"/>
    </i>
    <i>
      <x v="2231"/>
    </i>
    <i>
      <x v="2233"/>
    </i>
    <i>
      <x v="2235"/>
    </i>
    <i>
      <x v="2236"/>
    </i>
    <i>
      <x v="2237"/>
    </i>
    <i>
      <x v="2240"/>
    </i>
    <i>
      <x v="2241"/>
    </i>
    <i>
      <x v="2242"/>
    </i>
    <i>
      <x v="2244"/>
    </i>
    <i>
      <x v="2245"/>
    </i>
    <i>
      <x v="2248"/>
    </i>
    <i>
      <x v="2249"/>
    </i>
    <i>
      <x v="2250"/>
    </i>
    <i>
      <x v="2251"/>
    </i>
    <i>
      <x v="2255"/>
    </i>
    <i>
      <x v="2257"/>
    </i>
    <i>
      <x v="2267"/>
    </i>
    <i>
      <x v="2270"/>
    </i>
    <i>
      <x v="2271"/>
    </i>
    <i>
      <x v="2272"/>
    </i>
    <i>
      <x v="2273"/>
    </i>
    <i>
      <x v="2277"/>
    </i>
    <i>
      <x v="2279"/>
    </i>
    <i>
      <x v="2280"/>
    </i>
    <i>
      <x v="2283"/>
    </i>
    <i>
      <x v="2285"/>
    </i>
    <i>
      <x v="2287"/>
    </i>
    <i>
      <x v="2288"/>
    </i>
    <i>
      <x v="2289"/>
    </i>
    <i>
      <x v="2291"/>
    </i>
    <i>
      <x v="2292"/>
    </i>
    <i>
      <x v="2293"/>
    </i>
    <i>
      <x v="2295"/>
    </i>
    <i>
      <x v="2296"/>
    </i>
    <i>
      <x v="2299"/>
    </i>
    <i>
      <x v="2300"/>
    </i>
    <i>
      <x v="2301"/>
    </i>
    <i>
      <x v="2303"/>
    </i>
    <i>
      <x v="2306"/>
    </i>
    <i>
      <x v="2307"/>
    </i>
    <i>
      <x v="2309"/>
    </i>
    <i>
      <x v="2310"/>
    </i>
    <i>
      <x v="2311"/>
    </i>
    <i>
      <x v="2312"/>
    </i>
    <i>
      <x v="2313"/>
    </i>
    <i>
      <x v="2316"/>
    </i>
    <i>
      <x v="2318"/>
    </i>
    <i>
      <x v="2321"/>
    </i>
    <i>
      <x v="2322"/>
    </i>
    <i>
      <x v="2323"/>
    </i>
    <i>
      <x v="2324"/>
    </i>
    <i>
      <x v="2325"/>
    </i>
    <i>
      <x v="2328"/>
    </i>
    <i>
      <x v="2329"/>
    </i>
    <i>
      <x v="2330"/>
    </i>
    <i>
      <x v="2333"/>
    </i>
    <i>
      <x v="2335"/>
    </i>
    <i>
      <x v="2337"/>
    </i>
    <i>
      <x v="2338"/>
    </i>
    <i>
      <x v="2340"/>
    </i>
    <i>
      <x v="2345"/>
    </i>
    <i>
      <x v="2346"/>
    </i>
    <i>
      <x v="2347"/>
    </i>
    <i>
      <x v="2348"/>
    </i>
    <i>
      <x v="2349"/>
    </i>
    <i>
      <x v="2350"/>
    </i>
    <i>
      <x v="2355"/>
    </i>
    <i>
      <x v="2356"/>
    </i>
    <i>
      <x v="2357"/>
    </i>
    <i>
      <x v="2359"/>
    </i>
    <i>
      <x v="2360"/>
    </i>
    <i>
      <x v="2361"/>
    </i>
    <i>
      <x v="2362"/>
    </i>
    <i>
      <x v="2363"/>
    </i>
    <i>
      <x v="2364"/>
    </i>
    <i>
      <x v="2366"/>
    </i>
    <i>
      <x v="2368"/>
    </i>
    <i>
      <x v="2369"/>
    </i>
    <i>
      <x v="2370"/>
    </i>
    <i>
      <x v="2373"/>
    </i>
    <i>
      <x v="2374"/>
    </i>
    <i>
      <x v="2376"/>
    </i>
    <i>
      <x v="2378"/>
    </i>
    <i>
      <x v="2380"/>
    </i>
    <i>
      <x v="2382"/>
    </i>
    <i>
      <x v="2383"/>
    </i>
    <i>
      <x v="2384"/>
    </i>
    <i>
      <x v="2386"/>
    </i>
    <i>
      <x v="2387"/>
    </i>
    <i>
      <x v="2389"/>
    </i>
    <i>
      <x v="2392"/>
    </i>
    <i>
      <x v="2393"/>
    </i>
    <i>
      <x v="2397"/>
    </i>
    <i>
      <x v="2398"/>
    </i>
    <i>
      <x v="2399"/>
    </i>
    <i>
      <x v="2402"/>
    </i>
    <i>
      <x v="2404"/>
    </i>
    <i>
      <x v="2405"/>
    </i>
    <i>
      <x v="2408"/>
    </i>
    <i>
      <x v="2409"/>
    </i>
    <i>
      <x v="2411"/>
    </i>
    <i>
      <x v="2412"/>
    </i>
    <i>
      <x v="2414"/>
    </i>
    <i>
      <x v="2417"/>
    </i>
    <i>
      <x v="2419"/>
    </i>
    <i>
      <x v="2423"/>
    </i>
    <i>
      <x v="2424"/>
    </i>
    <i>
      <x v="2427"/>
    </i>
    <i>
      <x v="2428"/>
    </i>
    <i>
      <x v="2429"/>
    </i>
    <i>
      <x v="2430"/>
    </i>
    <i>
      <x v="2432"/>
    </i>
    <i>
      <x v="2433"/>
    </i>
    <i>
      <x v="2434"/>
    </i>
    <i>
      <x v="2436"/>
    </i>
    <i>
      <x v="2437"/>
    </i>
    <i>
      <x v="2441"/>
    </i>
    <i>
      <x v="2448"/>
    </i>
    <i>
      <x v="2450"/>
    </i>
    <i>
      <x v="2452"/>
    </i>
    <i>
      <x v="2454"/>
    </i>
    <i>
      <x v="2455"/>
    </i>
    <i>
      <x v="2456"/>
    </i>
    <i>
      <x v="2458"/>
    </i>
    <i>
      <x v="2459"/>
    </i>
    <i>
      <x v="2462"/>
    </i>
    <i>
      <x v="2465"/>
    </i>
    <i>
      <x v="2470"/>
    </i>
    <i>
      <x v="2471"/>
    </i>
    <i>
      <x v="2472"/>
    </i>
    <i>
      <x v="2473"/>
    </i>
    <i>
      <x v="2474"/>
    </i>
    <i>
      <x v="2475"/>
    </i>
    <i>
      <x v="2477"/>
    </i>
    <i>
      <x v="2479"/>
    </i>
    <i>
      <x v="2485"/>
    </i>
    <i>
      <x v="2486"/>
    </i>
    <i>
      <x v="2487"/>
    </i>
    <i>
      <x v="2488"/>
    </i>
    <i>
      <x v="2490"/>
    </i>
    <i>
      <x v="2494"/>
    </i>
    <i>
      <x v="2496"/>
    </i>
    <i>
      <x v="2501"/>
    </i>
    <i>
      <x v="2502"/>
    </i>
    <i>
      <x v="2503"/>
    </i>
    <i>
      <x v="2504"/>
    </i>
    <i>
      <x v="2506"/>
    </i>
    <i>
      <x v="2508"/>
    </i>
    <i>
      <x v="2509"/>
    </i>
    <i>
      <x v="2510"/>
    </i>
    <i>
      <x v="2511"/>
    </i>
    <i>
      <x v="2512"/>
    </i>
    <i>
      <x v="2513"/>
    </i>
    <i>
      <x v="2515"/>
    </i>
    <i>
      <x v="2516"/>
    </i>
    <i>
      <x v="2517"/>
    </i>
    <i>
      <x v="2518"/>
    </i>
    <i>
      <x v="2520"/>
    </i>
    <i>
      <x v="2523"/>
    </i>
    <i>
      <x v="2524"/>
    </i>
    <i>
      <x v="2526"/>
    </i>
    <i>
      <x v="2527"/>
    </i>
    <i>
      <x v="2532"/>
    </i>
    <i>
      <x v="2533"/>
    </i>
    <i>
      <x v="2534"/>
    </i>
    <i>
      <x v="2535"/>
    </i>
    <i>
      <x v="2537"/>
    </i>
    <i>
      <x v="2541"/>
    </i>
    <i>
      <x v="2544"/>
    </i>
    <i>
      <x v="2547"/>
    </i>
    <i>
      <x v="2549"/>
    </i>
    <i>
      <x v="2551"/>
    </i>
    <i>
      <x v="2554"/>
    </i>
    <i>
      <x v="2555"/>
    </i>
    <i>
      <x v="2557"/>
    </i>
    <i>
      <x v="2558"/>
    </i>
    <i>
      <x v="2559"/>
    </i>
    <i>
      <x v="2561"/>
    </i>
    <i>
      <x v="2565"/>
    </i>
    <i>
      <x v="2568"/>
    </i>
    <i>
      <x v="2570"/>
    </i>
    <i>
      <x v="2572"/>
    </i>
    <i>
      <x v="2573"/>
    </i>
    <i>
      <x v="2579"/>
    </i>
    <i>
      <x v="2581"/>
    </i>
    <i>
      <x v="2582"/>
    </i>
    <i>
      <x v="2583"/>
    </i>
    <i>
      <x v="2585"/>
    </i>
    <i>
      <x v="2587"/>
    </i>
    <i>
      <x v="2589"/>
    </i>
    <i>
      <x v="2591"/>
    </i>
    <i>
      <x v="2592"/>
    </i>
    <i>
      <x v="2593"/>
    </i>
    <i>
      <x v="2594"/>
    </i>
    <i>
      <x v="2595"/>
    </i>
    <i>
      <x v="2598"/>
    </i>
    <i>
      <x v="2601"/>
    </i>
    <i>
      <x v="2608"/>
    </i>
    <i>
      <x v="2612"/>
    </i>
    <i>
      <x v="2617"/>
    </i>
    <i>
      <x v="2618"/>
    </i>
    <i>
      <x v="2622"/>
    </i>
    <i>
      <x v="2624"/>
    </i>
    <i>
      <x v="2626"/>
    </i>
    <i>
      <x v="2630"/>
    </i>
    <i>
      <x v="2632"/>
    </i>
    <i>
      <x v="2633"/>
    </i>
    <i>
      <x v="2634"/>
    </i>
    <i>
      <x v="2635"/>
    </i>
    <i>
      <x v="2639"/>
    </i>
    <i>
      <x v="2640"/>
    </i>
    <i>
      <x v="2642"/>
    </i>
    <i>
      <x v="2643"/>
    </i>
    <i>
      <x v="2644"/>
    </i>
    <i>
      <x v="2647"/>
    </i>
    <i>
      <x v="2649"/>
    </i>
    <i>
      <x v="2650"/>
    </i>
    <i>
      <x v="2651"/>
    </i>
    <i>
      <x v="2652"/>
    </i>
    <i>
      <x v="2653"/>
    </i>
    <i>
      <x v="2656"/>
    </i>
    <i>
      <x v="2657"/>
    </i>
    <i>
      <x v="2658"/>
    </i>
    <i>
      <x v="2659"/>
    </i>
    <i>
      <x v="2660"/>
    </i>
    <i>
      <x v="2665"/>
    </i>
    <i>
      <x v="2666"/>
    </i>
    <i>
      <x v="2669"/>
    </i>
    <i>
      <x v="2670"/>
    </i>
    <i>
      <x v="2671"/>
    </i>
    <i>
      <x v="2674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5"/>
    </i>
    <i>
      <x v="2687"/>
    </i>
    <i>
      <x v="2689"/>
    </i>
    <i>
      <x v="2692"/>
    </i>
    <i>
      <x v="2694"/>
    </i>
    <i>
      <x v="2695"/>
    </i>
    <i>
      <x v="2696"/>
    </i>
    <i>
      <x v="2697"/>
    </i>
    <i>
      <x v="2698"/>
    </i>
    <i>
      <x v="2699"/>
    </i>
    <i>
      <x v="2701"/>
    </i>
    <i>
      <x v="2705"/>
    </i>
    <i>
      <x v="2707"/>
    </i>
    <i>
      <x v="2708"/>
    </i>
    <i>
      <x v="2709"/>
    </i>
    <i>
      <x v="2710"/>
    </i>
    <i>
      <x v="2713"/>
    </i>
    <i>
      <x v="2714"/>
    </i>
    <i>
      <x v="2716"/>
    </i>
    <i>
      <x v="2717"/>
    </i>
    <i>
      <x v="2719"/>
    </i>
    <i>
      <x v="2720"/>
    </i>
    <i>
      <x v="2723"/>
    </i>
    <i>
      <x v="2725"/>
    </i>
    <i>
      <x v="2727"/>
    </i>
    <i>
      <x v="2728"/>
    </i>
    <i>
      <x v="2729"/>
    </i>
    <i>
      <x v="2730"/>
    </i>
    <i>
      <x v="2731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3"/>
    </i>
    <i>
      <x v="2754"/>
    </i>
    <i>
      <x v="2756"/>
    </i>
    <i>
      <x v="2757"/>
    </i>
    <i>
      <x v="2758"/>
    </i>
    <i>
      <x v="2760"/>
    </i>
    <i>
      <x v="2762"/>
    </i>
    <i>
      <x v="2763"/>
    </i>
    <i>
      <x v="2766"/>
    </i>
    <i>
      <x v="2767"/>
    </i>
    <i>
      <x v="2768"/>
    </i>
    <i>
      <x v="2773"/>
    </i>
    <i>
      <x v="2774"/>
    </i>
    <i>
      <x v="2775"/>
    </i>
    <i>
      <x v="2777"/>
    </i>
    <i>
      <x v="2778"/>
    </i>
    <i>
      <x v="2782"/>
    </i>
    <i>
      <x v="2783"/>
    </i>
    <i>
      <x v="2787"/>
    </i>
    <i>
      <x v="2788"/>
    </i>
    <i>
      <x v="2789"/>
    </i>
    <i>
      <x v="2790"/>
    </i>
    <i>
      <x v="2792"/>
    </i>
    <i>
      <x v="2793"/>
    </i>
    <i>
      <x v="2795"/>
    </i>
    <i>
      <x v="2796"/>
    </i>
    <i>
      <x v="2797"/>
    </i>
    <i>
      <x v="2799"/>
    </i>
    <i>
      <x v="2800"/>
    </i>
    <i>
      <x v="2801"/>
    </i>
    <i>
      <x v="2803"/>
    </i>
    <i>
      <x v="2804"/>
    </i>
    <i>
      <x v="2810"/>
    </i>
    <i>
      <x v="2812"/>
    </i>
    <i>
      <x v="2813"/>
    </i>
    <i>
      <x v="2814"/>
    </i>
    <i>
      <x v="2816"/>
    </i>
    <i>
      <x v="2817"/>
    </i>
    <i>
      <x v="2822"/>
    </i>
    <i>
      <x v="2823"/>
    </i>
    <i>
      <x v="2826"/>
    </i>
    <i>
      <x v="2828"/>
    </i>
    <i>
      <x v="2829"/>
    </i>
    <i>
      <x v="2830"/>
    </i>
    <i>
      <x v="2831"/>
    </i>
    <i>
      <x v="2832"/>
    </i>
    <i>
      <x v="2834"/>
    </i>
    <i>
      <x v="2835"/>
    </i>
    <i>
      <x v="2837"/>
    </i>
    <i>
      <x v="2838"/>
    </i>
    <i>
      <x v="2839"/>
    </i>
    <i>
      <x v="2840"/>
    </i>
    <i>
      <x v="2844"/>
    </i>
    <i>
      <x v="2846"/>
    </i>
    <i>
      <x v="2847"/>
    </i>
    <i>
      <x v="2848"/>
    </i>
    <i>
      <x v="2852"/>
    </i>
    <i>
      <x v="2853"/>
    </i>
    <i>
      <x v="2854"/>
    </i>
    <i>
      <x v="2855"/>
    </i>
    <i>
      <x v="2858"/>
    </i>
    <i>
      <x v="2859"/>
    </i>
    <i>
      <x v="2861"/>
    </i>
    <i>
      <x v="2863"/>
    </i>
    <i>
      <x v="2864"/>
    </i>
    <i>
      <x v="2865"/>
    </i>
    <i>
      <x v="2867"/>
    </i>
    <i>
      <x v="2868"/>
    </i>
    <i>
      <x v="2870"/>
    </i>
    <i>
      <x v="2871"/>
    </i>
    <i>
      <x v="2872"/>
    </i>
    <i>
      <x v="2873"/>
    </i>
    <i>
      <x v="2878"/>
    </i>
    <i>
      <x v="2881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4"/>
    </i>
    <i>
      <x v="2896"/>
    </i>
    <i>
      <x v="2897"/>
    </i>
    <i>
      <x v="2898"/>
    </i>
    <i>
      <x v="2899"/>
    </i>
    <i>
      <x v="2901"/>
    </i>
    <i>
      <x v="2902"/>
    </i>
    <i>
      <x v="2906"/>
    </i>
    <i>
      <x v="2907"/>
    </i>
    <i>
      <x v="2908"/>
    </i>
    <i>
      <x v="2909"/>
    </i>
    <i>
      <x v="2912"/>
    </i>
    <i>
      <x v="2913"/>
    </i>
    <i>
      <x v="2916"/>
    </i>
    <i>
      <x v="2919"/>
    </i>
    <i>
      <x v="2920"/>
    </i>
    <i>
      <x v="2921"/>
    </i>
    <i>
      <x v="2922"/>
    </i>
    <i>
      <x v="2925"/>
    </i>
    <i>
      <x v="2926"/>
    </i>
    <i>
      <x v="2929"/>
    </i>
    <i>
      <x v="2933"/>
    </i>
    <i>
      <x v="2938"/>
    </i>
    <i>
      <x v="2940"/>
    </i>
    <i>
      <x v="2941"/>
    </i>
    <i>
      <x v="2947"/>
    </i>
    <i>
      <x v="2948"/>
    </i>
    <i>
      <x v="2950"/>
    </i>
    <i>
      <x v="2951"/>
    </i>
    <i>
      <x v="2955"/>
    </i>
    <i>
      <x v="2957"/>
    </i>
    <i>
      <x v="2958"/>
    </i>
    <i>
      <x v="2960"/>
    </i>
    <i>
      <x v="2961"/>
    </i>
    <i>
      <x v="2963"/>
    </i>
    <i>
      <x v="2965"/>
    </i>
    <i>
      <x v="2966"/>
    </i>
    <i>
      <x v="2968"/>
    </i>
    <i>
      <x v="2969"/>
    </i>
    <i>
      <x v="2970"/>
    </i>
    <i>
      <x v="2973"/>
    </i>
    <i>
      <x v="2975"/>
    </i>
    <i>
      <x v="2976"/>
    </i>
    <i>
      <x v="2977"/>
    </i>
    <i>
      <x v="2980"/>
    </i>
    <i>
      <x v="2983"/>
    </i>
    <i>
      <x v="2986"/>
    </i>
    <i>
      <x v="2987"/>
    </i>
    <i>
      <x v="2989"/>
    </i>
    <i>
      <x v="2991"/>
    </i>
    <i>
      <x v="2992"/>
    </i>
    <i>
      <x v="2996"/>
    </i>
    <i>
      <x v="2997"/>
    </i>
    <i>
      <x v="2998"/>
    </i>
    <i>
      <x v="3000"/>
    </i>
    <i>
      <x v="3006"/>
    </i>
    <i>
      <x v="3008"/>
    </i>
    <i>
      <x v="3010"/>
    </i>
    <i>
      <x v="3012"/>
    </i>
    <i>
      <x v="3013"/>
    </i>
    <i>
      <x v="3018"/>
    </i>
    <i>
      <x v="3020"/>
    </i>
    <i>
      <x v="3021"/>
    </i>
    <i>
      <x v="3023"/>
    </i>
    <i>
      <x v="3024"/>
    </i>
    <i>
      <x v="3025"/>
    </i>
    <i>
      <x v="3027"/>
    </i>
    <i>
      <x v="3035"/>
    </i>
    <i>
      <x v="3036"/>
    </i>
    <i>
      <x v="3037"/>
    </i>
    <i>
      <x v="3038"/>
    </i>
    <i>
      <x v="3040"/>
    </i>
    <i>
      <x v="3042"/>
    </i>
    <i>
      <x v="3043"/>
    </i>
    <i>
      <x v="3048"/>
    </i>
    <i>
      <x v="3052"/>
    </i>
    <i>
      <x v="3055"/>
    </i>
    <i>
      <x v="3056"/>
    </i>
    <i>
      <x v="3060"/>
    </i>
    <i>
      <x v="3061"/>
    </i>
    <i>
      <x v="3062"/>
    </i>
    <i>
      <x v="3063"/>
    </i>
    <i>
      <x v="3066"/>
    </i>
    <i>
      <x v="3067"/>
    </i>
    <i>
      <x v="3068"/>
    </i>
    <i>
      <x v="3069"/>
    </i>
    <i>
      <x v="3072"/>
    </i>
    <i>
      <x v="3074"/>
    </i>
    <i>
      <x v="3075"/>
    </i>
    <i>
      <x v="3078"/>
    </i>
    <i>
      <x v="3079"/>
    </i>
    <i>
      <x v="3081"/>
    </i>
    <i>
      <x v="3083"/>
    </i>
    <i>
      <x v="3088"/>
    </i>
    <i>
      <x v="3091"/>
    </i>
    <i>
      <x v="3092"/>
    </i>
    <i>
      <x v="3096"/>
    </i>
    <i>
      <x v="3098"/>
    </i>
    <i>
      <x v="3099"/>
    </i>
    <i>
      <x v="3102"/>
    </i>
    <i>
      <x v="3103"/>
    </i>
    <i>
      <x v="3104"/>
    </i>
    <i>
      <x v="3105"/>
    </i>
    <i>
      <x v="3106"/>
    </i>
    <i>
      <x v="3107"/>
    </i>
    <i>
      <x v="3110"/>
    </i>
    <i>
      <x v="3111"/>
    </i>
    <i>
      <x v="3113"/>
    </i>
    <i>
      <x v="3117"/>
    </i>
    <i>
      <x v="3118"/>
    </i>
    <i>
      <x v="3119"/>
    </i>
    <i>
      <x v="3122"/>
    </i>
    <i>
      <x v="3123"/>
    </i>
    <i>
      <x v="3124"/>
    </i>
    <i>
      <x v="3125"/>
    </i>
    <i>
      <x v="3126"/>
    </i>
    <i>
      <x v="3128"/>
    </i>
    <i>
      <x v="3132"/>
    </i>
    <i>
      <x v="3133"/>
    </i>
    <i>
      <x v="3136"/>
    </i>
    <i>
      <x v="3138"/>
    </i>
    <i>
      <x v="3141"/>
    </i>
    <i>
      <x v="3142"/>
    </i>
    <i>
      <x v="3143"/>
    </i>
    <i>
      <x v="3145"/>
    </i>
    <i>
      <x v="3146"/>
    </i>
    <i>
      <x v="3147"/>
    </i>
    <i>
      <x v="3150"/>
    </i>
    <i>
      <x v="3152"/>
    </i>
    <i>
      <x v="3153"/>
    </i>
    <i>
      <x v="3154"/>
    </i>
    <i>
      <x v="3155"/>
    </i>
    <i>
      <x v="3157"/>
    </i>
    <i>
      <x v="3158"/>
    </i>
    <i>
      <x v="3159"/>
    </i>
    <i>
      <x v="3160"/>
    </i>
    <i>
      <x v="3168"/>
    </i>
    <i>
      <x v="3171"/>
    </i>
    <i>
      <x v="3172"/>
    </i>
    <i>
      <x v="3176"/>
    </i>
    <i>
      <x v="3177"/>
    </i>
    <i>
      <x v="3178"/>
    </i>
    <i>
      <x v="3180"/>
    </i>
    <i>
      <x v="3182"/>
    </i>
    <i>
      <x v="3184"/>
    </i>
    <i>
      <x v="3186"/>
    </i>
    <i>
      <x v="3187"/>
    </i>
    <i>
      <x v="3188"/>
    </i>
    <i>
      <x v="3189"/>
    </i>
    <i>
      <x v="3190"/>
    </i>
    <i>
      <x v="3194"/>
    </i>
    <i>
      <x v="3197"/>
    </i>
    <i>
      <x v="3205"/>
    </i>
    <i>
      <x v="3206"/>
    </i>
    <i>
      <x v="3207"/>
    </i>
    <i>
      <x v="3211"/>
    </i>
    <i>
      <x v="3214"/>
    </i>
    <i>
      <x v="3217"/>
    </i>
    <i>
      <x v="3219"/>
    </i>
    <i>
      <x v="3221"/>
    </i>
    <i>
      <x v="3222"/>
    </i>
    <i>
      <x v="3223"/>
    </i>
    <i>
      <x v="3229"/>
    </i>
    <i>
      <x v="3231"/>
    </i>
    <i>
      <x v="3234"/>
    </i>
    <i>
      <x v="3236"/>
    </i>
    <i>
      <x v="3239"/>
    </i>
    <i>
      <x v="3242"/>
    </i>
    <i>
      <x v="3243"/>
    </i>
    <i>
      <x v="3244"/>
    </i>
    <i>
      <x v="3245"/>
    </i>
    <i>
      <x v="3246"/>
    </i>
    <i>
      <x v="3247"/>
    </i>
    <i>
      <x v="3249"/>
    </i>
    <i>
      <x v="3251"/>
    </i>
    <i>
      <x v="3253"/>
    </i>
    <i>
      <x v="3254"/>
    </i>
    <i>
      <x v="3255"/>
    </i>
    <i>
      <x v="3256"/>
    </i>
    <i>
      <x v="3257"/>
    </i>
    <i>
      <x v="3258"/>
    </i>
    <i>
      <x v="3262"/>
    </i>
    <i>
      <x v="3263"/>
    </i>
    <i>
      <x v="3264"/>
    </i>
    <i>
      <x v="3266"/>
    </i>
    <i>
      <x v="3267"/>
    </i>
    <i>
      <x v="3269"/>
    </i>
    <i>
      <x v="3272"/>
    </i>
    <i>
      <x v="3274"/>
    </i>
    <i>
      <x v="3276"/>
    </i>
    <i>
      <x v="3277"/>
    </i>
    <i>
      <x v="3280"/>
    </i>
    <i>
      <x v="3284"/>
    </i>
    <i>
      <x v="3285"/>
    </i>
    <i>
      <x v="3287"/>
    </i>
    <i>
      <x v="3290"/>
    </i>
    <i>
      <x v="3292"/>
    </i>
    <i>
      <x v="3293"/>
    </i>
    <i>
      <x v="3296"/>
    </i>
    <i>
      <x v="3299"/>
    </i>
    <i>
      <x v="3300"/>
    </i>
    <i>
      <x v="3301"/>
    </i>
    <i>
      <x v="3302"/>
    </i>
    <i>
      <x v="3304"/>
    </i>
    <i>
      <x v="3305"/>
    </i>
    <i>
      <x v="3306"/>
    </i>
    <i>
      <x v="3307"/>
    </i>
    <i>
      <x v="3310"/>
    </i>
    <i>
      <x v="3311"/>
    </i>
    <i>
      <x v="3314"/>
    </i>
    <i>
      <x v="3316"/>
    </i>
    <i>
      <x v="3317"/>
    </i>
    <i>
      <x v="3318"/>
    </i>
    <i>
      <x v="3322"/>
    </i>
    <i>
      <x v="3325"/>
    </i>
    <i>
      <x v="3326"/>
    </i>
    <i>
      <x v="3327"/>
    </i>
    <i>
      <x v="3329"/>
    </i>
    <i>
      <x v="3330"/>
    </i>
    <i>
      <x v="3332"/>
    </i>
    <i>
      <x v="3333"/>
    </i>
    <i>
      <x v="3334"/>
    </i>
    <i>
      <x v="3336"/>
    </i>
    <i>
      <x v="3337"/>
    </i>
    <i>
      <x v="3339"/>
    </i>
    <i>
      <x v="3343"/>
    </i>
    <i>
      <x v="3346"/>
    </i>
    <i>
      <x v="3347"/>
    </i>
    <i>
      <x v="3351"/>
    </i>
    <i>
      <x v="3352"/>
    </i>
    <i>
      <x v="3353"/>
    </i>
    <i>
      <x v="3354"/>
    </i>
    <i>
      <x v="3355"/>
    </i>
    <i>
      <x v="3358"/>
    </i>
    <i>
      <x v="3360"/>
    </i>
    <i>
      <x v="3362"/>
    </i>
    <i>
      <x v="3363"/>
    </i>
    <i>
      <x v="3365"/>
    </i>
    <i>
      <x v="3366"/>
    </i>
    <i>
      <x v="3369"/>
    </i>
    <i>
      <x v="3371"/>
    </i>
    <i>
      <x v="3372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5"/>
    </i>
    <i>
      <x v="3388"/>
    </i>
    <i>
      <x v="3390"/>
    </i>
    <i>
      <x v="3391"/>
    </i>
    <i>
      <x v="3393"/>
    </i>
    <i>
      <x v="3394"/>
    </i>
    <i>
      <x v="3395"/>
    </i>
    <i>
      <x v="3396"/>
    </i>
    <i>
      <x v="3398"/>
    </i>
    <i>
      <x v="3400"/>
    </i>
    <i>
      <x v="3401"/>
    </i>
    <i>
      <x v="3405"/>
    </i>
    <i>
      <x v="3408"/>
    </i>
    <i>
      <x v="3411"/>
    </i>
    <i>
      <x v="3413"/>
    </i>
    <i>
      <x v="3414"/>
    </i>
    <i>
      <x v="3415"/>
    </i>
    <i>
      <x v="3417"/>
    </i>
    <i>
      <x v="3418"/>
    </i>
    <i>
      <x v="3419"/>
    </i>
    <i>
      <x v="3425"/>
    </i>
    <i>
      <x v="3430"/>
    </i>
    <i>
      <x v="3432"/>
    </i>
    <i>
      <x v="3433"/>
    </i>
    <i>
      <x v="3435"/>
    </i>
    <i>
      <x v="3436"/>
    </i>
    <i>
      <x v="3437"/>
    </i>
    <i>
      <x v="3439"/>
    </i>
    <i>
      <x v="3443"/>
    </i>
    <i>
      <x v="3444"/>
    </i>
    <i>
      <x v="3445"/>
    </i>
    <i>
      <x v="3448"/>
    </i>
    <i>
      <x v="3449"/>
    </i>
    <i>
      <x v="3450"/>
    </i>
    <i>
      <x v="3452"/>
    </i>
    <i>
      <x v="3453"/>
    </i>
    <i>
      <x v="3455"/>
    </i>
    <i>
      <x v="3458"/>
    </i>
    <i>
      <x v="3459"/>
    </i>
    <i>
      <x v="3462"/>
    </i>
    <i>
      <x v="3463"/>
    </i>
    <i>
      <x v="3465"/>
    </i>
    <i>
      <x v="3466"/>
    </i>
    <i>
      <x v="3467"/>
    </i>
    <i>
      <x v="3468"/>
    </i>
    <i>
      <x v="3470"/>
    </i>
    <i>
      <x v="3474"/>
    </i>
    <i>
      <x v="3476"/>
    </i>
    <i>
      <x v="3478"/>
    </i>
    <i>
      <x v="3479"/>
    </i>
    <i>
      <x v="3480"/>
    </i>
    <i>
      <x v="3483"/>
    </i>
    <i>
      <x v="3486"/>
    </i>
    <i>
      <x v="3488"/>
    </i>
    <i>
      <x v="3489"/>
    </i>
    <i>
      <x v="3491"/>
    </i>
    <i>
      <x v="3494"/>
    </i>
    <i>
      <x v="3497"/>
    </i>
    <i>
      <x v="3498"/>
    </i>
    <i>
      <x v="3499"/>
    </i>
    <i>
      <x v="3500"/>
    </i>
    <i>
      <x v="3501"/>
    </i>
    <i>
      <x v="3503"/>
    </i>
    <i>
      <x v="3505"/>
    </i>
    <i>
      <x v="3507"/>
    </i>
    <i>
      <x v="3508"/>
    </i>
    <i>
      <x v="3510"/>
    </i>
    <i>
      <x v="3513"/>
    </i>
    <i>
      <x v="3514"/>
    </i>
    <i>
      <x v="3516"/>
    </i>
    <i>
      <x v="3518"/>
    </i>
    <i>
      <x v="3522"/>
    </i>
    <i>
      <x v="3526"/>
    </i>
    <i>
      <x v="3527"/>
    </i>
    <i>
      <x v="3528"/>
    </i>
    <i>
      <x v="3529"/>
    </i>
    <i>
      <x v="3530"/>
    </i>
    <i>
      <x v="3531"/>
    </i>
    <i>
      <x v="3534"/>
    </i>
    <i>
      <x v="3536"/>
    </i>
    <i>
      <x v="3537"/>
    </i>
    <i>
      <x v="3538"/>
    </i>
    <i>
      <x v="3539"/>
    </i>
    <i>
      <x v="3540"/>
    </i>
    <i>
      <x v="3543"/>
    </i>
    <i>
      <x v="3545"/>
    </i>
    <i>
      <x v="3546"/>
    </i>
    <i>
      <x v="3548"/>
    </i>
    <i>
      <x v="3549"/>
    </i>
    <i>
      <x v="3550"/>
    </i>
    <i>
      <x v="3555"/>
    </i>
    <i>
      <x v="3559"/>
    </i>
    <i>
      <x v="3560"/>
    </i>
    <i>
      <x v="3561"/>
    </i>
    <i>
      <x v="3563"/>
    </i>
    <i>
      <x v="3564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5"/>
    </i>
    <i>
      <x v="3577"/>
    </i>
    <i>
      <x v="3578"/>
    </i>
    <i>
      <x v="3580"/>
    </i>
    <i>
      <x v="3581"/>
    </i>
    <i>
      <x v="3582"/>
    </i>
    <i>
      <x v="3585"/>
    </i>
    <i>
      <x v="3586"/>
    </i>
    <i>
      <x v="3587"/>
    </i>
    <i>
      <x v="3589"/>
    </i>
    <i>
      <x v="3590"/>
    </i>
    <i>
      <x v="3591"/>
    </i>
    <i>
      <x v="3593"/>
    </i>
    <i>
      <x v="3596"/>
    </i>
    <i>
      <x v="3599"/>
    </i>
    <i>
      <x v="3600"/>
    </i>
    <i>
      <x v="3601"/>
    </i>
    <i>
      <x v="3602"/>
    </i>
    <i>
      <x v="3603"/>
    </i>
    <i>
      <x v="3605"/>
    </i>
    <i>
      <x v="3606"/>
    </i>
    <i>
      <x v="3608"/>
    </i>
    <i>
      <x v="3611"/>
    </i>
    <i>
      <x v="3613"/>
    </i>
    <i>
      <x v="3614"/>
    </i>
    <i>
      <x v="3615"/>
    </i>
    <i>
      <x v="3617"/>
    </i>
    <i>
      <x v="3618"/>
    </i>
    <i>
      <x v="3621"/>
    </i>
    <i>
      <x v="3622"/>
    </i>
    <i>
      <x v="3628"/>
    </i>
    <i>
      <x v="3632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7"/>
    </i>
    <i>
      <x v="3653"/>
    </i>
    <i>
      <x v="3654"/>
    </i>
    <i>
      <x v="3655"/>
    </i>
    <i>
      <x v="3656"/>
    </i>
    <i>
      <x v="3657"/>
    </i>
    <i>
      <x v="3659"/>
    </i>
    <i>
      <x v="3661"/>
    </i>
    <i>
      <x v="3662"/>
    </i>
    <i>
      <x v="3664"/>
    </i>
    <i>
      <x v="3665"/>
    </i>
    <i>
      <x v="3666"/>
    </i>
    <i>
      <x v="3668"/>
    </i>
    <i>
      <x v="3670"/>
    </i>
    <i>
      <x v="3671"/>
    </i>
    <i>
      <x v="3673"/>
    </i>
    <i>
      <x v="3674"/>
    </i>
    <i>
      <x v="3676"/>
    </i>
    <i>
      <x v="3677"/>
    </i>
    <i>
      <x v="3679"/>
    </i>
    <i>
      <x v="3680"/>
    </i>
    <i>
      <x v="3681"/>
    </i>
    <i>
      <x v="3682"/>
    </i>
    <i>
      <x v="3683"/>
    </i>
    <i>
      <x v="3687"/>
    </i>
    <i>
      <x v="3688"/>
    </i>
    <i>
      <x v="3689"/>
    </i>
    <i>
      <x v="3691"/>
    </i>
    <i>
      <x v="3692"/>
    </i>
    <i>
      <x v="3693"/>
    </i>
    <i>
      <x v="3698"/>
    </i>
    <i>
      <x v="3700"/>
    </i>
    <i>
      <x v="3702"/>
    </i>
    <i>
      <x v="3708"/>
    </i>
    <i>
      <x v="3709"/>
    </i>
    <i>
      <x v="3713"/>
    </i>
    <i>
      <x v="3717"/>
    </i>
    <i>
      <x v="3718"/>
    </i>
    <i>
      <x v="3720"/>
    </i>
    <i>
      <x v="3721"/>
    </i>
    <i>
      <x v="3722"/>
    </i>
    <i>
      <x v="3725"/>
    </i>
    <i>
      <x v="3728"/>
    </i>
    <i>
      <x v="3729"/>
    </i>
    <i>
      <x v="3730"/>
    </i>
    <i>
      <x v="3735"/>
    </i>
    <i>
      <x v="3738"/>
    </i>
    <i>
      <x v="3740"/>
    </i>
    <i>
      <x v="3741"/>
    </i>
    <i>
      <x v="3742"/>
    </i>
    <i>
      <x v="3743"/>
    </i>
    <i>
      <x v="3744"/>
    </i>
    <i>
      <x v="3746"/>
    </i>
    <i>
      <x v="3749"/>
    </i>
    <i>
      <x v="3753"/>
    </i>
    <i>
      <x v="3754"/>
    </i>
    <i>
      <x v="3755"/>
    </i>
    <i>
      <x v="3756"/>
    </i>
    <i>
      <x v="3757"/>
    </i>
    <i>
      <x v="3761"/>
    </i>
    <i>
      <x v="3762"/>
    </i>
    <i>
      <x v="3763"/>
    </i>
    <i>
      <x v="3766"/>
    </i>
    <i>
      <x v="3768"/>
    </i>
    <i>
      <x v="3769"/>
    </i>
    <i>
      <x v="3771"/>
    </i>
    <i>
      <x v="3774"/>
    </i>
    <i>
      <x v="3776"/>
    </i>
    <i>
      <x v="3777"/>
    </i>
    <i>
      <x v="3778"/>
    </i>
    <i>
      <x v="3779"/>
    </i>
    <i>
      <x v="3781"/>
    </i>
    <i>
      <x v="3783"/>
    </i>
    <i>
      <x v="3784"/>
    </i>
    <i>
      <x v="3785"/>
    </i>
    <i>
      <x v="3786"/>
    </i>
    <i>
      <x v="3789"/>
    </i>
    <i>
      <x v="3794"/>
    </i>
    <i>
      <x v="3795"/>
    </i>
    <i>
      <x v="3797"/>
    </i>
    <i>
      <x v="3798"/>
    </i>
    <i>
      <x v="3799"/>
    </i>
    <i>
      <x v="3800"/>
    </i>
    <i>
      <x v="3801"/>
    </i>
    <i>
      <x v="3802"/>
    </i>
    <i>
      <x v="3805"/>
    </i>
    <i>
      <x v="3806"/>
    </i>
    <i>
      <x v="3809"/>
    </i>
    <i>
      <x v="3814"/>
    </i>
    <i>
      <x v="3820"/>
    </i>
    <i>
      <x v="3822"/>
    </i>
    <i>
      <x v="3824"/>
    </i>
    <i>
      <x v="3825"/>
    </i>
    <i>
      <x v="3826"/>
    </i>
    <i>
      <x v="3827"/>
    </i>
    <i>
      <x v="3829"/>
    </i>
    <i>
      <x v="3831"/>
    </i>
    <i>
      <x v="3832"/>
    </i>
    <i>
      <x v="3833"/>
    </i>
    <i>
      <x v="3835"/>
    </i>
    <i>
      <x v="3837"/>
    </i>
    <i>
      <x v="3838"/>
    </i>
    <i>
      <x v="3841"/>
    </i>
    <i>
      <x v="3842"/>
    </i>
    <i>
      <x v="3844"/>
    </i>
    <i>
      <x v="3847"/>
    </i>
    <i>
      <x v="3849"/>
    </i>
    <i>
      <x v="3850"/>
    </i>
    <i>
      <x v="3851"/>
    </i>
    <i>
      <x v="3852"/>
    </i>
    <i>
      <x v="3855"/>
    </i>
    <i>
      <x v="3856"/>
    </i>
    <i>
      <x v="3861"/>
    </i>
    <i>
      <x v="3862"/>
    </i>
    <i>
      <x v="3868"/>
    </i>
    <i>
      <x v="3869"/>
    </i>
    <i>
      <x v="3872"/>
    </i>
    <i>
      <x v="3873"/>
    </i>
    <i>
      <x v="3874"/>
    </i>
    <i>
      <x v="3876"/>
    </i>
    <i>
      <x v="3878"/>
    </i>
    <i>
      <x v="3879"/>
    </i>
    <i>
      <x v="3880"/>
    </i>
    <i>
      <x v="3881"/>
    </i>
    <i>
      <x v="3883"/>
    </i>
    <i>
      <x v="3884"/>
    </i>
    <i>
      <x v="3888"/>
    </i>
    <i>
      <x v="3891"/>
    </i>
    <i>
      <x v="3892"/>
    </i>
    <i>
      <x v="3897"/>
    </i>
    <i>
      <x v="3898"/>
    </i>
    <i>
      <x v="3899"/>
    </i>
    <i>
      <x v="3902"/>
    </i>
    <i>
      <x v="3904"/>
    </i>
    <i>
      <x v="3906"/>
    </i>
    <i>
      <x v="3910"/>
    </i>
    <i>
      <x v="3911"/>
    </i>
    <i>
      <x v="3912"/>
    </i>
    <i>
      <x v="3915"/>
    </i>
    <i>
      <x v="3917"/>
    </i>
    <i>
      <x v="3919"/>
    </i>
    <i>
      <x v="3920"/>
    </i>
    <i>
      <x v="3921"/>
    </i>
    <i>
      <x v="3922"/>
    </i>
    <i>
      <x v="3923"/>
    </i>
    <i>
      <x v="3926"/>
    </i>
    <i>
      <x v="3927"/>
    </i>
    <i>
      <x v="3928"/>
    </i>
    <i>
      <x v="3930"/>
    </i>
    <i>
      <x v="3931"/>
    </i>
    <i>
      <x v="3933"/>
    </i>
    <i>
      <x v="3934"/>
    </i>
    <i>
      <x v="3936"/>
    </i>
    <i>
      <x v="3937"/>
    </i>
    <i>
      <x v="3938"/>
    </i>
    <i>
      <x v="3940"/>
    </i>
    <i>
      <x v="3943"/>
    </i>
    <i>
      <x v="3944"/>
    </i>
    <i>
      <x v="3948"/>
    </i>
    <i>
      <x v="3951"/>
    </i>
    <i>
      <x v="3953"/>
    </i>
    <i>
      <x v="3954"/>
    </i>
    <i>
      <x v="3956"/>
    </i>
    <i>
      <x v="3959"/>
    </i>
    <i>
      <x v="3963"/>
    </i>
    <i>
      <x v="3964"/>
    </i>
    <i>
      <x v="3965"/>
    </i>
    <i>
      <x v="3966"/>
    </i>
    <i>
      <x v="3969"/>
    </i>
    <i>
      <x v="3970"/>
    </i>
    <i>
      <x v="3971"/>
    </i>
    <i>
      <x v="3972"/>
    </i>
    <i>
      <x v="3974"/>
    </i>
    <i>
      <x v="3975"/>
    </i>
    <i>
      <x v="3976"/>
    </i>
    <i>
      <x v="3977"/>
    </i>
    <i>
      <x v="3978"/>
    </i>
    <i>
      <x v="3979"/>
    </i>
    <i>
      <x v="3983"/>
    </i>
    <i>
      <x v="3986"/>
    </i>
    <i>
      <x v="3987"/>
    </i>
    <i>
      <x v="3988"/>
    </i>
    <i>
      <x v="3990"/>
    </i>
    <i>
      <x v="3993"/>
    </i>
    <i>
      <x v="3994"/>
    </i>
    <i>
      <x v="3996"/>
    </i>
    <i>
      <x v="4002"/>
    </i>
    <i>
      <x v="4008"/>
    </i>
    <i>
      <x v="4013"/>
    </i>
    <i>
      <x v="4014"/>
    </i>
    <i>
      <x v="4015"/>
    </i>
    <i>
      <x v="4016"/>
    </i>
    <i>
      <x v="4017"/>
    </i>
    <i>
      <x v="4018"/>
    </i>
    <i>
      <x v="4020"/>
    </i>
    <i>
      <x v="4022"/>
    </i>
    <i>
      <x v="4023"/>
    </i>
    <i>
      <x v="4025"/>
    </i>
    <i>
      <x v="4026"/>
    </i>
    <i>
      <x v="4027"/>
    </i>
    <i>
      <x v="4028"/>
    </i>
    <i>
      <x v="4029"/>
    </i>
    <i>
      <x v="4031"/>
    </i>
    <i>
      <x v="4032"/>
    </i>
    <i>
      <x v="4033"/>
    </i>
    <i>
      <x v="4034"/>
    </i>
    <i>
      <x v="4035"/>
    </i>
    <i>
      <x v="4037"/>
    </i>
    <i>
      <x v="4039"/>
    </i>
    <i>
      <x v="4041"/>
    </i>
    <i>
      <x v="4045"/>
    </i>
    <i>
      <x v="4046"/>
    </i>
    <i>
      <x v="4050"/>
    </i>
    <i>
      <x v="4051"/>
    </i>
    <i>
      <x v="4052"/>
    </i>
    <i>
      <x v="4053"/>
    </i>
    <i>
      <x v="4059"/>
    </i>
    <i>
      <x v="4060"/>
    </i>
    <i>
      <x v="4064"/>
    </i>
    <i>
      <x v="4065"/>
    </i>
    <i>
      <x v="4068"/>
    </i>
    <i>
      <x v="4069"/>
    </i>
    <i>
      <x v="4072"/>
    </i>
    <i>
      <x v="4075"/>
    </i>
    <i>
      <x v="4077"/>
    </i>
    <i>
      <x v="4078"/>
    </i>
    <i>
      <x v="4079"/>
    </i>
    <i>
      <x v="4080"/>
    </i>
    <i>
      <x v="4082"/>
    </i>
    <i>
      <x v="4083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3"/>
    </i>
    <i>
      <x v="4095"/>
    </i>
    <i>
      <x v="4097"/>
    </i>
    <i>
      <x v="4098"/>
    </i>
    <i>
      <x v="4100"/>
    </i>
    <i>
      <x v="4101"/>
    </i>
    <i>
      <x v="4104"/>
    </i>
    <i>
      <x v="4106"/>
    </i>
    <i t="grand">
      <x/>
    </i>
  </rowItems>
  <colFields count="1">
    <field x="5"/>
  </colFields>
  <colItems count="2"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CA1BB-8175-0D43-B2B8-C1D516DDC072}" name="PivotTable2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534" firstHeaderRow="1" firstDataRow="2" firstDataCol="1"/>
  <pivotFields count="20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h="1" x="1"/>
        <item x="2"/>
        <item h="1" x="3"/>
        <item h="1" x="0"/>
        <item h="1"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530">
    <i>
      <x v="5"/>
    </i>
    <i>
      <x v="6"/>
    </i>
    <i>
      <x v="9"/>
    </i>
    <i>
      <x v="10"/>
    </i>
    <i>
      <x v="17"/>
    </i>
    <i>
      <x v="18"/>
    </i>
    <i>
      <x v="19"/>
    </i>
    <i>
      <x v="20"/>
    </i>
    <i>
      <x v="21"/>
    </i>
    <i>
      <x v="24"/>
    </i>
    <i>
      <x v="25"/>
    </i>
    <i>
      <x v="27"/>
    </i>
    <i>
      <x v="29"/>
    </i>
    <i>
      <x v="30"/>
    </i>
    <i>
      <x v="31"/>
    </i>
    <i>
      <x v="33"/>
    </i>
    <i>
      <x v="36"/>
    </i>
    <i>
      <x v="37"/>
    </i>
    <i>
      <x v="38"/>
    </i>
    <i>
      <x v="41"/>
    </i>
    <i>
      <x v="43"/>
    </i>
    <i>
      <x v="44"/>
    </i>
    <i>
      <x v="45"/>
    </i>
    <i>
      <x v="46"/>
    </i>
    <i>
      <x v="49"/>
    </i>
    <i>
      <x v="51"/>
    </i>
    <i>
      <x v="54"/>
    </i>
    <i>
      <x v="56"/>
    </i>
    <i>
      <x v="61"/>
    </i>
    <i>
      <x v="64"/>
    </i>
    <i>
      <x v="65"/>
    </i>
    <i>
      <x v="66"/>
    </i>
    <i>
      <x v="68"/>
    </i>
    <i>
      <x v="75"/>
    </i>
    <i>
      <x v="79"/>
    </i>
    <i>
      <x v="83"/>
    </i>
    <i>
      <x v="84"/>
    </i>
    <i>
      <x v="86"/>
    </i>
    <i>
      <x v="87"/>
    </i>
    <i>
      <x v="88"/>
    </i>
    <i>
      <x v="90"/>
    </i>
    <i>
      <x v="92"/>
    </i>
    <i>
      <x v="97"/>
    </i>
    <i>
      <x v="105"/>
    </i>
    <i>
      <x v="106"/>
    </i>
    <i>
      <x v="111"/>
    </i>
    <i>
      <x v="115"/>
    </i>
    <i>
      <x v="125"/>
    </i>
    <i>
      <x v="126"/>
    </i>
    <i>
      <x v="127"/>
    </i>
    <i>
      <x v="128"/>
    </i>
    <i>
      <x v="133"/>
    </i>
    <i>
      <x v="135"/>
    </i>
    <i>
      <x v="137"/>
    </i>
    <i>
      <x v="146"/>
    </i>
    <i>
      <x v="149"/>
    </i>
    <i>
      <x v="150"/>
    </i>
    <i>
      <x v="152"/>
    </i>
    <i>
      <x v="153"/>
    </i>
    <i>
      <x v="154"/>
    </i>
    <i>
      <x v="160"/>
    </i>
    <i>
      <x v="165"/>
    </i>
    <i>
      <x v="169"/>
    </i>
    <i>
      <x v="171"/>
    </i>
    <i>
      <x v="173"/>
    </i>
    <i>
      <x v="175"/>
    </i>
    <i>
      <x v="179"/>
    </i>
    <i>
      <x v="180"/>
    </i>
    <i>
      <x v="181"/>
    </i>
    <i>
      <x v="182"/>
    </i>
    <i>
      <x v="184"/>
    </i>
    <i>
      <x v="187"/>
    </i>
    <i>
      <x v="192"/>
    </i>
    <i>
      <x v="202"/>
    </i>
    <i>
      <x v="204"/>
    </i>
    <i>
      <x v="210"/>
    </i>
    <i>
      <x v="212"/>
    </i>
    <i>
      <x v="215"/>
    </i>
    <i>
      <x v="217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32"/>
    </i>
    <i>
      <x v="237"/>
    </i>
    <i>
      <x v="240"/>
    </i>
    <i>
      <x v="241"/>
    </i>
    <i>
      <x v="242"/>
    </i>
    <i>
      <x v="250"/>
    </i>
    <i>
      <x v="251"/>
    </i>
    <i>
      <x v="256"/>
    </i>
    <i>
      <x v="257"/>
    </i>
    <i>
      <x v="258"/>
    </i>
    <i>
      <x v="262"/>
    </i>
    <i>
      <x v="264"/>
    </i>
    <i>
      <x v="265"/>
    </i>
    <i>
      <x v="269"/>
    </i>
    <i>
      <x v="271"/>
    </i>
    <i>
      <x v="272"/>
    </i>
    <i>
      <x v="276"/>
    </i>
    <i>
      <x v="277"/>
    </i>
    <i>
      <x v="278"/>
    </i>
    <i>
      <x v="279"/>
    </i>
    <i>
      <x v="285"/>
    </i>
    <i>
      <x v="287"/>
    </i>
    <i>
      <x v="300"/>
    </i>
    <i>
      <x v="305"/>
    </i>
    <i>
      <x v="307"/>
    </i>
    <i>
      <x v="309"/>
    </i>
    <i>
      <x v="312"/>
    </i>
    <i>
      <x v="317"/>
    </i>
    <i>
      <x v="318"/>
    </i>
    <i>
      <x v="321"/>
    </i>
    <i>
      <x v="324"/>
    </i>
    <i>
      <x v="325"/>
    </i>
    <i>
      <x v="326"/>
    </i>
    <i>
      <x v="331"/>
    </i>
    <i>
      <x v="332"/>
    </i>
    <i>
      <x v="333"/>
    </i>
    <i>
      <x v="334"/>
    </i>
    <i>
      <x v="335"/>
    </i>
    <i>
      <x v="336"/>
    </i>
    <i>
      <x v="339"/>
    </i>
    <i>
      <x v="341"/>
    </i>
    <i>
      <x v="344"/>
    </i>
    <i>
      <x v="349"/>
    </i>
    <i>
      <x v="351"/>
    </i>
    <i>
      <x v="353"/>
    </i>
    <i>
      <x v="359"/>
    </i>
    <i>
      <x v="360"/>
    </i>
    <i>
      <x v="363"/>
    </i>
    <i>
      <x v="364"/>
    </i>
    <i>
      <x v="368"/>
    </i>
    <i>
      <x v="371"/>
    </i>
    <i>
      <x v="377"/>
    </i>
    <i>
      <x v="378"/>
    </i>
    <i>
      <x v="379"/>
    </i>
    <i>
      <x v="381"/>
    </i>
    <i>
      <x v="382"/>
    </i>
    <i>
      <x v="385"/>
    </i>
    <i>
      <x v="389"/>
    </i>
    <i>
      <x v="391"/>
    </i>
    <i>
      <x v="393"/>
    </i>
    <i>
      <x v="396"/>
    </i>
    <i>
      <x v="397"/>
    </i>
    <i>
      <x v="399"/>
    </i>
    <i>
      <x v="400"/>
    </i>
    <i>
      <x v="401"/>
    </i>
    <i>
      <x v="404"/>
    </i>
    <i>
      <x v="408"/>
    </i>
    <i>
      <x v="411"/>
    </i>
    <i>
      <x v="412"/>
    </i>
    <i>
      <x v="414"/>
    </i>
    <i>
      <x v="418"/>
    </i>
    <i>
      <x v="419"/>
    </i>
    <i>
      <x v="421"/>
    </i>
    <i>
      <x v="422"/>
    </i>
    <i>
      <x v="426"/>
    </i>
    <i>
      <x v="427"/>
    </i>
    <i>
      <x v="430"/>
    </i>
    <i>
      <x v="433"/>
    </i>
    <i>
      <x v="434"/>
    </i>
    <i>
      <x v="436"/>
    </i>
    <i>
      <x v="438"/>
    </i>
    <i>
      <x v="445"/>
    </i>
    <i>
      <x v="451"/>
    </i>
    <i>
      <x v="452"/>
    </i>
    <i>
      <x v="456"/>
    </i>
    <i>
      <x v="457"/>
    </i>
    <i>
      <x v="458"/>
    </i>
    <i>
      <x v="459"/>
    </i>
    <i>
      <x v="461"/>
    </i>
    <i>
      <x v="462"/>
    </i>
    <i>
      <x v="464"/>
    </i>
    <i>
      <x v="465"/>
    </i>
    <i>
      <x v="468"/>
    </i>
    <i>
      <x v="472"/>
    </i>
    <i>
      <x v="475"/>
    </i>
    <i>
      <x v="476"/>
    </i>
    <i>
      <x v="478"/>
    </i>
    <i>
      <x v="480"/>
    </i>
    <i>
      <x v="481"/>
    </i>
    <i>
      <x v="482"/>
    </i>
    <i>
      <x v="483"/>
    </i>
    <i>
      <x v="487"/>
    </i>
    <i>
      <x v="489"/>
    </i>
    <i>
      <x v="495"/>
    </i>
    <i>
      <x v="496"/>
    </i>
    <i>
      <x v="504"/>
    </i>
    <i>
      <x v="514"/>
    </i>
    <i>
      <x v="517"/>
    </i>
    <i>
      <x v="526"/>
    </i>
    <i>
      <x v="530"/>
    </i>
    <i>
      <x v="532"/>
    </i>
    <i>
      <x v="537"/>
    </i>
    <i>
      <x v="538"/>
    </i>
    <i>
      <x v="541"/>
    </i>
    <i>
      <x v="545"/>
    </i>
    <i>
      <x v="546"/>
    </i>
    <i>
      <x v="549"/>
    </i>
    <i>
      <x v="557"/>
    </i>
    <i>
      <x v="558"/>
    </i>
    <i>
      <x v="561"/>
    </i>
    <i>
      <x v="565"/>
    </i>
    <i>
      <x v="567"/>
    </i>
    <i>
      <x v="568"/>
    </i>
    <i>
      <x v="570"/>
    </i>
    <i>
      <x v="572"/>
    </i>
    <i>
      <x v="573"/>
    </i>
    <i>
      <x v="574"/>
    </i>
    <i>
      <x v="575"/>
    </i>
    <i>
      <x v="579"/>
    </i>
    <i>
      <x v="582"/>
    </i>
    <i>
      <x v="583"/>
    </i>
    <i>
      <x v="585"/>
    </i>
    <i>
      <x v="595"/>
    </i>
    <i>
      <x v="597"/>
    </i>
    <i>
      <x v="602"/>
    </i>
    <i>
      <x v="604"/>
    </i>
    <i>
      <x v="607"/>
    </i>
    <i>
      <x v="610"/>
    </i>
    <i>
      <x v="627"/>
    </i>
    <i>
      <x v="633"/>
    </i>
    <i>
      <x v="637"/>
    </i>
    <i>
      <x v="639"/>
    </i>
    <i>
      <x v="642"/>
    </i>
    <i>
      <x v="645"/>
    </i>
    <i>
      <x v="647"/>
    </i>
    <i>
      <x v="656"/>
    </i>
    <i>
      <x v="662"/>
    </i>
    <i>
      <x v="663"/>
    </i>
    <i>
      <x v="666"/>
    </i>
    <i>
      <x v="667"/>
    </i>
    <i>
      <x v="668"/>
    </i>
    <i>
      <x v="673"/>
    </i>
    <i>
      <x v="678"/>
    </i>
    <i>
      <x v="679"/>
    </i>
    <i>
      <x v="680"/>
    </i>
    <i>
      <x v="683"/>
    </i>
    <i>
      <x v="685"/>
    </i>
    <i>
      <x v="686"/>
    </i>
    <i>
      <x v="688"/>
    </i>
    <i>
      <x v="690"/>
    </i>
    <i>
      <x v="691"/>
    </i>
    <i>
      <x v="696"/>
    </i>
    <i>
      <x v="699"/>
    </i>
    <i>
      <x v="700"/>
    </i>
    <i>
      <x v="704"/>
    </i>
    <i>
      <x v="714"/>
    </i>
    <i>
      <x v="715"/>
    </i>
    <i>
      <x v="718"/>
    </i>
    <i>
      <x v="719"/>
    </i>
    <i>
      <x v="720"/>
    </i>
    <i>
      <x v="722"/>
    </i>
    <i>
      <x v="723"/>
    </i>
    <i>
      <x v="725"/>
    </i>
    <i>
      <x v="731"/>
    </i>
    <i>
      <x v="735"/>
    </i>
    <i>
      <x v="741"/>
    </i>
    <i>
      <x v="743"/>
    </i>
    <i>
      <x v="748"/>
    </i>
    <i>
      <x v="753"/>
    </i>
    <i>
      <x v="758"/>
    </i>
    <i>
      <x v="760"/>
    </i>
    <i>
      <x v="761"/>
    </i>
    <i>
      <x v="764"/>
    </i>
    <i>
      <x v="766"/>
    </i>
    <i>
      <x v="771"/>
    </i>
    <i>
      <x v="773"/>
    </i>
    <i>
      <x v="774"/>
    </i>
    <i>
      <x v="776"/>
    </i>
    <i>
      <x v="782"/>
    </i>
    <i>
      <x v="783"/>
    </i>
    <i>
      <x v="785"/>
    </i>
    <i>
      <x v="787"/>
    </i>
    <i>
      <x v="788"/>
    </i>
    <i>
      <x v="789"/>
    </i>
    <i>
      <x v="791"/>
    </i>
    <i>
      <x v="794"/>
    </i>
    <i>
      <x v="797"/>
    </i>
    <i>
      <x v="798"/>
    </i>
    <i>
      <x v="799"/>
    </i>
    <i>
      <x v="803"/>
    </i>
    <i>
      <x v="804"/>
    </i>
    <i>
      <x v="810"/>
    </i>
    <i>
      <x v="817"/>
    </i>
    <i>
      <x v="818"/>
    </i>
    <i>
      <x v="820"/>
    </i>
    <i>
      <x v="821"/>
    </i>
    <i>
      <x v="823"/>
    </i>
    <i>
      <x v="827"/>
    </i>
    <i>
      <x v="828"/>
    </i>
    <i>
      <x v="831"/>
    </i>
    <i>
      <x v="837"/>
    </i>
    <i>
      <x v="843"/>
    </i>
    <i>
      <x v="846"/>
    </i>
    <i>
      <x v="847"/>
    </i>
    <i>
      <x v="848"/>
    </i>
    <i>
      <x v="850"/>
    </i>
    <i>
      <x v="854"/>
    </i>
    <i>
      <x v="863"/>
    </i>
    <i>
      <x v="865"/>
    </i>
    <i>
      <x v="867"/>
    </i>
    <i>
      <x v="869"/>
    </i>
    <i>
      <x v="871"/>
    </i>
    <i>
      <x v="872"/>
    </i>
    <i>
      <x v="873"/>
    </i>
    <i>
      <x v="875"/>
    </i>
    <i>
      <x v="877"/>
    </i>
    <i>
      <x v="883"/>
    </i>
    <i>
      <x v="887"/>
    </i>
    <i>
      <x v="889"/>
    </i>
    <i>
      <x v="894"/>
    </i>
    <i>
      <x v="895"/>
    </i>
    <i>
      <x v="897"/>
    </i>
    <i>
      <x v="898"/>
    </i>
    <i>
      <x v="899"/>
    </i>
    <i>
      <x v="900"/>
    </i>
    <i>
      <x v="909"/>
    </i>
    <i>
      <x v="914"/>
    </i>
    <i>
      <x v="917"/>
    </i>
    <i>
      <x v="918"/>
    </i>
    <i>
      <x v="922"/>
    </i>
    <i>
      <x v="927"/>
    </i>
    <i>
      <x v="931"/>
    </i>
    <i>
      <x v="933"/>
    </i>
    <i>
      <x v="934"/>
    </i>
    <i>
      <x v="936"/>
    </i>
    <i>
      <x v="939"/>
    </i>
    <i>
      <x v="940"/>
    </i>
    <i>
      <x v="941"/>
    </i>
    <i>
      <x v="945"/>
    </i>
    <i>
      <x v="954"/>
    </i>
    <i>
      <x v="955"/>
    </i>
    <i>
      <x v="957"/>
    </i>
    <i>
      <x v="958"/>
    </i>
    <i>
      <x v="961"/>
    </i>
    <i>
      <x v="963"/>
    </i>
    <i>
      <x v="966"/>
    </i>
    <i>
      <x v="967"/>
    </i>
    <i>
      <x v="972"/>
    </i>
    <i>
      <x v="975"/>
    </i>
    <i>
      <x v="977"/>
    </i>
    <i>
      <x v="983"/>
    </i>
    <i>
      <x v="984"/>
    </i>
    <i>
      <x v="986"/>
    </i>
    <i>
      <x v="989"/>
    </i>
    <i>
      <x v="990"/>
    </i>
    <i>
      <x v="995"/>
    </i>
    <i>
      <x v="996"/>
    </i>
    <i>
      <x v="997"/>
    </i>
    <i>
      <x v="998"/>
    </i>
    <i>
      <x v="999"/>
    </i>
    <i>
      <x v="1002"/>
    </i>
    <i>
      <x v="1003"/>
    </i>
    <i>
      <x v="1004"/>
    </i>
    <i>
      <x v="1008"/>
    </i>
    <i>
      <x v="1017"/>
    </i>
    <i>
      <x v="1018"/>
    </i>
    <i>
      <x v="1019"/>
    </i>
    <i>
      <x v="1021"/>
    </i>
    <i>
      <x v="1023"/>
    </i>
    <i>
      <x v="1024"/>
    </i>
    <i>
      <x v="1025"/>
    </i>
    <i>
      <x v="1029"/>
    </i>
    <i>
      <x v="1030"/>
    </i>
    <i>
      <x v="1032"/>
    </i>
    <i>
      <x v="1034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4"/>
    </i>
    <i>
      <x v="1046"/>
    </i>
    <i>
      <x v="1055"/>
    </i>
    <i>
      <x v="1064"/>
    </i>
    <i>
      <x v="1068"/>
    </i>
    <i>
      <x v="1070"/>
    </i>
    <i>
      <x v="1072"/>
    </i>
    <i>
      <x v="1073"/>
    </i>
    <i>
      <x v="1076"/>
    </i>
    <i>
      <x v="1077"/>
    </i>
    <i>
      <x v="1080"/>
    </i>
    <i>
      <x v="1082"/>
    </i>
    <i>
      <x v="1085"/>
    </i>
    <i>
      <x v="1089"/>
    </i>
    <i>
      <x v="1090"/>
    </i>
    <i>
      <x v="1092"/>
    </i>
    <i>
      <x v="1094"/>
    </i>
    <i>
      <x v="1096"/>
    </i>
    <i>
      <x v="1097"/>
    </i>
    <i>
      <x v="1100"/>
    </i>
    <i>
      <x v="1102"/>
    </i>
    <i>
      <x v="1105"/>
    </i>
    <i>
      <x v="1108"/>
    </i>
    <i>
      <x v="1116"/>
    </i>
    <i>
      <x v="1117"/>
    </i>
    <i>
      <x v="1118"/>
    </i>
    <i>
      <x v="1119"/>
    </i>
    <i>
      <x v="1120"/>
    </i>
    <i>
      <x v="1121"/>
    </i>
    <i>
      <x v="1124"/>
    </i>
    <i>
      <x v="1130"/>
    </i>
    <i>
      <x v="1132"/>
    </i>
    <i>
      <x v="1133"/>
    </i>
    <i>
      <x v="1138"/>
    </i>
    <i>
      <x v="1139"/>
    </i>
    <i>
      <x v="1140"/>
    </i>
    <i>
      <x v="1141"/>
    </i>
    <i>
      <x v="1145"/>
    </i>
    <i>
      <x v="1148"/>
    </i>
    <i>
      <x v="1151"/>
    </i>
    <i>
      <x v="1153"/>
    </i>
    <i>
      <x v="1156"/>
    </i>
    <i>
      <x v="1157"/>
    </i>
    <i>
      <x v="1159"/>
    </i>
    <i>
      <x v="1160"/>
    </i>
    <i>
      <x v="1163"/>
    </i>
    <i>
      <x v="1164"/>
    </i>
    <i>
      <x v="1166"/>
    </i>
    <i>
      <x v="1171"/>
    </i>
    <i>
      <x v="1172"/>
    </i>
    <i>
      <x v="1174"/>
    </i>
    <i>
      <x v="1175"/>
    </i>
    <i>
      <x v="1178"/>
    </i>
    <i>
      <x v="1179"/>
    </i>
    <i>
      <x v="1181"/>
    </i>
    <i>
      <x v="1183"/>
    </i>
    <i>
      <x v="1184"/>
    </i>
    <i>
      <x v="1185"/>
    </i>
    <i>
      <x v="1190"/>
    </i>
    <i>
      <x v="1193"/>
    </i>
    <i>
      <x v="1195"/>
    </i>
    <i>
      <x v="1198"/>
    </i>
    <i>
      <x v="1199"/>
    </i>
    <i>
      <x v="1200"/>
    </i>
    <i>
      <x v="1207"/>
    </i>
    <i>
      <x v="1211"/>
    </i>
    <i>
      <x v="1212"/>
    </i>
    <i>
      <x v="1213"/>
    </i>
    <i>
      <x v="1214"/>
    </i>
    <i>
      <x v="1215"/>
    </i>
    <i>
      <x v="1217"/>
    </i>
    <i>
      <x v="1219"/>
    </i>
    <i>
      <x v="1220"/>
    </i>
    <i>
      <x v="1221"/>
    </i>
    <i>
      <x v="1222"/>
    </i>
    <i>
      <x v="1225"/>
    </i>
    <i>
      <x v="1226"/>
    </i>
    <i>
      <x v="1233"/>
    </i>
    <i>
      <x v="1234"/>
    </i>
    <i>
      <x v="1236"/>
    </i>
    <i>
      <x v="1237"/>
    </i>
    <i>
      <x v="1242"/>
    </i>
    <i>
      <x v="1244"/>
    </i>
    <i>
      <x v="1247"/>
    </i>
    <i>
      <x v="1249"/>
    </i>
    <i>
      <x v="1251"/>
    </i>
    <i>
      <x v="1252"/>
    </i>
    <i>
      <x v="1253"/>
    </i>
    <i>
      <x v="1255"/>
    </i>
    <i>
      <x v="1257"/>
    </i>
    <i>
      <x v="1265"/>
    </i>
    <i>
      <x v="1266"/>
    </i>
    <i>
      <x v="1268"/>
    </i>
    <i>
      <x v="1269"/>
    </i>
    <i>
      <x v="1271"/>
    </i>
    <i>
      <x v="1272"/>
    </i>
    <i>
      <x v="1273"/>
    </i>
    <i>
      <x v="1274"/>
    </i>
    <i>
      <x v="1278"/>
    </i>
    <i>
      <x v="1279"/>
    </i>
    <i>
      <x v="1280"/>
    </i>
    <i>
      <x v="1281"/>
    </i>
    <i>
      <x v="1285"/>
    </i>
    <i>
      <x v="1287"/>
    </i>
    <i>
      <x v="1288"/>
    </i>
    <i>
      <x v="1290"/>
    </i>
    <i>
      <x v="1295"/>
    </i>
    <i>
      <x v="1298"/>
    </i>
    <i>
      <x v="1299"/>
    </i>
    <i>
      <x v="1305"/>
    </i>
    <i>
      <x v="1311"/>
    </i>
    <i>
      <x v="1316"/>
    </i>
    <i>
      <x v="1318"/>
    </i>
    <i>
      <x v="1321"/>
    </i>
    <i>
      <x v="1328"/>
    </i>
    <i>
      <x v="1330"/>
    </i>
    <i>
      <x v="1333"/>
    </i>
    <i>
      <x v="1334"/>
    </i>
    <i>
      <x v="1340"/>
    </i>
    <i>
      <x v="1341"/>
    </i>
    <i>
      <x v="1342"/>
    </i>
    <i>
      <x v="1344"/>
    </i>
    <i>
      <x v="1346"/>
    </i>
    <i>
      <x v="1349"/>
    </i>
    <i>
      <x v="1350"/>
    </i>
    <i>
      <x v="1355"/>
    </i>
    <i>
      <x v="1359"/>
    </i>
    <i>
      <x v="1362"/>
    </i>
    <i>
      <x v="1371"/>
    </i>
    <i>
      <x v="1378"/>
    </i>
    <i>
      <x v="1384"/>
    </i>
    <i>
      <x v="1390"/>
    </i>
    <i>
      <x v="1393"/>
    </i>
    <i>
      <x v="1395"/>
    </i>
    <i>
      <x v="1396"/>
    </i>
    <i>
      <x v="1399"/>
    </i>
    <i>
      <x v="1400"/>
    </i>
    <i>
      <x v="1404"/>
    </i>
    <i>
      <x v="1406"/>
    </i>
    <i>
      <x v="1409"/>
    </i>
    <i>
      <x v="1411"/>
    </i>
    <i>
      <x v="1415"/>
    </i>
    <i>
      <x v="1416"/>
    </i>
    <i>
      <x v="1418"/>
    </i>
    <i>
      <x v="1419"/>
    </i>
    <i>
      <x v="1421"/>
    </i>
    <i>
      <x v="1422"/>
    </i>
    <i>
      <x v="1425"/>
    </i>
    <i>
      <x v="1426"/>
    </i>
    <i>
      <x v="1427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8"/>
    </i>
    <i>
      <x v="1439"/>
    </i>
    <i>
      <x v="1440"/>
    </i>
    <i>
      <x v="1441"/>
    </i>
    <i>
      <x v="1443"/>
    </i>
    <i>
      <x v="1451"/>
    </i>
    <i>
      <x v="1455"/>
    </i>
    <i>
      <x v="1457"/>
    </i>
    <i>
      <x v="1459"/>
    </i>
    <i>
      <x v="1460"/>
    </i>
    <i>
      <x v="1465"/>
    </i>
    <i>
      <x v="1466"/>
    </i>
    <i>
      <x v="1467"/>
    </i>
    <i>
      <x v="1475"/>
    </i>
    <i>
      <x v="1477"/>
    </i>
    <i>
      <x v="1479"/>
    </i>
    <i>
      <x v="1483"/>
    </i>
    <i>
      <x v="1487"/>
    </i>
    <i>
      <x v="1490"/>
    </i>
    <i>
      <x v="1491"/>
    </i>
    <i>
      <x v="1494"/>
    </i>
    <i>
      <x v="1497"/>
    </i>
    <i>
      <x v="1503"/>
    </i>
    <i>
      <x v="1504"/>
    </i>
    <i>
      <x v="1505"/>
    </i>
    <i>
      <x v="1508"/>
    </i>
    <i>
      <x v="1513"/>
    </i>
    <i>
      <x v="1514"/>
    </i>
    <i>
      <x v="1518"/>
    </i>
    <i>
      <x v="1520"/>
    </i>
    <i>
      <x v="1522"/>
    </i>
    <i>
      <x v="1525"/>
    </i>
    <i>
      <x v="1526"/>
    </i>
    <i>
      <x v="1530"/>
    </i>
    <i>
      <x v="1534"/>
    </i>
    <i>
      <x v="1541"/>
    </i>
    <i>
      <x v="1542"/>
    </i>
    <i>
      <x v="1545"/>
    </i>
    <i>
      <x v="1546"/>
    </i>
    <i>
      <x v="1547"/>
    </i>
    <i>
      <x v="1552"/>
    </i>
    <i>
      <x v="1556"/>
    </i>
    <i>
      <x v="1565"/>
    </i>
    <i>
      <x v="1566"/>
    </i>
    <i>
      <x v="1571"/>
    </i>
    <i>
      <x v="1572"/>
    </i>
    <i>
      <x v="1573"/>
    </i>
    <i>
      <x v="1574"/>
    </i>
    <i>
      <x v="1575"/>
    </i>
    <i>
      <x v="1576"/>
    </i>
    <i>
      <x v="1581"/>
    </i>
    <i>
      <x v="1582"/>
    </i>
    <i>
      <x v="1583"/>
    </i>
    <i>
      <x v="1584"/>
    </i>
    <i>
      <x v="1587"/>
    </i>
    <i>
      <x v="1590"/>
    </i>
    <i>
      <x v="1592"/>
    </i>
    <i>
      <x v="1593"/>
    </i>
    <i>
      <x v="1598"/>
    </i>
    <i>
      <x v="1599"/>
    </i>
    <i>
      <x v="1600"/>
    </i>
    <i>
      <x v="1605"/>
    </i>
    <i>
      <x v="1607"/>
    </i>
    <i>
      <x v="1609"/>
    </i>
    <i>
      <x v="1613"/>
    </i>
    <i>
      <x v="1614"/>
    </i>
    <i>
      <x v="1616"/>
    </i>
    <i>
      <x v="1618"/>
    </i>
    <i>
      <x v="1622"/>
    </i>
    <i>
      <x v="1627"/>
    </i>
    <i>
      <x v="1629"/>
    </i>
    <i>
      <x v="1631"/>
    </i>
    <i>
      <x v="1633"/>
    </i>
    <i>
      <x v="1634"/>
    </i>
    <i>
      <x v="1638"/>
    </i>
    <i>
      <x v="1641"/>
    </i>
    <i>
      <x v="1643"/>
    </i>
    <i>
      <x v="1646"/>
    </i>
    <i>
      <x v="1648"/>
    </i>
    <i>
      <x v="1649"/>
    </i>
    <i>
      <x v="1655"/>
    </i>
    <i>
      <x v="1657"/>
    </i>
    <i>
      <x v="1660"/>
    </i>
    <i>
      <x v="1662"/>
    </i>
    <i>
      <x v="1665"/>
    </i>
    <i>
      <x v="1666"/>
    </i>
    <i>
      <x v="1675"/>
    </i>
    <i>
      <x v="1679"/>
    </i>
    <i>
      <x v="1680"/>
    </i>
    <i>
      <x v="1681"/>
    </i>
    <i>
      <x v="1686"/>
    </i>
    <i>
      <x v="1691"/>
    </i>
    <i>
      <x v="1694"/>
    </i>
    <i>
      <x v="1696"/>
    </i>
    <i>
      <x v="1697"/>
    </i>
    <i>
      <x v="1698"/>
    </i>
    <i>
      <x v="1699"/>
    </i>
    <i>
      <x v="1703"/>
    </i>
    <i>
      <x v="1709"/>
    </i>
    <i>
      <x v="1711"/>
    </i>
    <i>
      <x v="1712"/>
    </i>
    <i>
      <x v="1713"/>
    </i>
    <i>
      <x v="1714"/>
    </i>
    <i>
      <x v="1715"/>
    </i>
    <i>
      <x v="1719"/>
    </i>
    <i>
      <x v="1721"/>
    </i>
    <i>
      <x v="1725"/>
    </i>
    <i>
      <x v="1727"/>
    </i>
    <i>
      <x v="1728"/>
    </i>
    <i>
      <x v="1731"/>
    </i>
    <i>
      <x v="1732"/>
    </i>
    <i>
      <x v="1743"/>
    </i>
    <i>
      <x v="1744"/>
    </i>
    <i>
      <x v="1745"/>
    </i>
    <i>
      <x v="1746"/>
    </i>
    <i>
      <x v="1747"/>
    </i>
    <i>
      <x v="1752"/>
    </i>
    <i>
      <x v="1754"/>
    </i>
    <i>
      <x v="1758"/>
    </i>
    <i>
      <x v="1761"/>
    </i>
    <i>
      <x v="1762"/>
    </i>
    <i>
      <x v="1763"/>
    </i>
    <i>
      <x v="1774"/>
    </i>
    <i>
      <x v="1775"/>
    </i>
    <i>
      <x v="1776"/>
    </i>
    <i>
      <x v="1778"/>
    </i>
    <i>
      <x v="1780"/>
    </i>
    <i>
      <x v="1781"/>
    </i>
    <i>
      <x v="1784"/>
    </i>
    <i>
      <x v="1790"/>
    </i>
    <i>
      <x v="1791"/>
    </i>
    <i>
      <x v="1793"/>
    </i>
    <i>
      <x v="1794"/>
    </i>
    <i>
      <x v="1797"/>
    </i>
    <i>
      <x v="1798"/>
    </i>
    <i>
      <x v="1799"/>
    </i>
    <i>
      <x v="1802"/>
    </i>
    <i>
      <x v="1803"/>
    </i>
    <i>
      <x v="1805"/>
    </i>
    <i>
      <x v="1807"/>
    </i>
    <i>
      <x v="1810"/>
    </i>
    <i>
      <x v="1822"/>
    </i>
    <i>
      <x v="1824"/>
    </i>
    <i>
      <x v="1825"/>
    </i>
    <i>
      <x v="1828"/>
    </i>
    <i>
      <x v="1835"/>
    </i>
    <i>
      <x v="1841"/>
    </i>
    <i>
      <x v="1843"/>
    </i>
    <i>
      <x v="1844"/>
    </i>
    <i>
      <x v="1846"/>
    </i>
    <i>
      <x v="1847"/>
    </i>
    <i>
      <x v="1848"/>
    </i>
    <i>
      <x v="1854"/>
    </i>
    <i>
      <x v="1857"/>
    </i>
    <i>
      <x v="1858"/>
    </i>
    <i>
      <x v="1861"/>
    </i>
    <i>
      <x v="1862"/>
    </i>
    <i>
      <x v="1869"/>
    </i>
    <i>
      <x v="1872"/>
    </i>
    <i>
      <x v="1873"/>
    </i>
    <i>
      <x v="1877"/>
    </i>
    <i>
      <x v="1879"/>
    </i>
    <i>
      <x v="1881"/>
    </i>
    <i>
      <x v="1883"/>
    </i>
    <i>
      <x v="1884"/>
    </i>
    <i>
      <x v="1888"/>
    </i>
    <i>
      <x v="1891"/>
    </i>
    <i>
      <x v="1898"/>
    </i>
    <i>
      <x v="1899"/>
    </i>
    <i>
      <x v="1901"/>
    </i>
    <i>
      <x v="1903"/>
    </i>
    <i>
      <x v="1905"/>
    </i>
    <i>
      <x v="1906"/>
    </i>
    <i>
      <x v="1909"/>
    </i>
    <i>
      <x v="1910"/>
    </i>
    <i>
      <x v="1911"/>
    </i>
    <i>
      <x v="1917"/>
    </i>
    <i>
      <x v="1923"/>
    </i>
    <i>
      <x v="1925"/>
    </i>
    <i>
      <x v="1932"/>
    </i>
    <i>
      <x v="1935"/>
    </i>
    <i>
      <x v="1936"/>
    </i>
    <i>
      <x v="1941"/>
    </i>
    <i>
      <x v="1943"/>
    </i>
    <i>
      <x v="1946"/>
    </i>
    <i>
      <x v="1947"/>
    </i>
    <i>
      <x v="1948"/>
    </i>
    <i>
      <x v="1949"/>
    </i>
    <i>
      <x v="1951"/>
    </i>
    <i>
      <x v="1957"/>
    </i>
    <i>
      <x v="1959"/>
    </i>
    <i>
      <x v="1960"/>
    </i>
    <i>
      <x v="1962"/>
    </i>
    <i>
      <x v="1967"/>
    </i>
    <i>
      <x v="1968"/>
    </i>
    <i>
      <x v="1969"/>
    </i>
    <i>
      <x v="1971"/>
    </i>
    <i>
      <x v="1973"/>
    </i>
    <i>
      <x v="1974"/>
    </i>
    <i>
      <x v="1978"/>
    </i>
    <i>
      <x v="1979"/>
    </i>
    <i>
      <x v="1980"/>
    </i>
    <i>
      <x v="1981"/>
    </i>
    <i>
      <x v="1985"/>
    </i>
    <i>
      <x v="1990"/>
    </i>
    <i>
      <x v="1991"/>
    </i>
    <i>
      <x v="1992"/>
    </i>
    <i>
      <x v="1993"/>
    </i>
    <i>
      <x v="1996"/>
    </i>
    <i>
      <x v="1999"/>
    </i>
    <i>
      <x v="2001"/>
    </i>
    <i>
      <x v="2003"/>
    </i>
    <i>
      <x v="2007"/>
    </i>
    <i>
      <x v="2011"/>
    </i>
    <i>
      <x v="2017"/>
    </i>
    <i>
      <x v="2022"/>
    </i>
    <i>
      <x v="2025"/>
    </i>
    <i>
      <x v="2027"/>
    </i>
    <i>
      <x v="2028"/>
    </i>
    <i>
      <x v="2031"/>
    </i>
    <i>
      <x v="2034"/>
    </i>
    <i>
      <x v="2037"/>
    </i>
    <i>
      <x v="2039"/>
    </i>
    <i>
      <x v="2041"/>
    </i>
    <i>
      <x v="2042"/>
    </i>
    <i>
      <x v="2044"/>
    </i>
    <i>
      <x v="2045"/>
    </i>
    <i>
      <x v="2046"/>
    </i>
    <i>
      <x v="2050"/>
    </i>
    <i>
      <x v="2052"/>
    </i>
    <i>
      <x v="2054"/>
    </i>
    <i>
      <x v="2055"/>
    </i>
    <i>
      <x v="2061"/>
    </i>
    <i>
      <x v="2062"/>
    </i>
    <i>
      <x v="2064"/>
    </i>
    <i>
      <x v="2067"/>
    </i>
    <i>
      <x v="2069"/>
    </i>
    <i>
      <x v="2073"/>
    </i>
    <i>
      <x v="2075"/>
    </i>
    <i>
      <x v="2077"/>
    </i>
    <i>
      <x v="2080"/>
    </i>
    <i>
      <x v="2082"/>
    </i>
    <i>
      <x v="2086"/>
    </i>
    <i>
      <x v="2089"/>
    </i>
    <i>
      <x v="2090"/>
    </i>
    <i>
      <x v="2091"/>
    </i>
    <i>
      <x v="2093"/>
    </i>
    <i>
      <x v="2094"/>
    </i>
    <i>
      <x v="2100"/>
    </i>
    <i>
      <x v="2101"/>
    </i>
    <i>
      <x v="2103"/>
    </i>
    <i>
      <x v="2106"/>
    </i>
    <i>
      <x v="2109"/>
    </i>
    <i>
      <x v="2118"/>
    </i>
    <i>
      <x v="2120"/>
    </i>
    <i>
      <x v="2123"/>
    </i>
    <i>
      <x v="2124"/>
    </i>
    <i>
      <x v="2125"/>
    </i>
    <i>
      <x v="2127"/>
    </i>
    <i>
      <x v="2133"/>
    </i>
    <i>
      <x v="2135"/>
    </i>
    <i>
      <x v="2136"/>
    </i>
    <i>
      <x v="2139"/>
    </i>
    <i>
      <x v="2141"/>
    </i>
    <i>
      <x v="2142"/>
    </i>
    <i>
      <x v="2143"/>
    </i>
    <i>
      <x v="2144"/>
    </i>
    <i>
      <x v="2145"/>
    </i>
    <i>
      <x v="2150"/>
    </i>
    <i>
      <x v="2156"/>
    </i>
    <i>
      <x v="2157"/>
    </i>
    <i>
      <x v="2160"/>
    </i>
    <i>
      <x v="2168"/>
    </i>
    <i>
      <x v="2170"/>
    </i>
    <i>
      <x v="2171"/>
    </i>
    <i>
      <x v="2173"/>
    </i>
    <i>
      <x v="2174"/>
    </i>
    <i>
      <x v="2176"/>
    </i>
    <i>
      <x v="2178"/>
    </i>
    <i>
      <x v="2181"/>
    </i>
    <i>
      <x v="2183"/>
    </i>
    <i>
      <x v="2184"/>
    </i>
    <i>
      <x v="2185"/>
    </i>
    <i>
      <x v="2187"/>
    </i>
    <i>
      <x v="2190"/>
    </i>
    <i>
      <x v="2191"/>
    </i>
    <i>
      <x v="2193"/>
    </i>
    <i>
      <x v="2198"/>
    </i>
    <i>
      <x v="2201"/>
    </i>
    <i>
      <x v="2209"/>
    </i>
    <i>
      <x v="2215"/>
    </i>
    <i>
      <x v="2216"/>
    </i>
    <i>
      <x v="2217"/>
    </i>
    <i>
      <x v="2225"/>
    </i>
    <i>
      <x v="2226"/>
    </i>
    <i>
      <x v="2228"/>
    </i>
    <i>
      <x v="2229"/>
    </i>
    <i>
      <x v="2230"/>
    </i>
    <i>
      <x v="2232"/>
    </i>
    <i>
      <x v="2234"/>
    </i>
    <i>
      <x v="2238"/>
    </i>
    <i>
      <x v="2239"/>
    </i>
    <i>
      <x v="2243"/>
    </i>
    <i>
      <x v="2246"/>
    </i>
    <i>
      <x v="2247"/>
    </i>
    <i>
      <x v="2252"/>
    </i>
    <i>
      <x v="2253"/>
    </i>
    <i>
      <x v="2254"/>
    </i>
    <i>
      <x v="2256"/>
    </i>
    <i>
      <x v="2258"/>
    </i>
    <i>
      <x v="2259"/>
    </i>
    <i>
      <x v="2260"/>
    </i>
    <i>
      <x v="2261"/>
    </i>
    <i>
      <x v="2262"/>
    </i>
    <i>
      <x v="2265"/>
    </i>
    <i>
      <x v="2266"/>
    </i>
    <i>
      <x v="2268"/>
    </i>
    <i>
      <x v="2274"/>
    </i>
    <i>
      <x v="2275"/>
    </i>
    <i>
      <x v="2276"/>
    </i>
    <i>
      <x v="2278"/>
    </i>
    <i>
      <x v="2281"/>
    </i>
    <i>
      <x v="2282"/>
    </i>
    <i>
      <x v="2284"/>
    </i>
    <i>
      <x v="2290"/>
    </i>
    <i>
      <x v="2294"/>
    </i>
    <i>
      <x v="2298"/>
    </i>
    <i>
      <x v="2302"/>
    </i>
    <i>
      <x v="2304"/>
    </i>
    <i>
      <x v="2305"/>
    </i>
    <i>
      <x v="2308"/>
    </i>
    <i>
      <x v="2315"/>
    </i>
    <i>
      <x v="2317"/>
    </i>
    <i>
      <x v="2319"/>
    </i>
    <i>
      <x v="2320"/>
    </i>
    <i>
      <x v="2326"/>
    </i>
    <i>
      <x v="2327"/>
    </i>
    <i>
      <x v="2331"/>
    </i>
    <i>
      <x v="2332"/>
    </i>
    <i>
      <x v="2334"/>
    </i>
    <i>
      <x v="2336"/>
    </i>
    <i>
      <x v="2339"/>
    </i>
    <i>
      <x v="2341"/>
    </i>
    <i>
      <x v="2342"/>
    </i>
    <i>
      <x v="2344"/>
    </i>
    <i>
      <x v="2351"/>
    </i>
    <i>
      <x v="2353"/>
    </i>
    <i>
      <x v="2354"/>
    </i>
    <i>
      <x v="2358"/>
    </i>
    <i>
      <x v="2365"/>
    </i>
    <i>
      <x v="2367"/>
    </i>
    <i>
      <x v="2371"/>
    </i>
    <i>
      <x v="2372"/>
    </i>
    <i>
      <x v="2375"/>
    </i>
    <i>
      <x v="2379"/>
    </i>
    <i>
      <x v="2381"/>
    </i>
    <i>
      <x v="2385"/>
    </i>
    <i>
      <x v="2388"/>
    </i>
    <i>
      <x v="2394"/>
    </i>
    <i>
      <x v="2395"/>
    </i>
    <i>
      <x v="2396"/>
    </i>
    <i>
      <x v="2400"/>
    </i>
    <i>
      <x v="2401"/>
    </i>
    <i>
      <x v="2403"/>
    </i>
    <i>
      <x v="2406"/>
    </i>
    <i>
      <x v="2407"/>
    </i>
    <i>
      <x v="2410"/>
    </i>
    <i>
      <x v="2413"/>
    </i>
    <i>
      <x v="2415"/>
    </i>
    <i>
      <x v="2420"/>
    </i>
    <i>
      <x v="2421"/>
    </i>
    <i>
      <x v="2422"/>
    </i>
    <i>
      <x v="2425"/>
    </i>
    <i>
      <x v="2426"/>
    </i>
    <i>
      <x v="2431"/>
    </i>
    <i>
      <x v="2438"/>
    </i>
    <i>
      <x v="2439"/>
    </i>
    <i>
      <x v="2440"/>
    </i>
    <i>
      <x v="2442"/>
    </i>
    <i>
      <x v="2443"/>
    </i>
    <i>
      <x v="2444"/>
    </i>
    <i>
      <x v="2445"/>
    </i>
    <i>
      <x v="2446"/>
    </i>
    <i>
      <x v="2447"/>
    </i>
    <i>
      <x v="2449"/>
    </i>
    <i>
      <x v="2451"/>
    </i>
    <i>
      <x v="2453"/>
    </i>
    <i>
      <x v="2457"/>
    </i>
    <i>
      <x v="2460"/>
    </i>
    <i>
      <x v="2461"/>
    </i>
    <i>
      <x v="2463"/>
    </i>
    <i>
      <x v="2464"/>
    </i>
    <i>
      <x v="2466"/>
    </i>
    <i>
      <x v="2467"/>
    </i>
    <i>
      <x v="2469"/>
    </i>
    <i>
      <x v="2476"/>
    </i>
    <i>
      <x v="2478"/>
    </i>
    <i>
      <x v="2480"/>
    </i>
    <i>
      <x v="2481"/>
    </i>
    <i>
      <x v="2482"/>
    </i>
    <i>
      <x v="2483"/>
    </i>
    <i>
      <x v="2484"/>
    </i>
    <i>
      <x v="2489"/>
    </i>
    <i>
      <x v="2491"/>
    </i>
    <i>
      <x v="2492"/>
    </i>
    <i>
      <x v="2493"/>
    </i>
    <i>
      <x v="2498"/>
    </i>
    <i>
      <x v="2499"/>
    </i>
    <i>
      <x v="2500"/>
    </i>
    <i>
      <x v="2505"/>
    </i>
    <i>
      <x v="2507"/>
    </i>
    <i>
      <x v="2514"/>
    </i>
    <i>
      <x v="2522"/>
    </i>
    <i>
      <x v="2525"/>
    </i>
    <i>
      <x v="2528"/>
    </i>
    <i>
      <x v="2536"/>
    </i>
    <i>
      <x v="2538"/>
    </i>
    <i>
      <x v="2539"/>
    </i>
    <i>
      <x v="2540"/>
    </i>
    <i>
      <x v="2546"/>
    </i>
    <i>
      <x v="2548"/>
    </i>
    <i>
      <x v="2550"/>
    </i>
    <i>
      <x v="2552"/>
    </i>
    <i>
      <x v="2556"/>
    </i>
    <i>
      <x v="2560"/>
    </i>
    <i>
      <x v="2562"/>
    </i>
    <i>
      <x v="2563"/>
    </i>
    <i>
      <x v="2564"/>
    </i>
    <i>
      <x v="2566"/>
    </i>
    <i>
      <x v="2567"/>
    </i>
    <i>
      <x v="2569"/>
    </i>
    <i>
      <x v="2571"/>
    </i>
    <i>
      <x v="2574"/>
    </i>
    <i>
      <x v="2576"/>
    </i>
    <i>
      <x v="2577"/>
    </i>
    <i>
      <x v="2578"/>
    </i>
    <i>
      <x v="2580"/>
    </i>
    <i>
      <x v="2584"/>
    </i>
    <i>
      <x v="2586"/>
    </i>
    <i>
      <x v="2588"/>
    </i>
    <i>
      <x v="2596"/>
    </i>
    <i>
      <x v="2602"/>
    </i>
    <i>
      <x v="2603"/>
    </i>
    <i>
      <x v="2604"/>
    </i>
    <i>
      <x v="2605"/>
    </i>
    <i>
      <x v="2606"/>
    </i>
    <i>
      <x v="2607"/>
    </i>
    <i>
      <x v="2609"/>
    </i>
    <i>
      <x v="2613"/>
    </i>
    <i>
      <x v="2614"/>
    </i>
    <i>
      <x v="2615"/>
    </i>
    <i>
      <x v="2616"/>
    </i>
    <i>
      <x v="2619"/>
    </i>
    <i>
      <x v="2620"/>
    </i>
    <i>
      <x v="2621"/>
    </i>
    <i>
      <x v="2625"/>
    </i>
    <i>
      <x v="2627"/>
    </i>
    <i>
      <x v="2636"/>
    </i>
    <i>
      <x v="2637"/>
    </i>
    <i>
      <x v="2641"/>
    </i>
    <i>
      <x v="2645"/>
    </i>
    <i>
      <x v="2646"/>
    </i>
    <i>
      <x v="2654"/>
    </i>
    <i>
      <x v="2655"/>
    </i>
    <i>
      <x v="2661"/>
    </i>
    <i>
      <x v="2662"/>
    </i>
    <i>
      <x v="2664"/>
    </i>
    <i>
      <x v="2667"/>
    </i>
    <i>
      <x v="2668"/>
    </i>
    <i>
      <x v="2673"/>
    </i>
    <i>
      <x v="2675"/>
    </i>
    <i>
      <x v="2683"/>
    </i>
    <i>
      <x v="2684"/>
    </i>
    <i>
      <x v="2688"/>
    </i>
    <i>
      <x v="2691"/>
    </i>
    <i>
      <x v="2693"/>
    </i>
    <i>
      <x v="2700"/>
    </i>
    <i>
      <x v="2702"/>
    </i>
    <i>
      <x v="2703"/>
    </i>
    <i>
      <x v="2711"/>
    </i>
    <i>
      <x v="2712"/>
    </i>
    <i>
      <x v="2715"/>
    </i>
    <i>
      <x v="2718"/>
    </i>
    <i>
      <x v="2721"/>
    </i>
    <i>
      <x v="2722"/>
    </i>
    <i>
      <x v="2724"/>
    </i>
    <i>
      <x v="2726"/>
    </i>
    <i>
      <x v="2733"/>
    </i>
    <i>
      <x v="2743"/>
    </i>
    <i>
      <x v="2755"/>
    </i>
    <i>
      <x v="2759"/>
    </i>
    <i>
      <x v="2769"/>
    </i>
    <i>
      <x v="2770"/>
    </i>
    <i>
      <x v="2771"/>
    </i>
    <i>
      <x v="2779"/>
    </i>
    <i>
      <x v="2784"/>
    </i>
    <i>
      <x v="2785"/>
    </i>
    <i>
      <x v="2786"/>
    </i>
    <i>
      <x v="2794"/>
    </i>
    <i>
      <x v="2798"/>
    </i>
    <i>
      <x v="2802"/>
    </i>
    <i>
      <x v="2805"/>
    </i>
    <i>
      <x v="2806"/>
    </i>
    <i>
      <x v="2807"/>
    </i>
    <i>
      <x v="2808"/>
    </i>
    <i>
      <x v="2809"/>
    </i>
    <i>
      <x v="2811"/>
    </i>
    <i>
      <x v="2815"/>
    </i>
    <i>
      <x v="2819"/>
    </i>
    <i>
      <x v="2820"/>
    </i>
    <i>
      <x v="2821"/>
    </i>
    <i>
      <x v="2824"/>
    </i>
    <i>
      <x v="2825"/>
    </i>
    <i>
      <x v="2833"/>
    </i>
    <i>
      <x v="2836"/>
    </i>
    <i>
      <x v="2842"/>
    </i>
    <i>
      <x v="2843"/>
    </i>
    <i>
      <x v="2845"/>
    </i>
    <i>
      <x v="2849"/>
    </i>
    <i>
      <x v="2850"/>
    </i>
    <i>
      <x v="2851"/>
    </i>
    <i>
      <x v="2856"/>
    </i>
    <i>
      <x v="2857"/>
    </i>
    <i>
      <x v="2860"/>
    </i>
    <i>
      <x v="2862"/>
    </i>
    <i>
      <x v="2874"/>
    </i>
    <i>
      <x v="2875"/>
    </i>
    <i>
      <x v="2876"/>
    </i>
    <i>
      <x v="2879"/>
    </i>
    <i>
      <x v="2882"/>
    </i>
    <i>
      <x v="2883"/>
    </i>
    <i>
      <x v="2892"/>
    </i>
    <i>
      <x v="2900"/>
    </i>
    <i>
      <x v="2903"/>
    </i>
    <i>
      <x v="2904"/>
    </i>
    <i>
      <x v="2905"/>
    </i>
    <i>
      <x v="2910"/>
    </i>
    <i>
      <x v="2911"/>
    </i>
    <i>
      <x v="2914"/>
    </i>
    <i>
      <x v="2915"/>
    </i>
    <i>
      <x v="2918"/>
    </i>
    <i>
      <x v="2924"/>
    </i>
    <i>
      <x v="2927"/>
    </i>
    <i>
      <x v="2928"/>
    </i>
    <i>
      <x v="2931"/>
    </i>
    <i>
      <x v="2932"/>
    </i>
    <i>
      <x v="2934"/>
    </i>
    <i>
      <x v="2935"/>
    </i>
    <i>
      <x v="2936"/>
    </i>
    <i>
      <x v="2937"/>
    </i>
    <i>
      <x v="2939"/>
    </i>
    <i>
      <x v="2942"/>
    </i>
    <i>
      <x v="2943"/>
    </i>
    <i>
      <x v="2944"/>
    </i>
    <i>
      <x v="2945"/>
    </i>
    <i>
      <x v="2946"/>
    </i>
    <i>
      <x v="2949"/>
    </i>
    <i>
      <x v="2952"/>
    </i>
    <i>
      <x v="2953"/>
    </i>
    <i>
      <x v="2954"/>
    </i>
    <i>
      <x v="2956"/>
    </i>
    <i>
      <x v="2962"/>
    </i>
    <i>
      <x v="2967"/>
    </i>
    <i>
      <x v="2971"/>
    </i>
    <i>
      <x v="2974"/>
    </i>
    <i>
      <x v="2979"/>
    </i>
    <i>
      <x v="2982"/>
    </i>
    <i>
      <x v="2984"/>
    </i>
    <i>
      <x v="2990"/>
    </i>
    <i>
      <x v="2993"/>
    </i>
    <i>
      <x v="2994"/>
    </i>
    <i>
      <x v="3001"/>
    </i>
    <i>
      <x v="3002"/>
    </i>
    <i>
      <x v="3003"/>
    </i>
    <i>
      <x v="3004"/>
    </i>
    <i>
      <x v="3007"/>
    </i>
    <i>
      <x v="3011"/>
    </i>
    <i>
      <x v="3015"/>
    </i>
    <i>
      <x v="3022"/>
    </i>
    <i>
      <x v="3026"/>
    </i>
    <i>
      <x v="3028"/>
    </i>
    <i>
      <x v="3029"/>
    </i>
    <i>
      <x v="3030"/>
    </i>
    <i>
      <x v="3031"/>
    </i>
    <i>
      <x v="3033"/>
    </i>
    <i>
      <x v="3034"/>
    </i>
    <i>
      <x v="3039"/>
    </i>
    <i>
      <x v="3041"/>
    </i>
    <i>
      <x v="3044"/>
    </i>
    <i>
      <x v="3045"/>
    </i>
    <i>
      <x v="3046"/>
    </i>
    <i>
      <x v="3047"/>
    </i>
    <i>
      <x v="3049"/>
    </i>
    <i>
      <x v="3050"/>
    </i>
    <i>
      <x v="3053"/>
    </i>
    <i>
      <x v="3054"/>
    </i>
    <i>
      <x v="3058"/>
    </i>
    <i>
      <x v="3064"/>
    </i>
    <i>
      <x v="3065"/>
    </i>
    <i>
      <x v="3071"/>
    </i>
    <i>
      <x v="3073"/>
    </i>
    <i>
      <x v="3076"/>
    </i>
    <i>
      <x v="3077"/>
    </i>
    <i>
      <x v="3080"/>
    </i>
    <i>
      <x v="3082"/>
    </i>
    <i>
      <x v="3084"/>
    </i>
    <i>
      <x v="3085"/>
    </i>
    <i>
      <x v="3086"/>
    </i>
    <i>
      <x v="3087"/>
    </i>
    <i>
      <x v="3089"/>
    </i>
    <i>
      <x v="3090"/>
    </i>
    <i>
      <x v="3093"/>
    </i>
    <i>
      <x v="3094"/>
    </i>
    <i>
      <x v="3095"/>
    </i>
    <i>
      <x v="3097"/>
    </i>
    <i>
      <x v="3109"/>
    </i>
    <i>
      <x v="3112"/>
    </i>
    <i>
      <x v="3115"/>
    </i>
    <i>
      <x v="3116"/>
    </i>
    <i>
      <x v="3120"/>
    </i>
    <i>
      <x v="3121"/>
    </i>
    <i>
      <x v="3129"/>
    </i>
    <i>
      <x v="3130"/>
    </i>
    <i>
      <x v="3131"/>
    </i>
    <i>
      <x v="3134"/>
    </i>
    <i>
      <x v="3135"/>
    </i>
    <i>
      <x v="3137"/>
    </i>
    <i>
      <x v="3140"/>
    </i>
    <i>
      <x v="3144"/>
    </i>
    <i>
      <x v="3148"/>
    </i>
    <i>
      <x v="3151"/>
    </i>
    <i>
      <x v="3156"/>
    </i>
    <i>
      <x v="3161"/>
    </i>
    <i>
      <x v="3162"/>
    </i>
    <i>
      <x v="3164"/>
    </i>
    <i>
      <x v="3165"/>
    </i>
    <i>
      <x v="3166"/>
    </i>
    <i>
      <x v="3167"/>
    </i>
    <i>
      <x v="3170"/>
    </i>
    <i>
      <x v="3173"/>
    </i>
    <i>
      <x v="3179"/>
    </i>
    <i>
      <x v="3183"/>
    </i>
    <i>
      <x v="3185"/>
    </i>
    <i>
      <x v="3191"/>
    </i>
    <i>
      <x v="3192"/>
    </i>
    <i>
      <x v="3193"/>
    </i>
    <i>
      <x v="3195"/>
    </i>
    <i>
      <x v="3196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8"/>
    </i>
    <i>
      <x v="3209"/>
    </i>
    <i>
      <x v="3210"/>
    </i>
    <i>
      <x v="3212"/>
    </i>
    <i>
      <x v="3216"/>
    </i>
    <i>
      <x v="3218"/>
    </i>
    <i>
      <x v="3220"/>
    </i>
    <i>
      <x v="3224"/>
    </i>
    <i>
      <x v="3226"/>
    </i>
    <i>
      <x v="3227"/>
    </i>
    <i>
      <x v="3228"/>
    </i>
    <i>
      <x v="3230"/>
    </i>
    <i>
      <x v="3232"/>
    </i>
    <i>
      <x v="3233"/>
    </i>
    <i>
      <x v="3235"/>
    </i>
    <i>
      <x v="3238"/>
    </i>
    <i>
      <x v="3240"/>
    </i>
    <i>
      <x v="3241"/>
    </i>
    <i>
      <x v="3248"/>
    </i>
    <i>
      <x v="3259"/>
    </i>
    <i>
      <x v="3260"/>
    </i>
    <i>
      <x v="3261"/>
    </i>
    <i>
      <x v="3268"/>
    </i>
    <i>
      <x v="3270"/>
    </i>
    <i>
      <x v="3275"/>
    </i>
    <i>
      <x v="3278"/>
    </i>
    <i>
      <x v="3279"/>
    </i>
    <i>
      <x v="3281"/>
    </i>
    <i>
      <x v="3282"/>
    </i>
    <i>
      <x v="3286"/>
    </i>
    <i>
      <x v="3288"/>
    </i>
    <i>
      <x v="3289"/>
    </i>
    <i>
      <x v="3291"/>
    </i>
    <i>
      <x v="3294"/>
    </i>
    <i>
      <x v="3295"/>
    </i>
    <i>
      <x v="3297"/>
    </i>
    <i>
      <x v="3303"/>
    </i>
    <i>
      <x v="3308"/>
    </i>
    <i>
      <x v="3309"/>
    </i>
    <i>
      <x v="3312"/>
    </i>
    <i>
      <x v="3313"/>
    </i>
    <i>
      <x v="3315"/>
    </i>
    <i>
      <x v="3319"/>
    </i>
    <i>
      <x v="3320"/>
    </i>
    <i>
      <x v="3321"/>
    </i>
    <i>
      <x v="3323"/>
    </i>
    <i>
      <x v="3324"/>
    </i>
    <i>
      <x v="3328"/>
    </i>
    <i>
      <x v="3331"/>
    </i>
    <i>
      <x v="3335"/>
    </i>
    <i>
      <x v="3338"/>
    </i>
    <i>
      <x v="3340"/>
    </i>
    <i>
      <x v="3341"/>
    </i>
    <i>
      <x v="3344"/>
    </i>
    <i>
      <x v="3345"/>
    </i>
    <i>
      <x v="3348"/>
    </i>
    <i>
      <x v="3349"/>
    </i>
    <i>
      <x v="3350"/>
    </i>
    <i>
      <x v="3356"/>
    </i>
    <i>
      <x v="3357"/>
    </i>
    <i>
      <x v="3359"/>
    </i>
    <i>
      <x v="3361"/>
    </i>
    <i>
      <x v="3364"/>
    </i>
    <i>
      <x v="3367"/>
    </i>
    <i>
      <x v="3368"/>
    </i>
    <i>
      <x v="3370"/>
    </i>
    <i>
      <x v="3373"/>
    </i>
    <i>
      <x v="3374"/>
    </i>
    <i>
      <x v="3384"/>
    </i>
    <i>
      <x v="3386"/>
    </i>
    <i>
      <x v="3387"/>
    </i>
    <i>
      <x v="3389"/>
    </i>
    <i>
      <x v="3392"/>
    </i>
    <i>
      <x v="3397"/>
    </i>
    <i>
      <x v="3399"/>
    </i>
    <i>
      <x v="3402"/>
    </i>
    <i>
      <x v="3403"/>
    </i>
    <i>
      <x v="3406"/>
    </i>
    <i>
      <x v="3407"/>
    </i>
    <i>
      <x v="3409"/>
    </i>
    <i>
      <x v="3410"/>
    </i>
    <i>
      <x v="3412"/>
    </i>
    <i>
      <x v="3416"/>
    </i>
    <i>
      <x v="3421"/>
    </i>
    <i>
      <x v="3423"/>
    </i>
    <i>
      <x v="3424"/>
    </i>
    <i>
      <x v="3426"/>
    </i>
    <i>
      <x v="3427"/>
    </i>
    <i>
      <x v="3428"/>
    </i>
    <i>
      <x v="3429"/>
    </i>
    <i>
      <x v="3431"/>
    </i>
    <i>
      <x v="3434"/>
    </i>
    <i>
      <x v="3438"/>
    </i>
    <i>
      <x v="3440"/>
    </i>
    <i>
      <x v="3441"/>
    </i>
    <i>
      <x v="3442"/>
    </i>
    <i>
      <x v="3446"/>
    </i>
    <i>
      <x v="3447"/>
    </i>
    <i>
      <x v="3451"/>
    </i>
    <i>
      <x v="3454"/>
    </i>
    <i>
      <x v="3456"/>
    </i>
    <i>
      <x v="3457"/>
    </i>
    <i>
      <x v="3461"/>
    </i>
    <i>
      <x v="3469"/>
    </i>
    <i>
      <x v="3471"/>
    </i>
    <i>
      <x v="3472"/>
    </i>
    <i>
      <x v="3473"/>
    </i>
    <i>
      <x v="3475"/>
    </i>
    <i>
      <x v="3477"/>
    </i>
    <i>
      <x v="3481"/>
    </i>
    <i>
      <x v="3482"/>
    </i>
    <i>
      <x v="3484"/>
    </i>
    <i>
      <x v="3485"/>
    </i>
    <i>
      <x v="3487"/>
    </i>
    <i>
      <x v="3490"/>
    </i>
    <i>
      <x v="3492"/>
    </i>
    <i>
      <x v="3493"/>
    </i>
    <i>
      <x v="3495"/>
    </i>
    <i>
      <x v="3496"/>
    </i>
    <i>
      <x v="3502"/>
    </i>
    <i>
      <x v="3504"/>
    </i>
    <i>
      <x v="3509"/>
    </i>
    <i>
      <x v="3511"/>
    </i>
    <i>
      <x v="3515"/>
    </i>
    <i>
      <x v="3517"/>
    </i>
    <i>
      <x v="3520"/>
    </i>
    <i>
      <x v="3521"/>
    </i>
    <i>
      <x v="3523"/>
    </i>
    <i>
      <x v="3524"/>
    </i>
    <i>
      <x v="3525"/>
    </i>
    <i>
      <x v="3533"/>
    </i>
    <i>
      <x v="3535"/>
    </i>
    <i>
      <x v="3544"/>
    </i>
    <i>
      <x v="3547"/>
    </i>
    <i>
      <x v="3551"/>
    </i>
    <i>
      <x v="3552"/>
    </i>
    <i>
      <x v="3553"/>
    </i>
    <i>
      <x v="3554"/>
    </i>
    <i>
      <x v="3556"/>
    </i>
    <i>
      <x v="3557"/>
    </i>
    <i>
      <x v="3562"/>
    </i>
    <i>
      <x v="3565"/>
    </i>
    <i>
      <x v="3574"/>
    </i>
    <i>
      <x v="3576"/>
    </i>
    <i>
      <x v="3579"/>
    </i>
    <i>
      <x v="3583"/>
    </i>
    <i>
      <x v="3584"/>
    </i>
    <i>
      <x v="3588"/>
    </i>
    <i>
      <x v="3592"/>
    </i>
    <i>
      <x v="3594"/>
    </i>
    <i>
      <x v="3595"/>
    </i>
    <i>
      <x v="3597"/>
    </i>
    <i>
      <x v="3598"/>
    </i>
    <i>
      <x v="3604"/>
    </i>
    <i>
      <x v="3607"/>
    </i>
    <i>
      <x v="3609"/>
    </i>
    <i>
      <x v="3610"/>
    </i>
    <i>
      <x v="3612"/>
    </i>
    <i>
      <x v="3616"/>
    </i>
    <i>
      <x v="3620"/>
    </i>
    <i>
      <x v="3624"/>
    </i>
    <i>
      <x v="3625"/>
    </i>
    <i>
      <x v="3626"/>
    </i>
    <i>
      <x v="3627"/>
    </i>
    <i>
      <x v="3629"/>
    </i>
    <i>
      <x v="3630"/>
    </i>
    <i>
      <x v="3631"/>
    </i>
    <i>
      <x v="3635"/>
    </i>
    <i>
      <x v="3644"/>
    </i>
    <i>
      <x v="3646"/>
    </i>
    <i>
      <x v="3648"/>
    </i>
    <i>
      <x v="3651"/>
    </i>
    <i>
      <x v="3652"/>
    </i>
    <i>
      <x v="3658"/>
    </i>
    <i>
      <x v="3660"/>
    </i>
    <i>
      <x v="3663"/>
    </i>
    <i>
      <x v="3667"/>
    </i>
    <i>
      <x v="3669"/>
    </i>
    <i>
      <x v="3672"/>
    </i>
    <i>
      <x v="3675"/>
    </i>
    <i>
      <x v="3678"/>
    </i>
    <i>
      <x v="3684"/>
    </i>
    <i>
      <x v="3685"/>
    </i>
    <i>
      <x v="3686"/>
    </i>
    <i>
      <x v="3690"/>
    </i>
    <i>
      <x v="3694"/>
    </i>
    <i>
      <x v="3695"/>
    </i>
    <i>
      <x v="3696"/>
    </i>
    <i>
      <x v="3699"/>
    </i>
    <i>
      <x v="3701"/>
    </i>
    <i>
      <x v="3704"/>
    </i>
    <i>
      <x v="3706"/>
    </i>
    <i>
      <x v="3707"/>
    </i>
    <i>
      <x v="3710"/>
    </i>
    <i>
      <x v="3711"/>
    </i>
    <i>
      <x v="3712"/>
    </i>
    <i>
      <x v="3714"/>
    </i>
    <i>
      <x v="3715"/>
    </i>
    <i>
      <x v="3716"/>
    </i>
    <i>
      <x v="3723"/>
    </i>
    <i>
      <x v="3724"/>
    </i>
    <i>
      <x v="3727"/>
    </i>
    <i>
      <x v="3732"/>
    </i>
    <i>
      <x v="3736"/>
    </i>
    <i>
      <x v="3737"/>
    </i>
    <i>
      <x v="3739"/>
    </i>
    <i>
      <x v="3747"/>
    </i>
    <i>
      <x v="3748"/>
    </i>
    <i>
      <x v="3750"/>
    </i>
    <i>
      <x v="3752"/>
    </i>
    <i>
      <x v="3759"/>
    </i>
    <i>
      <x v="3760"/>
    </i>
    <i>
      <x v="3764"/>
    </i>
    <i>
      <x v="3767"/>
    </i>
    <i>
      <x v="3772"/>
    </i>
    <i>
      <x v="3773"/>
    </i>
    <i>
      <x v="3775"/>
    </i>
    <i>
      <x v="3782"/>
    </i>
    <i>
      <x v="3787"/>
    </i>
    <i>
      <x v="3788"/>
    </i>
    <i>
      <x v="3790"/>
    </i>
    <i>
      <x v="3791"/>
    </i>
    <i>
      <x v="3792"/>
    </i>
    <i>
      <x v="3793"/>
    </i>
    <i>
      <x v="3796"/>
    </i>
    <i>
      <x v="3803"/>
    </i>
    <i>
      <x v="3804"/>
    </i>
    <i>
      <x v="3807"/>
    </i>
    <i>
      <x v="3808"/>
    </i>
    <i>
      <x v="3810"/>
    </i>
    <i>
      <x v="3811"/>
    </i>
    <i>
      <x v="3812"/>
    </i>
    <i>
      <x v="3813"/>
    </i>
    <i>
      <x v="3815"/>
    </i>
    <i>
      <x v="3816"/>
    </i>
    <i>
      <x v="3817"/>
    </i>
    <i>
      <x v="3818"/>
    </i>
    <i>
      <x v="3819"/>
    </i>
    <i>
      <x v="3821"/>
    </i>
    <i>
      <x v="3823"/>
    </i>
    <i>
      <x v="3828"/>
    </i>
    <i>
      <x v="3830"/>
    </i>
    <i>
      <x v="3834"/>
    </i>
    <i>
      <x v="3836"/>
    </i>
    <i>
      <x v="3840"/>
    </i>
    <i>
      <x v="3845"/>
    </i>
    <i>
      <x v="3846"/>
    </i>
    <i>
      <x v="3848"/>
    </i>
    <i>
      <x v="3853"/>
    </i>
    <i>
      <x v="3854"/>
    </i>
    <i>
      <x v="3858"/>
    </i>
    <i>
      <x v="3860"/>
    </i>
    <i>
      <x v="3863"/>
    </i>
    <i>
      <x v="3866"/>
    </i>
    <i>
      <x v="3867"/>
    </i>
    <i>
      <x v="3871"/>
    </i>
    <i>
      <x v="3875"/>
    </i>
    <i>
      <x v="3877"/>
    </i>
    <i>
      <x v="3885"/>
    </i>
    <i>
      <x v="3886"/>
    </i>
    <i>
      <x v="3889"/>
    </i>
    <i>
      <x v="3890"/>
    </i>
    <i>
      <x v="3893"/>
    </i>
    <i>
      <x v="3894"/>
    </i>
    <i>
      <x v="3895"/>
    </i>
    <i>
      <x v="3896"/>
    </i>
    <i>
      <x v="3900"/>
    </i>
    <i>
      <x v="3901"/>
    </i>
    <i>
      <x v="3905"/>
    </i>
    <i>
      <x v="3907"/>
    </i>
    <i>
      <x v="3909"/>
    </i>
    <i>
      <x v="3913"/>
    </i>
    <i>
      <x v="3916"/>
    </i>
    <i>
      <x v="3918"/>
    </i>
    <i>
      <x v="3925"/>
    </i>
    <i>
      <x v="3932"/>
    </i>
    <i>
      <x v="3939"/>
    </i>
    <i>
      <x v="3942"/>
    </i>
    <i>
      <x v="3947"/>
    </i>
    <i>
      <x v="3949"/>
    </i>
    <i>
      <x v="3950"/>
    </i>
    <i>
      <x v="3952"/>
    </i>
    <i>
      <x v="3955"/>
    </i>
    <i>
      <x v="3957"/>
    </i>
    <i>
      <x v="3958"/>
    </i>
    <i>
      <x v="3960"/>
    </i>
    <i>
      <x v="3961"/>
    </i>
    <i>
      <x v="3962"/>
    </i>
    <i>
      <x v="3968"/>
    </i>
    <i>
      <x v="3973"/>
    </i>
    <i>
      <x v="3980"/>
    </i>
    <i>
      <x v="3984"/>
    </i>
    <i>
      <x v="3985"/>
    </i>
    <i>
      <x v="3989"/>
    </i>
    <i>
      <x v="3991"/>
    </i>
    <i>
      <x v="3992"/>
    </i>
    <i>
      <x v="3995"/>
    </i>
    <i>
      <x v="3997"/>
    </i>
    <i>
      <x v="3998"/>
    </i>
    <i>
      <x v="3999"/>
    </i>
    <i>
      <x v="4000"/>
    </i>
    <i>
      <x v="4001"/>
    </i>
    <i>
      <x v="4003"/>
    </i>
    <i>
      <x v="4005"/>
    </i>
    <i>
      <x v="4006"/>
    </i>
    <i>
      <x v="4007"/>
    </i>
    <i>
      <x v="4009"/>
    </i>
    <i>
      <x v="4010"/>
    </i>
    <i>
      <x v="4011"/>
    </i>
    <i>
      <x v="4012"/>
    </i>
    <i>
      <x v="4019"/>
    </i>
    <i>
      <x v="4024"/>
    </i>
    <i>
      <x v="4036"/>
    </i>
    <i>
      <x v="4038"/>
    </i>
    <i>
      <x v="4040"/>
    </i>
    <i>
      <x v="4042"/>
    </i>
    <i>
      <x v="4043"/>
    </i>
    <i>
      <x v="4044"/>
    </i>
    <i>
      <x v="4047"/>
    </i>
    <i>
      <x v="4049"/>
    </i>
    <i>
      <x v="4054"/>
    </i>
    <i>
      <x v="4057"/>
    </i>
    <i>
      <x v="4058"/>
    </i>
    <i>
      <x v="4061"/>
    </i>
    <i>
      <x v="4062"/>
    </i>
    <i>
      <x v="4066"/>
    </i>
    <i>
      <x v="4067"/>
    </i>
    <i>
      <x v="4073"/>
    </i>
    <i>
      <x v="4074"/>
    </i>
    <i>
      <x v="4081"/>
    </i>
    <i>
      <x v="4084"/>
    </i>
    <i>
      <x v="4092"/>
    </i>
    <i>
      <x v="4094"/>
    </i>
    <i>
      <x v="4096"/>
    </i>
    <i>
      <x v="4099"/>
    </i>
    <i>
      <x v="4102"/>
    </i>
    <i>
      <x v="4103"/>
    </i>
    <i>
      <x v="4105"/>
    </i>
    <i t="grand">
      <x/>
    </i>
  </rowItems>
  <colFields count="1">
    <field x="5"/>
  </colFields>
  <colItems count="2">
    <i>
      <x v="1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B9" sqref="B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style="14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3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 s="14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 s="14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 s="1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 s="14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 s="14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 s="14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 s="14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 s="14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 s="14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 s="14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 s="14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 s="14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 s="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 s="14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 s="14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 s="14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 s="14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 s="14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 s="14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 s="14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 s="14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 s="14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 s="1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 s="14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 s="14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 s="14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 s="14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 s="14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 s="14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 s="14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 s="14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 s="14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 s="1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 s="14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 s="14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 s="14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 s="14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 s="14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 s="14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 s="14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 s="14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 s="14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 s="1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 s="14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 s="14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 s="14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 s="14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 s="14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 s="14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 s="14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 s="14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 s="14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 s="1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 s="14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 s="14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 s="14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 s="14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 s="14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 s="14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 s="14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 s="14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 s="14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 s="1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 s="14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 s="14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 s="14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 s="14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 s="14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 s="14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 s="14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 s="14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 s="14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 s="1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 s="14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 s="14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 s="14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 s="14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 s="14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 s="14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 s="14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 s="14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 s="14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 s="1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 s="14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 s="14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 s="14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 s="14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 s="14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 s="14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 s="14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 s="14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 s="14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 s="1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 s="14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 s="14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 s="14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 s="14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 s="14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 s="14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 s="14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 s="14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 s="14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 s="1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 s="14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 s="14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 s="14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 s="14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 s="14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 s="14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 s="14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 s="14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 s="14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 s="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 s="14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 s="14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 s="14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 s="14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 s="14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 s="14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 s="14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 s="14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 s="14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 s="1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 s="14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 s="14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 s="14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 s="14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 s="14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 s="14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 s="14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 s="14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 s="14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 s="1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 s="14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 s="14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 s="14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 s="14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 s="14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 s="14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 s="14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 s="14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 s="14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 s="1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 s="14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 s="14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 s="14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 s="14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 s="14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 s="14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 s="14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 s="14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 s="14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 s="1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 s="14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 s="14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 s="14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 s="14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 s="14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 s="14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 s="14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 s="14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 s="14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 s="1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 s="14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 s="14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 s="14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 s="14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 s="14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 s="14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 s="14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 s="14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 s="14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 s="1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 s="14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 s="14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 s="14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 s="14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 s="14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 s="14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 s="14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 s="14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 s="14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 s="1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 s="14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 s="14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 s="14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 s="14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 s="14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 s="14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 s="14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 s="14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 s="14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 s="1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 s="14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 s="14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 s="14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 s="14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 s="14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 s="14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 s="14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 s="14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 s="14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 s="1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 s="14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 s="14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 s="14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 s="14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 s="14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 s="14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 s="14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 s="14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 s="14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 s="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 s="14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 s="14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 s="14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 s="14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 s="14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 s="14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 s="14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 s="14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 s="14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 s="1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 s="14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 s="14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 s="14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 s="14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 s="14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 s="14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 s="14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 s="14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 s="14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 s="1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 s="14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 s="14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 s="14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 s="14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 s="14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 s="14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 s="14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 s="14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 s="14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 s="1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 s="14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 s="14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 s="14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 s="14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 s="14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 s="14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 s="14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 s="14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 s="14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 s="1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 s="14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 s="14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 s="14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 s="14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 s="14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 s="14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 s="14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 s="14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 s="14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 s="1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 s="14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 s="14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 s="14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 s="14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 s="14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 s="14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 s="14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 s="14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 s="14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 s="1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 s="14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 s="14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 s="14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 s="14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 s="14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 s="14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 s="14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 s="14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 s="14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 s="1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 s="14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 s="14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 s="14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 s="14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 s="14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 s="14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 s="14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 s="14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 s="14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 s="1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 s="14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 s="14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 s="14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 s="14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 s="14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 s="14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 s="14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 s="14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 s="14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 s="1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 s="14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 s="14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 s="14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 s="14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 s="14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 s="14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 s="14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 s="14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 s="14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 s="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 s="14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 s="14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 s="14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 s="14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 s="14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 s="14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 s="14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 s="14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 s="14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 s="1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 s="14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 s="14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 s="14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 s="14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 s="14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 s="14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 s="14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 s="14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 s="14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 s="1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 s="14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 s="14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 s="14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 s="14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 s="14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 s="14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 s="14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 s="14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 s="14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 s="1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 s="14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 s="14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 s="14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 s="14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 s="14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 s="14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 s="14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 s="14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 s="14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 s="1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 s="14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 s="14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 s="14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 s="14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 s="14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 s="14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 s="14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 s="14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 s="14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 s="1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 s="14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 s="14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 s="14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 s="14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 s="14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 s="14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 s="14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 s="14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 s="14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 s="1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 s="14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 s="14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 s="14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 s="14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 s="14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 s="14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 s="14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 s="14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 s="14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 s="1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 s="14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 s="14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 s="14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 s="14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 s="14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 s="14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 s="14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 s="14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 s="14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 s="1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 s="14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 s="14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 s="14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 s="14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 s="14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 s="14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 s="14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 s="14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 s="14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 s="1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 s="14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 s="14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 s="14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 s="14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 s="14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 s="14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 s="14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 s="14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 s="14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 s="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 s="14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 s="14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 s="14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 s="14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 s="14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 s="14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 s="14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 s="14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 s="14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 s="1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 s="14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 s="14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 s="14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 s="14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 s="14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 s="14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 s="14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 s="14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 s="14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 s="1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 s="14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 s="14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 s="14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 s="14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 s="14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 s="14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 s="14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 s="14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 s="14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 s="1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 s="14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 s="14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 s="14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 s="14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 s="14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 s="14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 s="14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 s="14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 s="14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 s="1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 s="14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 s="14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 s="14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 s="14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 s="14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 s="14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 s="14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 s="14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 s="14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 s="1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 s="14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 s="14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 s="14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 s="14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 s="14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 s="14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 s="14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 s="14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 s="14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 s="1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 s="14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 s="14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 s="14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 s="14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 s="14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 s="14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 s="14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 s="14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 s="14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 s="1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 s="14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 s="14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 s="14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 s="14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 s="14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 s="14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 s="14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 s="14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 s="14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 s="1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 s="14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 s="14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 s="14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 s="14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 s="14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 s="14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 s="14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 s="14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 s="14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 s="1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 s="14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 s="14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 s="14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 s="14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 s="14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 s="14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 s="14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 s="14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 s="14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 s="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 s="14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 s="14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 s="14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 s="14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 s="14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 s="14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 s="14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 s="14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 s="14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 s="1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 s="14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 s="14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 s="14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 s="14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 s="14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 s="14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 s="14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 s="14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 s="14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 s="1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 s="14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 s="14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 s="14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 s="14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 s="14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 s="14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 s="14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 s="14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 s="14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 s="1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 s="14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 s="14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 s="14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 s="14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 s="14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 s="14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 s="14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 s="14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 s="14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 s="1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 s="14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 s="14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 s="14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 s="14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 s="14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 s="14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 s="14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 s="14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 s="14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 s="1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 s="14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 s="14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 s="14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 s="14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 s="14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 s="14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 s="14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 s="14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 s="14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 s="1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 s="14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 s="14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 s="14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 s="14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 s="14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 s="14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 s="14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 s="14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 s="14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 s="1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 s="14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 s="14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 s="14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 s="14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 s="14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 s="14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 s="14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 s="14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 s="14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 s="1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 s="14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 s="14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 s="14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 s="14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 s="14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 s="14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 s="14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 s="14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 s="14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 s="1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 s="14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 s="14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 s="14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 s="14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 s="14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 s="14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 s="14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 s="14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 s="14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 s="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 s="14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 s="14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 s="14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 s="14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 s="14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 s="14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 s="14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 s="14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 s="14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 s="1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 s="14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 s="14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 s="14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 s="14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 s="14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 s="14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 s="14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 s="14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 s="14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 s="1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 s="14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 s="14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 s="14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 s="14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 s="14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 s="14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 s="14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 s="14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 s="14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 s="1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 s="14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 s="14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 s="14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 s="14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 s="14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 s="14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 s="14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 s="14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 s="14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 s="1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 s="14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 s="14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 s="14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 s="14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 s="14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 s="14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 s="14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 s="14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 s="14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 s="1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 s="14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 s="14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 s="14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 s="14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 s="14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 s="14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 s="14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 s="14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 s="14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 s="1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 s="14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 s="14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 s="14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 s="14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 s="14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 s="14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 s="14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 s="14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 s="14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 s="1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 s="14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 s="14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 s="14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 s="14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 s="14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 s="14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 s="14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 s="14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 s="14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 s="1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 s="14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 s="14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 s="14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 s="14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 s="14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 s="14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 s="14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 s="14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 s="14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 s="1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 s="14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 s="14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 s="14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 s="14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 s="14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 s="14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 s="14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 s="14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 s="14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 s="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 s="14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 s="14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 s="14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 s="14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 s="14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 s="14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 s="14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 s="14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 s="14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 s="1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 s="14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 s="14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 s="14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 s="14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 s="14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 s="14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 s="14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 s="14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 s="14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 s="1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 s="14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 s="14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 s="14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 s="14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 s="14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 s="14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 s="14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 s="14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 s="14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 s="1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 s="14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 s="14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 s="14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 s="14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 s="14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 s="14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 s="14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 s="14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 s="14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 s="1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 s="14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 s="14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 s="14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 s="14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 s="14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 s="14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 s="14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 s="14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 s="14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 s="1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 s="14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 s="14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 s="14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 s="14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 s="14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 s="14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 s="14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 s="14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 s="14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 s="1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 s="14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 s="14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 s="14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 s="14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 s="14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 s="14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 s="14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 s="14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 s="14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 s="1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 s="14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 s="14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 s="14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 s="14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 s="14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 s="14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 s="14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 s="14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 s="14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 s="1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 s="14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 s="14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 s="14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 s="14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 s="14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 s="14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 s="14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 s="14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 s="14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 s="1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 s="14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 s="14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 s="14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 s="14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 s="14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 s="14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 s="14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 s="14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 s="14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 s="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 s="14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 s="14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 s="14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 s="14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 s="14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 s="14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 s="14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 s="14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 s="14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 s="1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 s="14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 s="14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 s="14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 s="14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 s="14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 s="14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 s="14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 s="14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 s="14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 s="1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 s="14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 s="14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 s="14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 s="14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 s="14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 s="14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 s="14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 s="14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 s="14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 s="1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 s="14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 s="14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 s="14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 s="14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 s="14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 s="14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 s="14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 s="14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 s="14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 s="1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 s="14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 s="14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 s="14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 s="14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 s="14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 s="14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 s="14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 s="14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 s="14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 s="1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 s="14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 s="14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 s="14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 s="14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 s="14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 s="14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 s="14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 s="14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 s="14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 s="1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 s="14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 s="14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 s="14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 s="14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 s="14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 s="14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 s="14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 s="14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 s="14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 s="1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 s="14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 s="14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 s="14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 s="14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 s="14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 s="14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 s="14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 s="14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 s="14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 s="1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 s="14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 s="14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 s="14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 s="14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 s="14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 s="14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 s="14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 s="14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 s="14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 s="1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 s="14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 s="14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 s="14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 s="14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 s="14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 s="14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 s="14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 s="14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 s="14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 s="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 s="14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 s="14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 s="14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 s="14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 s="14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 s="14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 s="14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 s="14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 s="14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 s="1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 s="14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 s="14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 s="14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 s="14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 s="14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 s="14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 s="14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 s="14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 s="14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 s="1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 s="14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 s="14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 s="14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 s="14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 s="14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 s="14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 s="14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 s="14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 s="14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 s="1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 s="14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 s="14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 s="14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 s="14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 s="14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 s="14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 s="14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 s="14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 s="14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 s="1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 s="14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 s="14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 s="14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 s="14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 s="14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 s="14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 s="14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 s="14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 s="14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 s="1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 s="14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 s="14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 s="14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 s="14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 s="14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 s="14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 s="14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 s="14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 s="14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 s="1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 s="14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 s="14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 s="14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 s="14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 s="14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 s="14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 s="14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 s="14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 s="14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 s="1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 s="14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 s="14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 s="14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 s="14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 s="14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 s="14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 s="14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 s="14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 s="14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 s="1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 s="14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 s="14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 s="14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 s="14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 s="14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 s="14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 s="14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 s="14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 s="14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 s="1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 s="14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 s="14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 s="14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 s="14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 s="14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 s="14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 s="14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 s="14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 s="14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 s="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 s="14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 s="14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 s="14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 s="14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 s="14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 s="14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 s="14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 s="14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 s="14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 s="1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 s="14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 s="14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 s="14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 s="14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 s="14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 s="14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 s="14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 s="14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 s="14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 s="1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 s="14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 s="14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 s="14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 s="14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 s="14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 s="14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 s="14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 s="14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 s="14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 s="1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 s="14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 s="14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 s="14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 s="14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 s="14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 s="14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 s="14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 s="14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 s="14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 s="1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 s="14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 s="14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 s="14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 s="14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 s="14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 s="14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 s="14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 s="14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 s="14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 s="1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 s="14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 s="14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 s="14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 s="14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 s="14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 s="14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 s="14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 s="14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 s="14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 s="1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 s="14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 s="14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 s="14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 s="14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 s="14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 s="14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 s="14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 s="14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 s="14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 s="1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 s="14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 s="14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 s="14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 s="14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 s="14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 s="14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 s="14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 s="14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 s="14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 s="1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 s="14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 s="14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 s="14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 s="14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 s="14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 s="14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 s="14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 s="14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 s="14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 s="1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 s="14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 s="14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 s="14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 s="14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 s="14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 s="14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 s="14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 s="14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 s="14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 s="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 s="14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 s="14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 s="14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 s="14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 s="14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 s="14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 s="14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 s="14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 s="14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 s="1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 s="14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 s="14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 s="14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 s="14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 s="14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 s="14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 s="14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 s="14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 s="14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 s="1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 s="14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 s="14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 s="14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 s="14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 s="14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 s="14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 s="14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 s="14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 s="14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 s="1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 s="14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 s="14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 s="14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 s="14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 s="14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 s="14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 s="14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 s="14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 s="14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 s="1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 s="14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 s="14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 s="14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 s="14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 s="14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 s="14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 s="14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 s="14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 s="14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 s="1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 s="14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 s="14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 s="14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 s="14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 s="14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 s="14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 s="14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 s="14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 s="14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 s="1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 s="14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 s="14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 s="14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 s="14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 s="14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 s="14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 s="14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 s="14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 s="14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 s="1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 s="14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 s="14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 s="14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 s="14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 s="14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 s="14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 s="14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 s="14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 s="14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 s="1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 s="14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 s="14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 s="14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 s="14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 s="14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 s="14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 s="14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 s="14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 s="14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 s="1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 s="14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 s="14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 s="14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 s="14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 s="14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 s="14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 s="14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 s="14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 s="14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 s="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 s="14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 s="14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 s="14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 s="14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 s="14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 s="14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 s="14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 s="14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 s="14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 s="1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 s="14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 s="14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 s="14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 s="14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 s="14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 s="14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 s="14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 s="14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 s="14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 s="1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 s="14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 s="14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 s="14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 s="14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 s="14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 s="14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 s="14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 s="14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 s="14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 s="1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 s="14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 s="14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 s="14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 s="14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 s="14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 s="14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 s="14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 s="14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 s="14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 s="1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 s="14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 s="14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 s="14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 s="14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 s="14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 s="14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 s="14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 s="14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 s="14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 s="1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 s="14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 s="14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 s="14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 s="14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 s="14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 s="14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 s="14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 s="14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 s="14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 s="1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 s="14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 s="14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 s="14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 s="14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 s="14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 s="14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 s="14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 s="14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 s="14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 s="1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 s="14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 s="14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 s="14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 s="14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 s="14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 s="14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 s="14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 s="14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 s="14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 s="1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 s="14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 s="14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 s="14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 s="14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 s="14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 s="14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 s="14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 s="14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 s="14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 s="1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 s="14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 s="14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 s="14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 s="14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 s="14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 s="14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 s="14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 s="14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 s="14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 s="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 s="14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 s="14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 s="14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 s="14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 s="14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 s="14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 s="14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 s="14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 s="14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 s="1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 s="14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 s="14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 s="14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 s="14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 s="14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 s="14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 s="14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 s="14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 s="14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 s="1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 s="14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 s="14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 s="14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 s="14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 s="14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 s="14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 s="14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 s="14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 s="14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 s="1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 s="14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 s="14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 s="14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 s="14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 s="14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 s="14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 s="14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 s="14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 s="14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 s="1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 s="14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 s="14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 s="14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 s="14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 s="14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 s="14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 s="14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 s="14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 s="14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 s="1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 s="14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 s="14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 s="14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 s="14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 s="14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 s="14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 s="14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 s="14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 s="14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 s="1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 s="14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 s="14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 s="14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 s="14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 s="14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 s="14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 s="14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 s="14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 s="14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 s="1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 s="14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 s="14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 s="14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 s="14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 s="14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 s="14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 s="14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 s="14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 s="14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 s="1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 s="14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 s="14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 s="14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 s="14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 s="14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 s="14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 s="14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 s="14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 s="14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 s="1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 s="14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 s="14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 s="14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 s="14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 s="14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 s="14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 s="14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 s="14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 s="14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 s="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 s="14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 s="14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 s="14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 s="14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 s="14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 s="14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 s="14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 s="14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 s="14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 s="1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 s="14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 s="14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 s="14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 s="14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 s="14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 s="14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 s="14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 s="14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 s="14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 s="1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 s="14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 s="14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 s="14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 s="14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 s="14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 s="14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 s="14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 s="14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 s="14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 s="1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 s="14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 s="14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 s="14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 s="14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 s="14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 s="14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 s="14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 s="14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 s="14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 s="1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 s="14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 s="14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 s="14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 s="14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 s="14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 s="14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 s="14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 s="14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 s="14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 s="1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 s="14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 s="14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 s="14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 s="14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 s="14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 s="14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 s="14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 s="14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 s="14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 s="1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 s="14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 s="14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 s="14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 s="14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 s="14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 s="14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 s="14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 s="14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 s="14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 s="1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 s="14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 s="14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 s="14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 s="14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 s="14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 s="14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 s="14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 s="14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 s="14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 s="1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 s="14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 s="14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 s="14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 s="14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 s="14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 s="14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 s="14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 s="14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 s="14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 s="1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 s="14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 s="14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 s="14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 s="14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 s="14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 s="14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 s="14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 s="14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 s="14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 s="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 s="14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 s="14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 s="14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 s="14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 s="14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 s="14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 s="14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 s="14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 s="14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 s="1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 s="14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 s="14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 s="14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 s="14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 s="14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 s="14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 s="14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 s="14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 s="14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 s="1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 s="14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 s="14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 s="14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 s="14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 s="14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 s="14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 s="14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 s="14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 s="14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 s="1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 s="14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 s="14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 s="14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 s="14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 s="14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 s="14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 s="14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 s="14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 s="14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 s="1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 s="14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 s="14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 s="14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 s="14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 s="14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 s="14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 s="14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 s="14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 s="14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 s="1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 s="14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 s="14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 s="14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 s="14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 s="14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 s="14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 s="14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 s="14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 s="14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 s="1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 s="14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 s="14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 s="14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 s="14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 s="14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 s="14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 s="14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 s="14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 s="14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 s="1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 s="14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 s="14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 s="14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 s="14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 s="14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 s="14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 s="14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 s="14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 s="14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 s="1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 s="14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 s="14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 s="14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 s="14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 s="14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 s="14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 s="14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 s="14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 s="14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 s="1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 s="14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 s="14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 s="14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 s="14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 s="14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 s="14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 s="14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 s="14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 s="14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 s="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 s="14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 s="14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 s="14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 s="14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 s="14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 s="14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 s="14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 s="14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 s="14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 s="1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 s="14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 s="14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 s="14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 s="14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 s="14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 s="14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 s="14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 s="14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 s="14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 s="1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 s="14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 s="14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 s="14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 s="14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 s="14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 s="14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 s="14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 s="14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 s="14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 s="1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 s="14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 s="14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 s="14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 s="14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 s="14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 s="14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 s="14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 s="14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 s="14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 s="1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 s="14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 s="14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 s="14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 s="14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 s="14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 s="14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 s="14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 s="14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 s="14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 s="1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 s="14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 s="14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 s="14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 s="14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 s="14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 s="14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 s="14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 s="14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 s="14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 s="1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 s="14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 s="14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 s="14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 s="14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 s="14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 s="14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 s="14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 s="14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 s="14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 s="1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 s="14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 s="14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 s="14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 s="14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 s="14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 s="14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 s="14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 s="14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 s="14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 s="1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 s="14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 s="14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 s="14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 s="14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 s="14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 s="14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 s="14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 s="14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 s="14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 s="1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 s="14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 s="14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 s="14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 s="14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 s="14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 s="14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 s="14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 s="14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 s="14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 s="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 s="14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 s="14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 s="14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 s="14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 s="14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 s="14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 s="14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 s="14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 s="14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 s="1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 s="14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 s="14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 s="14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 s="14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 s="14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 s="14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 s="14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 s="14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 s="14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 s="1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 s="14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 s="14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 s="14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 s="14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 s="14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 s="14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 s="14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 s="14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 s="14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 s="1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 s="14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 s="14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 s="14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 s="14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 s="14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 s="14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 s="14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 s="14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 s="14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 s="1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 s="14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 s="14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 s="14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 s="14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 s="14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 s="14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 s="14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 s="14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 s="14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 s="1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 s="14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 s="14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 s="14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 s="14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 s="14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 s="14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 s="14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 s="14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 s="14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 s="1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 s="14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 s="14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 s="14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 s="14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 s="14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 s="14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 s="14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 s="14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 s="14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 s="1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 s="14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 s="14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 s="14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 s="14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 s="14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 s="14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 s="14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 s="14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 s="14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 s="1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 s="14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 s="14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 s="14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 s="14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 s="14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 s="14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 s="14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 s="14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 s="14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 s="1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 s="14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 s="14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 s="14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 s="14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 s="14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 s="14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 s="14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 s="14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 s="14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 s="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 s="14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 s="14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 s="14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 s="14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 s="14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 s="14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 s="14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 s="14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 s="14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 s="1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 s="14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 s="14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 s="14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 s="14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 s="14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 s="14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 s="14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 s="14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 s="14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 s="1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 s="14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 s="14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 s="14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 s="14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 s="14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 s="14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 s="14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 s="14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 s="14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 s="1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 s="14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 s="14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 s="14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 s="14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 s="14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 s="14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 s="14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 s="14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 s="14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 s="1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 s="14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 s="14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 s="14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 s="14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 s="14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 s="14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 s="14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 s="14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 s="14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 s="1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 s="14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 s="14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 s="14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 s="14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 s="14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 s="14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 s="14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 s="14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 s="14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 s="1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 s="14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 s="14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 s="14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 s="14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 s="14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 s="14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 s="14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 s="14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 s="14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 s="1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 s="14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 s="14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 s="14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 s="14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 s="14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 s="14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 s="14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 s="14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 s="14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 s="1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 s="14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 s="14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 s="14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 s="14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 s="14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 s="14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 s="14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 s="14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 s="14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 s="1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 s="14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 s="14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 s="14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 s="14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 s="14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 s="14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 s="14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 s="14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 s="14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 s="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 s="14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 s="14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 s="14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 s="14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 s="14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 s="14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 s="14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 s="14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 s="14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 s="1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 s="14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 s="14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 s="14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 s="14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 s="14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 s="14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 s="14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 s="14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 s="14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 s="1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 s="14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 s="14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 s="14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 s="14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 s="14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 s="14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 s="14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 s="14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 s="14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 s="1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 s="14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 s="14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 s="14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 s="14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 s="14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 s="14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 s="14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 s="14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 s="14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 s="1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 s="14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 s="14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 s="14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 s="14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 s="14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 s="14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 s="14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 s="14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 s="14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 s="1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 s="14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 s="14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 s="14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 s="14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 s="14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 s="14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 s="14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 s="14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 s="14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 s="1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 s="14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 s="14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 s="14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 s="14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 s="14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 s="14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 s="14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 s="14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 s="14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 s="1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 s="14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 s="14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 s="14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 s="14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 s="14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 s="14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 s="14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 s="14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 s="14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 s="1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 s="14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 s="14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 s="14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 s="14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 s="14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 s="14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 s="14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 s="14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 s="14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 s="1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 s="14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 s="14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 s="14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 s="14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 s="14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 s="14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 s="14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 s="14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 s="14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 s="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 s="14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 s="14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 s="14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 s="14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 s="14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 s="14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 s="14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 s="14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 s="14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 s="1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 s="14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 s="14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 s="14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 s="14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 s="14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 s="14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 s="14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 s="14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 s="14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 s="1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 s="14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 s="14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 s="14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 s="14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 s="14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 s="14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 s="14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 s="14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 s="14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 s="1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 s="14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 s="14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 s="14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 s="14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 s="14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 s="14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 s="14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 s="14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 s="14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 s="1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 s="14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 s="14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 s="14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 s="14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 s="14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 s="14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 s="14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 s="14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 s="14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 s="1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 s="14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 s="14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 s="14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 s="14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 s="14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 s="14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 s="14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 s="14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 s="14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 s="1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 s="14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 s="14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 s="14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 s="14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 s="14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 s="14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 s="14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 s="14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 s="14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 s="1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 s="14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 s="14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 s="14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 s="14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 s="14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 s="14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 s="14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 s="14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 s="14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 s="1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 s="14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 s="14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 s="14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 s="14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 s="14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 s="14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 s="14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 s="14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 s="14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 s="1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 s="14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 s="14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 s="14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 s="14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 s="14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 s="14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 s="14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 s="14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 s="14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 s="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 s="14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 s="14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 s="14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 s="14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 s="14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 s="14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 s="14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 s="14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 s="14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 s="1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 s="14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 s="14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 s="14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 s="14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 s="14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 s="14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 s="14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 s="14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 s="14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 s="1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 s="14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 s="14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 s="14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 s="14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 s="14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 s="14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 s="14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 s="14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 s="14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 s="1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 s="14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 s="14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 s="14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 s="14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 s="14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 s="14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 s="14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 s="14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 s="14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 s="1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 s="14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 s="14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 s="14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 s="14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 s="14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 s="14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 s="14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 s="14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 s="14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 s="1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 s="14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 s="14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 s="14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 s="14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 s="14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 s="14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 s="14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 s="14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 s="14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 s="1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 s="14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 s="14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 s="14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 s="14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 s="14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 s="14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 s="14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 s="14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 s="14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 s="1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 s="14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 s="14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 s="14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 s="14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 s="14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 s="14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 s="14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 s="14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 s="14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 s="1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 s="14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 s="14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 s="14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 s="14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 s="14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 s="14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 s="14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 s="14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 s="14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 s="1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 s="14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 s="14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 s="14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 s="14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 s="14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 s="14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 s="14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 s="14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 s="14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 s="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 s="14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 s="14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 s="14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 s="14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 s="14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 s="14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 s="14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 s="14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 s="14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 s="1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 s="14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 s="14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 s="14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 s="14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 s="14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 s="14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 s="14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 s="14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 s="14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 s="1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 s="14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 s="14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 s="14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 s="14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 s="14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 s="14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 s="14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 s="14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 s="14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 s="1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 s="14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 s="14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 s="14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 s="14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 s="14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 s="14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 s="14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 s="14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 s="14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 s="1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 s="14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 s="14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 s="14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 s="14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 s="14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 s="14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 s="14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 s="14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 s="14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 s="1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 s="14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 s="14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 s="14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 s="14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 s="14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 s="14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 s="14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 s="14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 s="14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 s="1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 s="14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 s="14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 s="14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 s="14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 s="14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 s="14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 s="14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 s="14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 s="14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 s="1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 s="14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 s="14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 s="14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 s="14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 s="14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 s="14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 s="14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 s="14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 s="14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 s="1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 s="14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 s="14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 s="14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 s="14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 s="14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 s="14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 s="14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 s="14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 s="14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 s="1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 s="14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 s="14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 s="14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 s="14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 s="14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 s="14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 s="14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 s="14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 s="14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 s="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 s="14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 s="14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 s="14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 s="14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 s="14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 s="14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 s="14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 s="14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 s="14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 s="1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 s="14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 s="14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 s="14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 s="14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 s="14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 s="14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 s="14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 s="14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 s="14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 s="1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 s="14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 s="14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 s="14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 s="14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 s="14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 s="14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 s="14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 s="14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 s="14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 s="1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 s="14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 s="14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 s="14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 s="14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 s="14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 s="14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 s="14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 s="14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 s="14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 s="1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 s="14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 s="14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 s="14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 s="14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 s="14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 s="14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 s="14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 s="14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 s="14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 s="1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 s="14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 s="14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 s="14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 s="14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 s="14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 s="14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 s="14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 s="14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 s="14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 s="1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 s="14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 s="14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 s="14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 s="14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 s="14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 s="14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 s="14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 s="14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 s="14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 s="1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 s="14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 s="14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 s="14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 s="14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 s="14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 s="14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 s="14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 s="14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 s="14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 s="1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 s="14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 s="14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 s="14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 s="14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 s="14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 s="14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 s="14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 s="14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 s="14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 s="1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 s="14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 s="14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 s="14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 s="14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 s="14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 s="14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 s="14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 s="14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 s="14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 s="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 s="14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 s="14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 s="14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 s="14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 s="14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 s="14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 s="14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 s="14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 s="14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 s="1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 s="14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 s="14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 s="14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 s="14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 s="14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 s="14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 s="14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 s="14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 s="14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 s="1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 s="14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 s="14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 s="14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 s="14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 s="14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 s="14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 s="14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 s="14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 s="14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 s="1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 s="14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 s="14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 s="14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 s="14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 s="14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 s="14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 s="14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 s="14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 s="14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 s="1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 s="14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 s="14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 s="14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 s="14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 s="14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 s="14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 s="14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 s="14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 s="14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 s="1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 s="14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 s="14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 s="14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 s="14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 s="14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 s="14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 s="14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 s="14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 s="14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 s="1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 s="14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 s="14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 s="14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 s="14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 s="14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 s="14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 s="14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 s="14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 s="14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 s="1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 s="14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 s="14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 s="14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 s="14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 s="14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 s="14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 s="14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 s="14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 s="14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 s="1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 s="14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 s="14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 s="14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 s="14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 s="14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 s="14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 s="14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 s="14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 s="14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 s="1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 s="14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 s="14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 s="14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 s="14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 s="14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 s="14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 s="14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 s="14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 s="14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 s="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 s="14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 s="14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 s="14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 s="14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 s="14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 s="14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 s="14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 s="14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 s="14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 s="1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 s="14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 s="14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 s="14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 s="14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 s="14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 s="14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 s="14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 s="14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 s="14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 s="1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 s="14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 s="14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 s="14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 s="14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 s="14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 s="14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 s="14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 s="14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 s="14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 s="1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 s="14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 s="14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 s="14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 s="14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 s="14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 s="14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 s="14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 s="14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 s="14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 s="1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 s="14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 s="14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 s="14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 s="14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 s="14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 s="14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 s="14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 s="14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 s="14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 s="1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 s="14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 s="14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 s="14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 s="14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 s="14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 s="14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 s="14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 s="14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 s="14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 s="1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 s="14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 s="14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 s="14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 s="14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 s="14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 s="14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 s="14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 s="14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 s="14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 s="1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 s="14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 s="14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 s="14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 s="14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 s="14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 s="14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 s="14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 s="14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 s="14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 s="1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 s="14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 s="14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 s="14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 s="14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 s="14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 s="14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 s="14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 s="14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 s="14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 s="1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 s="14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 s="14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 s="14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 s="14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 s="14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 s="14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 s="14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 s="14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 s="14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 s="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 s="14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 s="14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 s="14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 s="14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 s="14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 s="14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 s="14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 s="14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 s="14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 s="1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 s="14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 s="14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 s="14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 s="14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 s="14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 s="14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 s="14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 s="14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 s="14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 s="1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 s="14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 s="14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 s="14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 s="14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 s="14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 s="14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 s="14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 s="14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 s="14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 s="1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 s="14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 s="14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 s="14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 s="14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 s="14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 s="14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 s="14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 s="14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 s="14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 s="1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 s="14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 s="14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 s="14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 s="14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 s="14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 s="14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 s="14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 s="14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 s="14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 s="1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 s="14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 s="14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 s="14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 s="14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 s="14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 s="14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 s="14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 s="14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 s="14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 s="1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 s="14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 s="14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 s="14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 s="14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 s="14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 s="14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 s="14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 s="14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 s="14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 s="1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 s="14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 s="14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 s="14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 s="14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 s="14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 s="14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 s="14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 s="14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 s="14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 s="1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 s="14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 s="14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 s="14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 s="14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 s="14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 s="14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 s="14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 s="14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 s="14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 s="1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 s="14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 s="14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 s="14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 s="14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 s="14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 s="14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 s="14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 s="14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 s="14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 s="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 s="14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 s="14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 s="14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 s="14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 s="14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 s="14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 s="14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 s="14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 s="14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 s="1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 s="14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 s="14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 s="14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 s="14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 s="14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 s="14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 s="14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 s="14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 s="14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 s="1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 s="14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 s="14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 s="14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 s="14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 s="14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 s="14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 s="14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 s="14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 s="14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 s="1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 s="14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 s="14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 s="14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 s="14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 s="14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 s="14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 s="14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 s="14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 s="14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 s="1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 s="14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 s="14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 s="14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 s="14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 s="14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 s="14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 s="14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 s="14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 s="14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 s="1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 s="14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 s="14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 s="14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 s="14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 s="14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 s="14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 s="14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 s="14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 s="14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 s="1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 s="14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 s="14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 s="14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 s="14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 s="14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 s="14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 s="14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 s="14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 s="14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 s="1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 s="14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 s="14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 s="14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 s="14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 s="14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 s="14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 s="14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 s="14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 s="14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 s="1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 s="14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 s="14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 s="14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 s="14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 s="14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 s="14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 s="14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 s="14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 s="14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 s="1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 s="14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 s="14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 s="14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 s="14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 s="14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 s="14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 s="14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 s="14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 s="14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 s="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 s="14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 s="14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 s="14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 s="14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 s="14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 s="14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 s="14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 s="14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 s="14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 s="1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 s="14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 s="14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 s="14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 s="14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 s="14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 s="14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 s="14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 s="14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 s="14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 s="1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 s="14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 s="14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 s="14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 s="14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 s="14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 s="14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 s="14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 s="14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 s="14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 s="1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 s="14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 s="14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 s="14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 s="14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 s="14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 s="14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 s="14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 s="14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 s="14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 s="1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 s="14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 s="14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 s="14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 s="14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 s="14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 s="14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 s="14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 s="14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 s="14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 s="1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 s="14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 s="14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 s="14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 s="14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 s="14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 s="14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 s="14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 s="14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 s="14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 s="1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 s="14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 s="14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 s="14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 s="14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 s="14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 s="14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 s="14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 s="14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 s="14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 s="1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 s="14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 s="14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 s="14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 s="14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 s="14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 s="14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 s="14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 s="14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 s="14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 s="1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 s="14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 s="14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 s="14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 s="14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 s="14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 s="14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 s="14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 s="14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 s="14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 s="1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 s="14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 s="14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 s="14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 s="14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 s="14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 s="14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 s="14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 s="14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 s="14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 s="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 s="14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 s="14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 s="14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 s="14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 s="14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 s="14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 s="14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 s="14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 s="14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 s="1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 s="14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 s="14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 s="14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 s="14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 s="14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 s="14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 s="14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 s="14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 s="14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 s="1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 s="14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 s="14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 s="14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 s="14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 s="14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 s="14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 s="14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 s="14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 s="14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 s="1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 s="14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 s="14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 s="14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 s="14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 s="14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 s="14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 s="14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 s="14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 s="14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 s="1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 s="14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 s="14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 s="14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 s="14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 s="14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 s="14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 s="14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 s="14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 s="14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 s="1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 s="14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 s="14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 s="14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 s="14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 s="14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 s="14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 s="14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 s="14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 s="14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 s="1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 s="14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 s="14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 s="14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 s="14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 s="14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 s="14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 s="14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 s="14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 s="14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 s="1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 s="14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 s="14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 s="14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 s="14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 s="14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 s="14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 s="14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 s="14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 s="14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 s="1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 s="14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 s="14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 s="14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 s="14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 s="14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 s="14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 s="14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 s="14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 s="14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 s="1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 s="14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 s="14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 s="14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 s="14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 s="14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 s="14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 s="14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 s="14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 s="14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 s="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 s="14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 s="14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 s="14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 s="14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 s="14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 s="14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 s="14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 s="14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 s="14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 s="1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 s="14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 s="14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 s="14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 s="14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 s="14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 s="14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 s="14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 s="14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 s="14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 s="1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 s="14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 s="14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 s="14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 s="14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 s="14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 s="14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 s="14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 s="14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 s="14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 s="1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 s="14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 s="14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 s="14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 s="14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 s="14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 s="14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 s="14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 s="14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 s="14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 s="1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 s="14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 s="14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 s="14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 s="14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 s="14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 s="14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 s="14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 s="14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 s="14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 s="1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 s="14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 s="14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 s="14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 s="14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 s="14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 s="14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 s="14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 s="14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 s="14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 s="1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 s="14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 s="14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 s="14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 s="14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 s="14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 s="14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 s="14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 s="14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 s="14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 s="1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 s="14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 s="14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 s="14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 s="14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 s="14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 s="14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 s="14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 s="14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 s="14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 s="1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 s="14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 s="14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 s="14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 s="14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 s="14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 s="14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 s="14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 s="14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 s="14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 s="1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 s="14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 s="14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 s="14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 s="14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 s="14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 s="14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 s="14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 s="14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 s="14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 s="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 s="14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 s="14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 s="14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 s="14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 s="14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 s="14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 s="14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 s="14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 s="14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 s="1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 s="14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 s="14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 s="14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 s="14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 s="14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 s="14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 s="14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 s="14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 s="14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 s="1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 s="14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 s="14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 s="14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 s="14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 s="14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 s="14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 s="14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 s="14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 s="14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 s="1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 s="14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 s="14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 s="14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 s="14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 s="14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 s="14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 s="14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 s="14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 s="14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 s="1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 s="14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 s="14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 s="14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 s="14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 s="14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 s="14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 s="14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 s="14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 s="14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 s="1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 s="14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 s="14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 s="14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 s="14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 s="14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 s="14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 s="14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 s="14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 s="14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 s="1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 s="14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 s="14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 s="14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 s="14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 s="14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 s="14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 s="14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 s="14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 s="14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 s="1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 s="14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 s="14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 s="14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 s="14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 s="14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 s="14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 s="14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 s="14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 s="14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 s="1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 s="14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 s="14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 s="14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 s="14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 s="14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 s="14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 s="14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 s="14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 s="14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 s="1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 s="14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 s="14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 s="14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 s="14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 s="14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 s="14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 s="14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 s="14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 s="14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 s="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 s="14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 s="14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 s="14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 s="14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 s="14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 s="14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 s="14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 s="14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 s="14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 s="1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 s="14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 s="14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 s="14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 s="14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 s="14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 s="14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 s="14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 s="14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 s="14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 s="1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 s="14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 s="14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 s="14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 s="14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 s="14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 s="14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 s="14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 s="14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 s="14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 s="1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 s="14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 s="14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 s="14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 s="14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 s="14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 s="14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 s="14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 s="14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 s="14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 s="1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 s="14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 s="14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 s="14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 s="14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 s="14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 s="14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 s="14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 s="14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 s="14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 s="1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 s="14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 s="14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 s="14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 s="14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 s="14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 s="14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 s="14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 s="14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 s="14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 s="1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 s="14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 s="14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 s="14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 s="14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 s="14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 s="14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 s="14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 s="14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 s="14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 s="1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 s="14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 s="14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 s="14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 s="14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 s="14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 s="14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 s="14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 s="14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 s="14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 s="1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 s="14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 s="14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 s="14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 s="14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 s="14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 s="14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 s="14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 s="14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 s="14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 s="1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 s="14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 s="14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 s="14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 s="14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 s="14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 s="14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 s="14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 s="14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 s="14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 s="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 s="14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 s="14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 s="14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 s="14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 s="14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 s="14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 s="14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 s="14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 s="14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 s="1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 s="14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 s="14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 s="14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 s="14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 s="14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 s="14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 s="14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 s="14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 s="14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 s="1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 s="14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 s="14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 s="14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 s="14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 s="14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 s="14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 s="14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 s="14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 s="14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 s="1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 s="14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 s="14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 s="14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 s="14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 s="14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 s="14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 s="14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 s="14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 s="14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 s="1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 s="14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 s="14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 s="14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 s="14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 s="14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 s="14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 s="14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 s="14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 s="14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 s="1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 s="14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 s="14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 s="14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 s="14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 s="14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 s="14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 s="14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 s="14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 s="14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 s="1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 s="14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 s="14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 s="14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 s="14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 s="14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 s="14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 s="14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 s="14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 s="14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 s="1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 s="14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 s="14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 s="14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 s="14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 s="14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 s="14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 s="14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 s="14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 s="14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 s="1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 s="14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 s="14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 s="14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 s="14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 s="14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 s="14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 s="14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 s="14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 s="14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 s="1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 s="14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 s="14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 s="14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 s="14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 s="14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 s="14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 s="14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 s="14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 s="14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 s="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 s="14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 s="14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 s="14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 s="14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 s="14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 s="14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 s="14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 s="14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 s="14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 s="1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 s="14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 s="14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 s="14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 s="14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 s="14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 s="14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 s="14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 s="14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 s="14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 s="1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 s="14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 s="14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 s="14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 s="14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 s="14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 s="14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 s="14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 s="14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 s="14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 s="1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 s="14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 s="14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 s="14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 s="14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 s="14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 s="14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 s="14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 s="14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 s="14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 s="1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 s="14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 s="14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 s="14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 s="14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 s="14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 s="14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 s="14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 s="14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 s="14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 s="1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 s="14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 s="14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 s="14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 s="14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 s="14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 s="14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 s="14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 s="14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 s="14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 s="1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 s="14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 s="14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 s="14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 s="14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 s="14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 s="14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 s="14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 s="14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 s="14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 s="1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 s="14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 s="14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 s="14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 s="14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 s="14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 s="14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 s="14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 s="14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 s="14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 s="1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 s="14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 s="14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 s="14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 s="14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 s="14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 s="14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 s="14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 s="14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 s="14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 s="1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 s="14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 s="14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 s="14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 s="14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 s="14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 s="14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 s="14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 s="14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 s="14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 s="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 s="14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 s="14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 s="14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 s="14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 s="14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 s="14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 s="14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 s="14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 s="14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 s="1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 s="14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 s="14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 s="14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 s="14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 s="14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 s="14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 s="14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 s="14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 s="14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 s="1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 s="14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 s="14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 s="14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 s="14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 s="14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 s="14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 s="14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 s="14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 s="14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 s="1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 s="14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 s="14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 s="14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 s="14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 s="14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 s="14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 s="14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 s="14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 s="14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 s="1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 s="14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 s="14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 s="14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 s="14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 s="14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 s="14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 s="14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 s="14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 s="14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 s="1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 s="14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 s="14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 s="14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 s="14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 s="14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 s="14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 s="14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 s="14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 s="14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 s="1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 s="14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 s="14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 s="14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 s="14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 s="14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 s="14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 s="14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 s="14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 s="14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 s="1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 s="14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 s="14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 s="14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 s="14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 s="14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 s="14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 s="14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 s="14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 s="14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 s="1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 s="14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 s="14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 s="14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 s="14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 s="14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 s="14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 s="14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 s="14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 s="14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 s="1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 s="14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 s="14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 s="14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 s="14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 s="14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 s="14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 s="14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 s="14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 s="14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 s="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 s="14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 s="14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 s="14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 s="14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 s="14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 s="14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 s="14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 s="14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 s="14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 s="1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 s="14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 s="14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 s="14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 s="14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 s="14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 s="14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 s="14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 s="14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 s="14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 s="1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 s="14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 s="14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 s="14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 s="14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 s="14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 s="14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 s="14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 s="14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 s="14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 s="1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 s="14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 s="14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 s="14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 s="14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 s="14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 s="14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 s="14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 s="14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 s="14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 s="1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 s="14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 s="14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 s="14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 s="14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 s="14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 s="14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 s="14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 s="14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 s="14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 s="1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 s="14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 s="14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 s="14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 s="14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 s="14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 s="14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 s="14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 s="14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 s="14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 s="1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 s="14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 s="14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 s="14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 s="14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 s="14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 s="14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 s="14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 s="14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 s="14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 s="1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 s="14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 s="14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 s="14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 s="14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 s="14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 s="14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 s="14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 s="14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 s="14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 s="1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 s="14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 s="14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 s="14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 s="14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 s="14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 s="14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 s="14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 s="14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 s="14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 s="1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 s="14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 s="14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 s="14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 s="14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 s="14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 s="14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 s="14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 s="14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 s="14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 s="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 s="14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 s="14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 s="14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 s="14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 s="14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 s="14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 s="14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 s="14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 s="14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 s="1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 s="14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 s="14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 s="14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 s="14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 s="14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 s="14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 s="14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 s="14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 s="14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 s="1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 s="14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 s="14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 s="14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 s="14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 s="14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 s="14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 s="14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 s="14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 s="14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 s="1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 s="14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 s="14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 s="14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 s="14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 s="14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 s="14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 s="14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 s="14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 s="14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 s="1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 s="14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 s="14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 s="14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 s="14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 s="14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 s="14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 s="14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 s="14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 s="14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 s="1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 s="14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 s="14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 s="14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 s="14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 s="14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 s="14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 s="14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 s="14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 s="14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 s="1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 s="14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 s="14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 s="14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 s="14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 s="14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 s="14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 s="14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 s="14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 s="14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 s="1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 s="14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 s="14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 s="14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 s="14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 s="14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 s="14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 s="14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 s="14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 s="14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 s="1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 s="14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 s="14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 s="14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 s="14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 s="14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 s="14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 s="14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 s="14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 s="14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 s="1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 s="14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 s="14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 s="14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 s="14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 s="14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 s="14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 s="14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 s="14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 s="14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 s="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 s="14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 s="14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 s="14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 s="14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 s="14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 s="14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 s="14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 s="14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 s="14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 s="1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 s="14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 s="14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 s="14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 s="14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 s="14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 s="14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 s="14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 s="14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 s="14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 s="1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 s="14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 s="14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 s="14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 s="14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 s="14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 s="14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 s="14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 s="14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 s="14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 s="1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 s="14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 s="14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 s="14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 s="14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 s="14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 s="14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 s="14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 s="14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 s="14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 s="1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 s="14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 s="14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 s="14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 s="14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 s="14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 s="14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 s="14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 s="14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 s="14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 s="1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 s="14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 s="14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 s="14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 s="14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 s="14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 s="14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 s="14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 s="14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 s="14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 s="1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 s="14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 s="14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 s="14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 s="14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 s="14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 s="14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 s="14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 s="14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 s="14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 s="1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 s="14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 s="14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 s="14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 s="14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 s="14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 s="14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 s="14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 s="14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 s="14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 s="1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 s="14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 s="14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 s="14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 s="14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 s="14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 s="14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 s="14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 s="14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 s="14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 s="1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 s="14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 s="14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 s="14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 s="14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 s="14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 s="14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 s="14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 s="14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 s="14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 s="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 s="14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 s="14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 s="14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 s="14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 s="14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 s="14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 s="14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 s="14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 s="14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 s="1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 s="14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 s="14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 s="14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 s="14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 s="14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 s="14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 s="14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 s="14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 s="14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 s="1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 s="14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 s="14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 s="14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 s="14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 s="14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 s="14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 s="14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 s="14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 s="14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 s="1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 s="14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 s="14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 s="14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 s="14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 s="14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 s="14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 s="14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 s="14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 s="14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 s="1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 s="14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 s="14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 s="14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 s="14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 s="14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 s="14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 s="14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 s="14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 s="14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 s="1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 s="14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 s="14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 s="14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 s="14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 s="14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 s="14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 s="14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 s="14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 s="14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 s="1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 s="14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 s="14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 s="14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 s="14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 s="14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 s="14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 s="14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 s="14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 s="14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 s="1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 s="14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 s="14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 s="14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 s="14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 s="14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 s="14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 s="14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 s="14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 s="14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 s="1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 s="14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 s="14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 s="14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 s="14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 s="14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 s="14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 s="14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 s="14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 s="14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 s="1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 s="14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 s="14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 s="14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 s="14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 s="14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 s="14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 s="14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 s="14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 s="14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 s="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 s="14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 s="14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 s="14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 s="14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 s="14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 s="14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 s="14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 s="14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 s="14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 s="1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 s="14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 s="14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 s="14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 s="14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 s="14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 s="14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 s="14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 s="14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 s="14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 s="1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 s="14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 s="14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 s="14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 s="14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 s="14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 s="14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 s="14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 s="14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 s="14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 s="1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 s="14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 s="14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 s="14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 s="14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 s="14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 s="14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 s="14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 s="14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 s="14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 s="1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 s="14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 s="14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 s="14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 s="14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 s="14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 s="14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 s="14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 s="14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 s="14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 s="1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 s="14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 s="14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 s="14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 s="14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 s="14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 s="14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 s="14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 s="14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 s="14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 s="1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 s="14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 s="14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 s="14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 s="14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 s="14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 s="14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 s="14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 s="14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 s="14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 s="1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 s="14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 s="14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 s="14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 s="14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 s="14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 s="14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 s="14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 s="14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 s="14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 s="1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 s="14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 s="14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 s="14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 s="14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 s="14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 s="14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 s="14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 s="14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 s="14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 s="1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 s="14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 s="14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 s="14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 s="14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 s="14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 s="14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 s="14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 s="14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 s="14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 s="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 s="14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N10" sqref="N1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A7" workbookViewId="0">
      <selection activeCell="L37" sqref="L3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A867C-8643-EB45-A84C-FA8D01CDA93B}">
  <dimension ref="A2:E19"/>
  <sheetViews>
    <sheetView workbookViewId="0">
      <selection activeCell="L27" sqref="L2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 x14ac:dyDescent="0.2">
      <c r="A2" s="6" t="s">
        <v>8308</v>
      </c>
      <c r="B2" t="s">
        <v>8310</v>
      </c>
    </row>
    <row r="3" spans="1:5" x14ac:dyDescent="0.2">
      <c r="A3" s="6" t="s">
        <v>8379</v>
      </c>
      <c r="B3" t="s">
        <v>8310</v>
      </c>
    </row>
    <row r="5" spans="1:5" x14ac:dyDescent="0.2">
      <c r="A5" s="6" t="s">
        <v>8311</v>
      </c>
      <c r="B5" s="6" t="s">
        <v>8315</v>
      </c>
    </row>
    <row r="6" spans="1:5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8314</v>
      </c>
    </row>
    <row r="7" spans="1:5" x14ac:dyDescent="0.2">
      <c r="A7" s="8" t="s">
        <v>8367</v>
      </c>
      <c r="B7" s="5">
        <v>182</v>
      </c>
      <c r="C7" s="5">
        <v>149</v>
      </c>
      <c r="D7" s="5">
        <v>34</v>
      </c>
      <c r="E7" s="5">
        <v>365</v>
      </c>
    </row>
    <row r="8" spans="1:5" x14ac:dyDescent="0.2">
      <c r="A8" s="8" t="s">
        <v>8368</v>
      </c>
      <c r="B8" s="5">
        <v>202</v>
      </c>
      <c r="C8" s="5">
        <v>106</v>
      </c>
      <c r="D8" s="5">
        <v>27</v>
      </c>
      <c r="E8" s="5">
        <v>335</v>
      </c>
    </row>
    <row r="9" spans="1:5" x14ac:dyDescent="0.2">
      <c r="A9" s="8" t="s">
        <v>8369</v>
      </c>
      <c r="B9" s="5">
        <v>180</v>
      </c>
      <c r="C9" s="5">
        <v>108</v>
      </c>
      <c r="D9" s="5">
        <v>28</v>
      </c>
      <c r="E9" s="5">
        <v>316</v>
      </c>
    </row>
    <row r="10" spans="1:5" x14ac:dyDescent="0.2">
      <c r="A10" s="8" t="s">
        <v>8370</v>
      </c>
      <c r="B10" s="5">
        <v>192</v>
      </c>
      <c r="C10" s="5">
        <v>102</v>
      </c>
      <c r="D10" s="5">
        <v>27</v>
      </c>
      <c r="E10" s="5">
        <v>321</v>
      </c>
    </row>
    <row r="11" spans="1:5" x14ac:dyDescent="0.2">
      <c r="A11" s="8" t="s">
        <v>8371</v>
      </c>
      <c r="B11" s="5">
        <v>234</v>
      </c>
      <c r="C11" s="5">
        <v>126</v>
      </c>
      <c r="D11" s="5">
        <v>26</v>
      </c>
      <c r="E11" s="5">
        <v>386</v>
      </c>
    </row>
    <row r="12" spans="1:5" x14ac:dyDescent="0.2">
      <c r="A12" s="8" t="s">
        <v>8372</v>
      </c>
      <c r="B12" s="5">
        <v>211</v>
      </c>
      <c r="C12" s="5">
        <v>147</v>
      </c>
      <c r="D12" s="5">
        <v>27</v>
      </c>
      <c r="E12" s="5">
        <v>385</v>
      </c>
    </row>
    <row r="13" spans="1:5" x14ac:dyDescent="0.2">
      <c r="A13" s="8" t="s">
        <v>8373</v>
      </c>
      <c r="B13" s="5">
        <v>194</v>
      </c>
      <c r="C13" s="5">
        <v>150</v>
      </c>
      <c r="D13" s="5">
        <v>43</v>
      </c>
      <c r="E13" s="5">
        <v>387</v>
      </c>
    </row>
    <row r="14" spans="1:5" x14ac:dyDescent="0.2">
      <c r="A14" s="8" t="s">
        <v>8374</v>
      </c>
      <c r="B14" s="5">
        <v>166</v>
      </c>
      <c r="C14" s="5">
        <v>134</v>
      </c>
      <c r="D14" s="5">
        <v>33</v>
      </c>
      <c r="E14" s="5">
        <v>333</v>
      </c>
    </row>
    <row r="15" spans="1:5" x14ac:dyDescent="0.2">
      <c r="A15" s="8" t="s">
        <v>8375</v>
      </c>
      <c r="B15" s="5">
        <v>147</v>
      </c>
      <c r="C15" s="5">
        <v>127</v>
      </c>
      <c r="D15" s="5">
        <v>24</v>
      </c>
      <c r="E15" s="5">
        <v>298</v>
      </c>
    </row>
    <row r="16" spans="1:5" x14ac:dyDescent="0.2">
      <c r="A16" s="8" t="s">
        <v>8376</v>
      </c>
      <c r="B16" s="5">
        <v>183</v>
      </c>
      <c r="C16" s="5">
        <v>149</v>
      </c>
      <c r="D16" s="5">
        <v>20</v>
      </c>
      <c r="E16" s="5">
        <v>352</v>
      </c>
    </row>
    <row r="17" spans="1:5" x14ac:dyDescent="0.2">
      <c r="A17" s="8" t="s">
        <v>8377</v>
      </c>
      <c r="B17" s="5">
        <v>183</v>
      </c>
      <c r="C17" s="5">
        <v>114</v>
      </c>
      <c r="D17" s="5">
        <v>37</v>
      </c>
      <c r="E17" s="5">
        <v>334</v>
      </c>
    </row>
    <row r="18" spans="1:5" x14ac:dyDescent="0.2">
      <c r="A18" s="8" t="s">
        <v>8378</v>
      </c>
      <c r="B18" s="5">
        <v>111</v>
      </c>
      <c r="C18" s="5">
        <v>118</v>
      </c>
      <c r="D18" s="5">
        <v>23</v>
      </c>
      <c r="E18" s="5">
        <v>252</v>
      </c>
    </row>
    <row r="19" spans="1:5" x14ac:dyDescent="0.2">
      <c r="A19" s="8" t="s">
        <v>8314</v>
      </c>
      <c r="B19" s="5">
        <v>2185</v>
      </c>
      <c r="C19" s="5">
        <v>1530</v>
      </c>
      <c r="D19" s="5">
        <v>349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7DD8-365D-AA4A-8AD0-0F62E9255ED9}">
  <dimension ref="A1:H13"/>
  <sheetViews>
    <sheetView workbookViewId="0">
      <selection activeCell="J26" sqref="J26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COUNTIFS(Sheet1!D:D,"&lt;1000",Sheet1!F:F,"=successful")</f>
        <v>322</v>
      </c>
      <c r="C2">
        <f>COUNTIFS(Sheet1!D:D,"&lt;1000",Sheet1!F:F,"=failed")</f>
        <v>113</v>
      </c>
      <c r="D2">
        <f>COUNTIFS(Sheet1!D:D,"&lt;1000",Sheet1!F:F,"=canceled")</f>
        <v>18</v>
      </c>
      <c r="E2">
        <f>SUM(B2:D2)</f>
        <v>453</v>
      </c>
      <c r="F2" s="10">
        <f>(B2/E2)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8389</v>
      </c>
      <c r="B3">
        <f>COUNTIFS(Sheet1!D:D, "&gt;=1000",Sheet1!D:D,"&lt;=4999",Sheet1!F:F,"=successful")</f>
        <v>932</v>
      </c>
      <c r="C3">
        <f>COUNTIFS(Sheet1!D:D, "&gt;=1000",Sheet1!D:D,"&lt;=4999",Sheet1!F:F,"=failed")</f>
        <v>420</v>
      </c>
      <c r="D3">
        <f>COUNTIFS(Sheet1!D:D, "&gt;=1000",Sheet1!D:D,"&lt;=4999",Sheet1!F:F,"=canceled")</f>
        <v>60</v>
      </c>
      <c r="E3">
        <f t="shared" ref="E3:E13" si="0">SUM(B3:D3)</f>
        <v>1412</v>
      </c>
      <c r="F3" s="10">
        <f t="shared" ref="F3:F13" si="1">(B3/E3)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8390</v>
      </c>
      <c r="B4">
        <f>COUNTIFS(Sheet1!D:D, "&gt;=5000", Sheet1!D:D,"&lt;=9999",Sheet1!F:F,"=successful")</f>
        <v>381</v>
      </c>
      <c r="C4">
        <f>COUNTIFS(Sheet1!D:D, "&gt;=5000", Sheet1!D:D,"&lt;=9999",Sheet1!F:F,"=failed")</f>
        <v>283</v>
      </c>
      <c r="D4">
        <f>COUNTIFS(Sheet1!D:D, "&gt;=5000", Sheet1!D:D,"&lt;=9999",Sheet1!F:F,"=canceled")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8391</v>
      </c>
      <c r="B5">
        <f>COUNTIFS(Sheet1!D:D, "&gt;=10000", Sheet1!D:D,"&lt;=14999",Sheet1!F:F,"=successful")</f>
        <v>168</v>
      </c>
      <c r="C5">
        <f>COUNTIFS(Sheet1!D:D, "&gt;=10000", Sheet1!D:D,"&lt;=14999",Sheet1!F:F,"=failed")</f>
        <v>144</v>
      </c>
      <c r="D5">
        <f>COUNTIFS(Sheet1!D:D, "&gt;=10000", Sheet1!D:D,"&lt;=14999",Sheet1!F:F,"=canceled")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8392</v>
      </c>
      <c r="B6">
        <f>COUNTIFS(Sheet1!D:D, "&gt;=15000", Sheet1!D:D,"&lt;=19999",Sheet1!F:F,"=successful")</f>
        <v>94</v>
      </c>
      <c r="C6">
        <f>COUNTIFS(Sheet1!D:D, "&gt;=15000", Sheet1!D:D,"&lt;=19999",Sheet1!F:F,"=failed")</f>
        <v>90</v>
      </c>
      <c r="D6">
        <f>COUNTIFS(Sheet1!D:D, "&gt;=15000", Sheet1!D:D,"&lt;=19999",Sheet1!F:F,"=canceled")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8393</v>
      </c>
      <c r="B7">
        <f>COUNTIFS(Sheet1!D:D, "&gt;=20000", Sheet1!D:D,"&lt;=24999",Sheet1!F:F,"=successful")</f>
        <v>62</v>
      </c>
      <c r="C7">
        <f>COUNTIFS(Sheet1!D:D, "&gt;=20000", Sheet1!D:D,"&lt;=24999",Sheet1!F:F,"=failed")</f>
        <v>72</v>
      </c>
      <c r="D7">
        <f>COUNTIFS(Sheet1!D:D, "&gt;=20000", Sheet1!D:D,"&lt;=24999",Sheet1!F:F,"=canceled")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8394</v>
      </c>
      <c r="B8">
        <f>COUNTIFS(Sheet1!D:D, "&gt;=25000", Sheet1!D:D,"&lt;=29999",Sheet1!F:F,"=successful")</f>
        <v>55</v>
      </c>
      <c r="C8">
        <f>COUNTIFS(Sheet1!D:D, "&gt;=25000", Sheet1!D:D,"&lt;=29999",Sheet1!F:F,"=failed")</f>
        <v>64</v>
      </c>
      <c r="D8">
        <f>COUNTIFS(Sheet1!D:D, "&gt;=25000", Sheet1!D:D,"&lt;=29999",Sheet1!F:F,"=canceled")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8395</v>
      </c>
      <c r="B9">
        <f>COUNTIFS(Sheet1!D:D, "&gt;=30000", Sheet1!D:D,"&lt;=34999",Sheet1!F:F,"=successful")</f>
        <v>32</v>
      </c>
      <c r="C9">
        <f>COUNTIFS(Sheet1!D:D, "&gt;=30000", Sheet1!D:D,"&lt;=34999",Sheet1!F:F,"=failed")</f>
        <v>37</v>
      </c>
      <c r="D9">
        <f>COUNTIFS(Sheet1!D:D, "&gt;=30000", Sheet1!D:D,"&lt;=34999",Sheet1!F:F,"=canceled")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8396</v>
      </c>
      <c r="B10">
        <f>COUNTIFS(Sheet1!D:D, "&gt;=35000", Sheet1!D:D,"&lt;=39999",Sheet1!F:F,"=successful")</f>
        <v>26</v>
      </c>
      <c r="C10">
        <f>COUNTIFS(Sheet1!D:D, "&gt;=35000", Sheet1!D:D,"&lt;=39999",Sheet1!F:F,"=failed")</f>
        <v>22</v>
      </c>
      <c r="D10">
        <f>COUNTIFS(Sheet1!D:D, "&gt;=35000", Sheet1!D:D,"&lt;=39999",Sheet1!F:F,"=canceled")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8397</v>
      </c>
      <c r="B11">
        <f>COUNTIFS(Sheet1!D:D, "&gt;=40000", Sheet1!D:D,"&lt;=44999",Sheet1!F:F,"=successful")</f>
        <v>21</v>
      </c>
      <c r="C11">
        <f>COUNTIFS(Sheet1!D:D, "&gt;=40000", Sheet1!D:D,"&lt;=44999",Sheet1!F:F,"=failed")</f>
        <v>16</v>
      </c>
      <c r="D11">
        <f>COUNTIFS(Sheet1!D:D, "&gt;=40000", Sheet1!D:D,"&lt;=44999",Sheet1!F:F,"=canceled")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8398</v>
      </c>
      <c r="B12">
        <f>COUNTIFS(Sheet1!D:D, "&gt;=45000", Sheet1!D:D,"&lt;=49999",Sheet1!F:F,"=successful")</f>
        <v>6</v>
      </c>
      <c r="C12">
        <f>COUNTIFS(Sheet1!D:D, "&gt;=45000", Sheet1!D:D,"&lt;=49999",Sheet1!F:F,"=failed")</f>
        <v>11</v>
      </c>
      <c r="D12">
        <f>COUNTIFS(Sheet1!D:D, "&gt;=45000", Sheet1!D:D,"&lt;=49999",Sheet1!F:F,"=canceled")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8399</v>
      </c>
      <c r="B13">
        <f>COUNTIFS(Sheet1!D:D,"&gt;=50000",Sheet1!F:F,"=successful")</f>
        <v>86</v>
      </c>
      <c r="C13">
        <f>COUNTIFS(Sheet1!D:D,"&gt;=50000",Sheet1!F:F,"=failed")</f>
        <v>258</v>
      </c>
      <c r="D13">
        <f>COUNTIFS(Sheet1!D:D,"&gt;=50000",Sheet1!F:F,"=canceled")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C334E-4401-7847-A8DC-25E42A59CD00}">
  <dimension ref="A4:K2188"/>
  <sheetViews>
    <sheetView workbookViewId="0">
      <selection activeCell="H29" sqref="H29"/>
    </sheetView>
  </sheetViews>
  <sheetFormatPr baseColWidth="10" defaultRowHeight="15" x14ac:dyDescent="0.2"/>
  <cols>
    <col min="1" max="1" width="72.1640625" bestFit="1" customWidth="1"/>
    <col min="2" max="2" width="14.83203125" bestFit="1" customWidth="1"/>
    <col min="3" max="3" width="10" bestFit="1" customWidth="1"/>
    <col min="4" max="4" width="14.83203125" bestFit="1" customWidth="1"/>
    <col min="6" max="6" width="13.6640625" bestFit="1" customWidth="1"/>
    <col min="7" max="7" width="15.1640625" bestFit="1" customWidth="1"/>
    <col min="8" max="8" width="17.1640625" bestFit="1" customWidth="1"/>
    <col min="9" max="9" width="17.33203125" bestFit="1" customWidth="1"/>
    <col min="10" max="10" width="15.83203125" bestFit="1" customWidth="1"/>
    <col min="11" max="11" width="24" bestFit="1" customWidth="1"/>
  </cols>
  <sheetData>
    <row r="4" spans="1:11" x14ac:dyDescent="0.2">
      <c r="A4" s="6" t="s">
        <v>8412</v>
      </c>
      <c r="B4" s="6" t="s">
        <v>8315</v>
      </c>
      <c r="F4" t="s">
        <v>8401</v>
      </c>
      <c r="G4" t="s">
        <v>8402</v>
      </c>
      <c r="H4" t="s">
        <v>8400</v>
      </c>
      <c r="I4" t="s">
        <v>8403</v>
      </c>
      <c r="J4" t="s">
        <v>8404</v>
      </c>
      <c r="K4" t="s">
        <v>8405</v>
      </c>
    </row>
    <row r="5" spans="1:11" x14ac:dyDescent="0.2">
      <c r="A5" s="6" t="s">
        <v>8313</v>
      </c>
      <c r="B5" t="s">
        <v>8219</v>
      </c>
      <c r="C5" t="s">
        <v>8314</v>
      </c>
      <c r="F5">
        <f>ROUND(AVERAGE(B:B),0)</f>
        <v>389</v>
      </c>
      <c r="G5">
        <f>MEDIAN(B:B)</f>
        <v>62</v>
      </c>
      <c r="H5">
        <f>MIN(B:B)</f>
        <v>1</v>
      </c>
      <c r="I5">
        <f>MAX(B:B)</f>
        <v>424819</v>
      </c>
      <c r="J5">
        <f>_xlfn.VAR.P(B:B)</f>
        <v>83271044.990300044</v>
      </c>
      <c r="K5">
        <f>_xlfn.STDEV.P(B:B)</f>
        <v>9125.2969809371152</v>
      </c>
    </row>
    <row r="6" spans="1:11" x14ac:dyDescent="0.2">
      <c r="A6" s="7" t="s">
        <v>2979</v>
      </c>
      <c r="B6" s="5">
        <v>46</v>
      </c>
      <c r="C6" s="5">
        <v>46</v>
      </c>
      <c r="D6" s="5"/>
      <c r="F6" s="12"/>
    </row>
    <row r="7" spans="1:11" x14ac:dyDescent="0.2">
      <c r="A7" s="7" t="s">
        <v>3270</v>
      </c>
      <c r="B7" s="5">
        <v>30</v>
      </c>
      <c r="C7" s="5">
        <v>30</v>
      </c>
      <c r="D7" s="5"/>
    </row>
    <row r="8" spans="1:11" x14ac:dyDescent="0.2">
      <c r="A8" s="7" t="s">
        <v>3402</v>
      </c>
      <c r="B8" s="5">
        <v>17</v>
      </c>
      <c r="C8" s="5">
        <v>17</v>
      </c>
      <c r="D8" s="5"/>
    </row>
    <row r="9" spans="1:11" x14ac:dyDescent="0.2">
      <c r="A9" s="7" t="s">
        <v>3152</v>
      </c>
      <c r="B9" s="5">
        <v>67</v>
      </c>
      <c r="C9" s="5">
        <v>67</v>
      </c>
      <c r="D9" s="5"/>
    </row>
    <row r="10" spans="1:11" x14ac:dyDescent="0.2">
      <c r="A10" s="7" t="s">
        <v>3283</v>
      </c>
      <c r="B10" s="5">
        <v>47</v>
      </c>
      <c r="C10" s="5">
        <v>47</v>
      </c>
      <c r="D10" s="5"/>
    </row>
    <row r="11" spans="1:11" x14ac:dyDescent="0.2">
      <c r="A11" s="7" t="s">
        <v>3257</v>
      </c>
      <c r="B11" s="5">
        <v>41</v>
      </c>
      <c r="C11" s="5">
        <v>41</v>
      </c>
      <c r="D11" s="5"/>
    </row>
    <row r="12" spans="1:11" x14ac:dyDescent="0.2">
      <c r="A12" s="7" t="s">
        <v>3415</v>
      </c>
      <c r="B12" s="5">
        <v>30</v>
      </c>
      <c r="C12" s="5">
        <v>30</v>
      </c>
      <c r="D12" s="5"/>
    </row>
    <row r="13" spans="1:11" x14ac:dyDescent="0.2">
      <c r="A13" s="7" t="s">
        <v>3537</v>
      </c>
      <c r="B13" s="5">
        <v>83</v>
      </c>
      <c r="C13" s="5">
        <v>83</v>
      </c>
      <c r="D13" s="5"/>
    </row>
    <row r="14" spans="1:11" x14ac:dyDescent="0.2">
      <c r="A14" s="7" t="s">
        <v>50</v>
      </c>
      <c r="B14" s="5">
        <v>38</v>
      </c>
      <c r="C14" s="5">
        <v>38</v>
      </c>
      <c r="D14" s="5"/>
    </row>
    <row r="15" spans="1:11" x14ac:dyDescent="0.2">
      <c r="A15" s="7" t="s">
        <v>3521</v>
      </c>
      <c r="B15" s="5">
        <v>34</v>
      </c>
      <c r="C15" s="5">
        <v>34</v>
      </c>
      <c r="D15" s="5"/>
    </row>
    <row r="16" spans="1:11" x14ac:dyDescent="0.2">
      <c r="A16" s="7" t="s">
        <v>3452</v>
      </c>
      <c r="B16" s="5">
        <v>14</v>
      </c>
      <c r="C16" s="5">
        <v>14</v>
      </c>
      <c r="D16" s="5"/>
    </row>
    <row r="17" spans="1:4" x14ac:dyDescent="0.2">
      <c r="A17" s="7" t="s">
        <v>1024</v>
      </c>
      <c r="B17" s="5">
        <v>131</v>
      </c>
      <c r="C17" s="5">
        <v>131</v>
      </c>
      <c r="D17" s="5"/>
    </row>
    <row r="18" spans="1:4" x14ac:dyDescent="0.2">
      <c r="A18" s="7" t="s">
        <v>3445</v>
      </c>
      <c r="B18" s="5">
        <v>25</v>
      </c>
      <c r="C18" s="5">
        <v>25</v>
      </c>
      <c r="D18" s="5"/>
    </row>
    <row r="19" spans="1:4" x14ac:dyDescent="0.2">
      <c r="A19" s="7" t="s">
        <v>3244</v>
      </c>
      <c r="B19" s="5">
        <v>69</v>
      </c>
      <c r="C19" s="5">
        <v>69</v>
      </c>
      <c r="D19" s="5"/>
    </row>
    <row r="20" spans="1:4" x14ac:dyDescent="0.2">
      <c r="A20" s="7" t="s">
        <v>1748</v>
      </c>
      <c r="B20" s="5">
        <v>159</v>
      </c>
      <c r="C20" s="5">
        <v>159</v>
      </c>
      <c r="D20" s="5"/>
    </row>
    <row r="21" spans="1:4" x14ac:dyDescent="0.2">
      <c r="A21" s="7" t="s">
        <v>2096</v>
      </c>
      <c r="B21" s="5">
        <v>22</v>
      </c>
      <c r="C21" s="5">
        <v>22</v>
      </c>
      <c r="D21" s="5"/>
    </row>
    <row r="22" spans="1:4" x14ac:dyDescent="0.2">
      <c r="A22" s="7" t="s">
        <v>1530</v>
      </c>
      <c r="B22" s="5">
        <v>141</v>
      </c>
      <c r="C22" s="5">
        <v>141</v>
      </c>
      <c r="D22" s="5"/>
    </row>
    <row r="23" spans="1:4" x14ac:dyDescent="0.2">
      <c r="A23" s="7" t="s">
        <v>1203</v>
      </c>
      <c r="B23" s="5">
        <v>271</v>
      </c>
      <c r="C23" s="5">
        <v>271</v>
      </c>
      <c r="D23" s="5"/>
    </row>
    <row r="24" spans="1:4" x14ac:dyDescent="0.2">
      <c r="A24" s="7" t="s">
        <v>793</v>
      </c>
      <c r="B24" s="5">
        <v>60</v>
      </c>
      <c r="C24" s="5">
        <v>60</v>
      </c>
      <c r="D24" s="5"/>
    </row>
    <row r="25" spans="1:4" x14ac:dyDescent="0.2">
      <c r="A25" s="7" t="s">
        <v>3154</v>
      </c>
      <c r="B25" s="5">
        <v>123</v>
      </c>
      <c r="C25" s="5">
        <v>123</v>
      </c>
      <c r="D25" s="5"/>
    </row>
    <row r="26" spans="1:4" x14ac:dyDescent="0.2">
      <c r="A26" s="7" t="s">
        <v>3542</v>
      </c>
      <c r="B26" s="5">
        <v>29</v>
      </c>
      <c r="C26" s="5">
        <v>29</v>
      </c>
      <c r="D26" s="5"/>
    </row>
    <row r="27" spans="1:4" x14ac:dyDescent="0.2">
      <c r="A27" s="7" t="s">
        <v>77</v>
      </c>
      <c r="B27" s="5">
        <v>47</v>
      </c>
      <c r="C27" s="5">
        <v>47</v>
      </c>
      <c r="D27" s="5"/>
    </row>
    <row r="28" spans="1:4" x14ac:dyDescent="0.2">
      <c r="A28" s="7" t="s">
        <v>2489</v>
      </c>
      <c r="B28" s="5">
        <v>75</v>
      </c>
      <c r="C28" s="5">
        <v>75</v>
      </c>
      <c r="D28" s="5"/>
    </row>
    <row r="29" spans="1:4" x14ac:dyDescent="0.2">
      <c r="A29" s="7" t="s">
        <v>843</v>
      </c>
      <c r="B29" s="5">
        <v>39</v>
      </c>
      <c r="C29" s="5">
        <v>39</v>
      </c>
      <c r="D29" s="5"/>
    </row>
    <row r="30" spans="1:4" x14ac:dyDescent="0.2">
      <c r="A30" s="7" t="s">
        <v>348</v>
      </c>
      <c r="B30" s="5">
        <v>379</v>
      </c>
      <c r="C30" s="5">
        <v>379</v>
      </c>
      <c r="D30" s="5"/>
    </row>
    <row r="31" spans="1:4" x14ac:dyDescent="0.2">
      <c r="A31" s="7" t="s">
        <v>822</v>
      </c>
      <c r="B31" s="5">
        <v>78</v>
      </c>
      <c r="C31" s="5">
        <v>78</v>
      </c>
      <c r="D31" s="5"/>
    </row>
    <row r="32" spans="1:4" x14ac:dyDescent="0.2">
      <c r="A32" s="7" t="s">
        <v>2008</v>
      </c>
      <c r="B32" s="5">
        <v>137</v>
      </c>
      <c r="C32" s="5">
        <v>137</v>
      </c>
      <c r="D32" s="5"/>
    </row>
    <row r="33" spans="1:4" x14ac:dyDescent="0.2">
      <c r="A33" s="7" t="s">
        <v>3311</v>
      </c>
      <c r="B33" s="5">
        <v>45</v>
      </c>
      <c r="C33" s="5">
        <v>45</v>
      </c>
      <c r="D33" s="5"/>
    </row>
    <row r="34" spans="1:4" x14ac:dyDescent="0.2">
      <c r="A34" s="7" t="s">
        <v>1828</v>
      </c>
      <c r="B34" s="5">
        <v>96</v>
      </c>
      <c r="C34" s="5">
        <v>96</v>
      </c>
      <c r="D34" s="5"/>
    </row>
    <row r="35" spans="1:4" x14ac:dyDescent="0.2">
      <c r="A35" s="7" t="s">
        <v>2294</v>
      </c>
      <c r="B35" s="5">
        <v>27</v>
      </c>
      <c r="C35" s="5">
        <v>27</v>
      </c>
      <c r="D35" s="5"/>
    </row>
    <row r="36" spans="1:4" x14ac:dyDescent="0.2">
      <c r="A36" s="7" t="s">
        <v>255</v>
      </c>
      <c r="B36" s="5">
        <v>314</v>
      </c>
      <c r="C36" s="5">
        <v>314</v>
      </c>
      <c r="D36" s="5"/>
    </row>
    <row r="37" spans="1:4" x14ac:dyDescent="0.2">
      <c r="A37" s="7" t="s">
        <v>3531</v>
      </c>
      <c r="B37" s="5">
        <v>27</v>
      </c>
      <c r="C37" s="5">
        <v>27</v>
      </c>
      <c r="D37" s="5"/>
    </row>
    <row r="38" spans="1:4" x14ac:dyDescent="0.2">
      <c r="A38" s="7" t="s">
        <v>3369</v>
      </c>
      <c r="B38" s="5">
        <v>26</v>
      </c>
      <c r="C38" s="5">
        <v>26</v>
      </c>
      <c r="D38" s="5"/>
    </row>
    <row r="39" spans="1:4" x14ac:dyDescent="0.2">
      <c r="A39" s="7" t="s">
        <v>1504</v>
      </c>
      <c r="B39" s="5">
        <v>71</v>
      </c>
      <c r="C39" s="5">
        <v>71</v>
      </c>
      <c r="D39" s="5"/>
    </row>
    <row r="40" spans="1:4" x14ac:dyDescent="0.2">
      <c r="A40" s="7" t="s">
        <v>1395</v>
      </c>
      <c r="B40" s="5">
        <v>17</v>
      </c>
      <c r="C40" s="5">
        <v>17</v>
      </c>
      <c r="D40" s="5"/>
    </row>
    <row r="41" spans="1:4" x14ac:dyDescent="0.2">
      <c r="A41" s="7" t="s">
        <v>1282</v>
      </c>
      <c r="B41" s="5">
        <v>74</v>
      </c>
      <c r="C41" s="5">
        <v>74</v>
      </c>
      <c r="D41" s="5"/>
    </row>
    <row r="42" spans="1:4" x14ac:dyDescent="0.2">
      <c r="A42" s="7" t="s">
        <v>243</v>
      </c>
      <c r="B42" s="5">
        <v>376</v>
      </c>
      <c r="C42" s="5">
        <v>376</v>
      </c>
      <c r="D42" s="5"/>
    </row>
    <row r="43" spans="1:4" x14ac:dyDescent="0.2">
      <c r="A43" s="7" t="s">
        <v>3693</v>
      </c>
      <c r="B43" s="5">
        <v>78</v>
      </c>
      <c r="C43" s="5">
        <v>78</v>
      </c>
      <c r="D43" s="5"/>
    </row>
    <row r="44" spans="1:4" x14ac:dyDescent="0.2">
      <c r="A44" s="7" t="s">
        <v>3707</v>
      </c>
      <c r="B44" s="5">
        <v>27</v>
      </c>
      <c r="C44" s="5">
        <v>27</v>
      </c>
      <c r="D44" s="5"/>
    </row>
    <row r="45" spans="1:4" x14ac:dyDescent="0.2">
      <c r="A45" s="7" t="s">
        <v>3592</v>
      </c>
      <c r="B45" s="5">
        <v>43</v>
      </c>
      <c r="C45" s="5">
        <v>43</v>
      </c>
      <c r="D45" s="5"/>
    </row>
    <row r="46" spans="1:4" x14ac:dyDescent="0.2">
      <c r="A46" s="7" t="s">
        <v>1382</v>
      </c>
      <c r="B46" s="5">
        <v>73</v>
      </c>
      <c r="C46" s="5">
        <v>73</v>
      </c>
      <c r="D46" s="5"/>
    </row>
    <row r="47" spans="1:4" x14ac:dyDescent="0.2">
      <c r="A47" s="7" t="s">
        <v>61</v>
      </c>
      <c r="B47" s="5">
        <v>33</v>
      </c>
      <c r="C47" s="5">
        <v>33</v>
      </c>
      <c r="D47" s="5"/>
    </row>
    <row r="48" spans="1:4" x14ac:dyDescent="0.2">
      <c r="A48" s="7" t="s">
        <v>3417</v>
      </c>
      <c r="B48" s="5">
        <v>56</v>
      </c>
      <c r="C48" s="5">
        <v>56</v>
      </c>
      <c r="D48" s="5"/>
    </row>
    <row r="49" spans="1:4" x14ac:dyDescent="0.2">
      <c r="A49" s="7" t="s">
        <v>743</v>
      </c>
      <c r="B49" s="5">
        <v>23</v>
      </c>
      <c r="C49" s="5">
        <v>23</v>
      </c>
      <c r="D49" s="5"/>
    </row>
    <row r="50" spans="1:4" x14ac:dyDescent="0.2">
      <c r="A50" s="7" t="s">
        <v>3272</v>
      </c>
      <c r="B50" s="5">
        <v>145</v>
      </c>
      <c r="C50" s="5">
        <v>145</v>
      </c>
      <c r="D50" s="5"/>
    </row>
    <row r="51" spans="1:4" x14ac:dyDescent="0.2">
      <c r="A51" s="7" t="s">
        <v>3488</v>
      </c>
      <c r="B51" s="5">
        <v>72</v>
      </c>
      <c r="C51" s="5">
        <v>72</v>
      </c>
      <c r="D51" s="5"/>
    </row>
    <row r="52" spans="1:4" x14ac:dyDescent="0.2">
      <c r="A52" s="7" t="s">
        <v>96</v>
      </c>
      <c r="B52" s="5">
        <v>12</v>
      </c>
      <c r="C52" s="5">
        <v>12</v>
      </c>
      <c r="D52" s="5"/>
    </row>
    <row r="53" spans="1:4" x14ac:dyDescent="0.2">
      <c r="A53" s="7" t="s">
        <v>2478</v>
      </c>
      <c r="B53" s="5">
        <v>79</v>
      </c>
      <c r="C53" s="5">
        <v>79</v>
      </c>
      <c r="D53" s="5"/>
    </row>
    <row r="54" spans="1:4" x14ac:dyDescent="0.2">
      <c r="A54" s="7" t="s">
        <v>3407</v>
      </c>
      <c r="B54" s="5">
        <v>18</v>
      </c>
      <c r="C54" s="5">
        <v>18</v>
      </c>
      <c r="D54" s="5"/>
    </row>
    <row r="55" spans="1:4" x14ac:dyDescent="0.2">
      <c r="A55" s="7" t="s">
        <v>364</v>
      </c>
      <c r="B55" s="5">
        <v>26</v>
      </c>
      <c r="C55" s="5">
        <v>26</v>
      </c>
      <c r="D55" s="5"/>
    </row>
    <row r="56" spans="1:4" x14ac:dyDescent="0.2">
      <c r="A56" s="7" t="s">
        <v>3678</v>
      </c>
      <c r="B56" s="5">
        <v>18</v>
      </c>
      <c r="C56" s="5">
        <v>18</v>
      </c>
      <c r="D56" s="5"/>
    </row>
    <row r="57" spans="1:4" x14ac:dyDescent="0.2">
      <c r="A57" s="7" t="s">
        <v>95</v>
      </c>
      <c r="B57" s="5">
        <v>15</v>
      </c>
      <c r="C57" s="5">
        <v>15</v>
      </c>
      <c r="D57" s="5"/>
    </row>
    <row r="58" spans="1:4" x14ac:dyDescent="0.2">
      <c r="A58" s="7" t="s">
        <v>2216</v>
      </c>
      <c r="B58" s="5">
        <v>33</v>
      </c>
      <c r="C58" s="5">
        <v>33</v>
      </c>
      <c r="D58" s="5"/>
    </row>
    <row r="59" spans="1:4" x14ac:dyDescent="0.2">
      <c r="A59" s="7" t="s">
        <v>1629</v>
      </c>
      <c r="B59" s="5">
        <v>88</v>
      </c>
      <c r="C59" s="5">
        <v>88</v>
      </c>
      <c r="D59" s="5"/>
    </row>
    <row r="60" spans="1:4" x14ac:dyDescent="0.2">
      <c r="A60" s="7" t="s">
        <v>56</v>
      </c>
      <c r="B60" s="5">
        <v>52</v>
      </c>
      <c r="C60" s="5">
        <v>52</v>
      </c>
      <c r="D60" s="5"/>
    </row>
    <row r="61" spans="1:4" x14ac:dyDescent="0.2">
      <c r="A61" s="7" t="s">
        <v>1188</v>
      </c>
      <c r="B61" s="5">
        <v>70</v>
      </c>
      <c r="C61" s="5">
        <v>70</v>
      </c>
      <c r="D61" s="5"/>
    </row>
    <row r="62" spans="1:4" x14ac:dyDescent="0.2">
      <c r="A62" s="7" t="s">
        <v>84</v>
      </c>
      <c r="B62" s="5">
        <v>100</v>
      </c>
      <c r="C62" s="5">
        <v>100</v>
      </c>
      <c r="D62" s="5"/>
    </row>
    <row r="63" spans="1:4" x14ac:dyDescent="0.2">
      <c r="A63" s="7" t="s">
        <v>2839</v>
      </c>
      <c r="B63" s="5">
        <v>31</v>
      </c>
      <c r="C63" s="5">
        <v>31</v>
      </c>
      <c r="D63" s="5"/>
    </row>
    <row r="64" spans="1:4" x14ac:dyDescent="0.2">
      <c r="A64" s="7" t="s">
        <v>2836</v>
      </c>
      <c r="B64" s="5">
        <v>11</v>
      </c>
      <c r="C64" s="5">
        <v>11</v>
      </c>
      <c r="D64" s="5"/>
    </row>
    <row r="65" spans="1:4" x14ac:dyDescent="0.2">
      <c r="A65" s="7" t="s">
        <v>115</v>
      </c>
      <c r="B65" s="5">
        <v>78</v>
      </c>
      <c r="C65" s="5">
        <v>78</v>
      </c>
      <c r="D65" s="5"/>
    </row>
    <row r="66" spans="1:4" x14ac:dyDescent="0.2">
      <c r="A66" s="7" t="s">
        <v>2258</v>
      </c>
      <c r="B66" s="5">
        <v>169</v>
      </c>
      <c r="C66" s="5">
        <v>169</v>
      </c>
      <c r="D66" s="5"/>
    </row>
    <row r="67" spans="1:4" x14ac:dyDescent="0.2">
      <c r="A67" s="7" t="s">
        <v>3151</v>
      </c>
      <c r="B67" s="5">
        <v>34</v>
      </c>
      <c r="C67" s="5">
        <v>34</v>
      </c>
      <c r="D67" s="5"/>
    </row>
    <row r="68" spans="1:4" x14ac:dyDescent="0.2">
      <c r="A68" s="7" t="s">
        <v>3776</v>
      </c>
      <c r="B68" s="5">
        <v>115</v>
      </c>
      <c r="C68" s="5">
        <v>115</v>
      </c>
      <c r="D68" s="5"/>
    </row>
    <row r="69" spans="1:4" x14ac:dyDescent="0.2">
      <c r="A69" s="7" t="s">
        <v>1763</v>
      </c>
      <c r="B69" s="5">
        <v>25</v>
      </c>
      <c r="C69" s="5">
        <v>25</v>
      </c>
      <c r="D69" s="5"/>
    </row>
    <row r="70" spans="1:4" x14ac:dyDescent="0.2">
      <c r="A70" s="7" t="s">
        <v>3622</v>
      </c>
      <c r="B70" s="5">
        <v>39</v>
      </c>
      <c r="C70" s="5">
        <v>39</v>
      </c>
      <c r="D70" s="5"/>
    </row>
    <row r="71" spans="1:4" x14ac:dyDescent="0.2">
      <c r="A71" s="7" t="s">
        <v>3210</v>
      </c>
      <c r="B71" s="5">
        <v>60</v>
      </c>
      <c r="C71" s="5">
        <v>60</v>
      </c>
      <c r="D71" s="5"/>
    </row>
    <row r="72" spans="1:4" x14ac:dyDescent="0.2">
      <c r="A72" s="7" t="s">
        <v>1365</v>
      </c>
      <c r="B72" s="5">
        <v>144</v>
      </c>
      <c r="C72" s="5">
        <v>144</v>
      </c>
      <c r="D72" s="5"/>
    </row>
    <row r="73" spans="1:4" x14ac:dyDescent="0.2">
      <c r="A73" s="7" t="s">
        <v>1289</v>
      </c>
      <c r="B73" s="5">
        <v>61</v>
      </c>
      <c r="C73" s="5">
        <v>61</v>
      </c>
      <c r="D73" s="5"/>
    </row>
    <row r="74" spans="1:4" x14ac:dyDescent="0.2">
      <c r="A74" s="7" t="s">
        <v>2784</v>
      </c>
      <c r="B74" s="5">
        <v>108</v>
      </c>
      <c r="C74" s="5">
        <v>108</v>
      </c>
      <c r="D74" s="5"/>
    </row>
    <row r="75" spans="1:4" x14ac:dyDescent="0.2">
      <c r="A75" s="7" t="s">
        <v>3505</v>
      </c>
      <c r="B75" s="5">
        <v>29</v>
      </c>
      <c r="C75" s="5">
        <v>29</v>
      </c>
      <c r="D75" s="5"/>
    </row>
    <row r="76" spans="1:4" x14ac:dyDescent="0.2">
      <c r="A76" s="7" t="s">
        <v>524</v>
      </c>
      <c r="B76" s="5">
        <v>84</v>
      </c>
      <c r="C76" s="5">
        <v>84</v>
      </c>
      <c r="D76" s="5"/>
    </row>
    <row r="77" spans="1:4" x14ac:dyDescent="0.2">
      <c r="A77" s="7" t="s">
        <v>540</v>
      </c>
      <c r="B77" s="5">
        <v>20</v>
      </c>
      <c r="C77" s="5">
        <v>20</v>
      </c>
      <c r="D77" s="5"/>
    </row>
    <row r="78" spans="1:4" x14ac:dyDescent="0.2">
      <c r="A78" s="7" t="s">
        <v>2317</v>
      </c>
      <c r="B78" s="5">
        <v>200</v>
      </c>
      <c r="C78" s="5">
        <v>200</v>
      </c>
      <c r="D78" s="5"/>
    </row>
    <row r="79" spans="1:4" x14ac:dyDescent="0.2">
      <c r="A79" s="7" t="s">
        <v>2163</v>
      </c>
      <c r="B79" s="5">
        <v>58</v>
      </c>
      <c r="C79" s="5">
        <v>58</v>
      </c>
      <c r="D79" s="5"/>
    </row>
    <row r="80" spans="1:4" x14ac:dyDescent="0.2">
      <c r="A80" s="7" t="s">
        <v>3679</v>
      </c>
      <c r="B80" s="5">
        <v>67</v>
      </c>
      <c r="C80" s="5">
        <v>67</v>
      </c>
      <c r="D80" s="5"/>
    </row>
    <row r="81" spans="1:4" x14ac:dyDescent="0.2">
      <c r="A81" s="7" t="s">
        <v>3454</v>
      </c>
      <c r="B81" s="5">
        <v>69</v>
      </c>
      <c r="C81" s="5">
        <v>69</v>
      </c>
      <c r="D81" s="5"/>
    </row>
    <row r="82" spans="1:4" x14ac:dyDescent="0.2">
      <c r="A82" s="7" t="s">
        <v>2111</v>
      </c>
      <c r="B82" s="5">
        <v>38</v>
      </c>
      <c r="C82" s="5">
        <v>38</v>
      </c>
      <c r="D82" s="5"/>
    </row>
    <row r="83" spans="1:4" x14ac:dyDescent="0.2">
      <c r="A83" s="7" t="s">
        <v>3265</v>
      </c>
      <c r="B83" s="5">
        <v>63</v>
      </c>
      <c r="C83" s="5">
        <v>63</v>
      </c>
      <c r="D83" s="5"/>
    </row>
    <row r="84" spans="1:4" x14ac:dyDescent="0.2">
      <c r="A84" s="7" t="s">
        <v>303</v>
      </c>
      <c r="B84" s="5">
        <v>108</v>
      </c>
      <c r="C84" s="5">
        <v>108</v>
      </c>
      <c r="D84" s="5"/>
    </row>
    <row r="85" spans="1:4" x14ac:dyDescent="0.2">
      <c r="A85" s="7" t="s">
        <v>1026</v>
      </c>
      <c r="B85" s="5">
        <v>1071</v>
      </c>
      <c r="C85" s="5">
        <v>1071</v>
      </c>
      <c r="D85" s="5"/>
    </row>
    <row r="86" spans="1:4" x14ac:dyDescent="0.2">
      <c r="A86" s="7" t="s">
        <v>3760</v>
      </c>
      <c r="B86" s="5">
        <v>77</v>
      </c>
      <c r="C86" s="5">
        <v>77</v>
      </c>
      <c r="D86" s="5"/>
    </row>
    <row r="87" spans="1:4" x14ac:dyDescent="0.2">
      <c r="A87" s="7" t="s">
        <v>2310</v>
      </c>
      <c r="B87" s="5">
        <v>107</v>
      </c>
      <c r="C87" s="5">
        <v>107</v>
      </c>
      <c r="D87" s="5"/>
    </row>
    <row r="88" spans="1:4" x14ac:dyDescent="0.2">
      <c r="A88" s="7" t="s">
        <v>3230</v>
      </c>
      <c r="B88" s="5">
        <v>37</v>
      </c>
      <c r="C88" s="5">
        <v>37</v>
      </c>
      <c r="D88" s="5"/>
    </row>
    <row r="89" spans="1:4" x14ac:dyDescent="0.2">
      <c r="A89" s="7" t="s">
        <v>36</v>
      </c>
      <c r="B89" s="5">
        <v>68</v>
      </c>
      <c r="C89" s="5">
        <v>68</v>
      </c>
      <c r="D89" s="5"/>
    </row>
    <row r="90" spans="1:4" x14ac:dyDescent="0.2">
      <c r="A90" s="7" t="s">
        <v>2620</v>
      </c>
      <c r="B90" s="5">
        <v>1251</v>
      </c>
      <c r="C90" s="5">
        <v>1251</v>
      </c>
      <c r="D90" s="5"/>
    </row>
    <row r="91" spans="1:4" x14ac:dyDescent="0.2">
      <c r="A91" s="7" t="s">
        <v>3391</v>
      </c>
      <c r="B91" s="5">
        <v>12</v>
      </c>
      <c r="C91" s="5">
        <v>12</v>
      </c>
      <c r="D91" s="5"/>
    </row>
    <row r="92" spans="1:4" x14ac:dyDescent="0.2">
      <c r="A92" s="7" t="s">
        <v>2526</v>
      </c>
      <c r="B92" s="5">
        <v>33</v>
      </c>
      <c r="C92" s="5">
        <v>33</v>
      </c>
      <c r="D92" s="5"/>
    </row>
    <row r="93" spans="1:4" x14ac:dyDescent="0.2">
      <c r="A93" s="7" t="s">
        <v>3321</v>
      </c>
      <c r="B93" s="5">
        <v>15</v>
      </c>
      <c r="C93" s="5">
        <v>15</v>
      </c>
      <c r="D93" s="5"/>
    </row>
    <row r="94" spans="1:4" x14ac:dyDescent="0.2">
      <c r="A94" s="7" t="s">
        <v>3806</v>
      </c>
      <c r="B94" s="5">
        <v>38</v>
      </c>
      <c r="C94" s="5">
        <v>38</v>
      </c>
      <c r="D94" s="5"/>
    </row>
    <row r="95" spans="1:4" x14ac:dyDescent="0.2">
      <c r="A95" s="7" t="s">
        <v>2606</v>
      </c>
      <c r="B95" s="5">
        <v>385</v>
      </c>
      <c r="C95" s="5">
        <v>385</v>
      </c>
      <c r="D95" s="5"/>
    </row>
    <row r="96" spans="1:4" x14ac:dyDescent="0.2">
      <c r="A96" s="7" t="s">
        <v>3550</v>
      </c>
      <c r="B96" s="5">
        <v>25</v>
      </c>
      <c r="C96" s="5">
        <v>25</v>
      </c>
      <c r="D96" s="5"/>
    </row>
    <row r="97" spans="1:4" x14ac:dyDescent="0.2">
      <c r="A97" s="7" t="s">
        <v>3545</v>
      </c>
      <c r="B97" s="5">
        <v>19</v>
      </c>
      <c r="C97" s="5">
        <v>19</v>
      </c>
      <c r="D97" s="5"/>
    </row>
    <row r="98" spans="1:4" x14ac:dyDescent="0.2">
      <c r="A98" s="7" t="s">
        <v>3489</v>
      </c>
      <c r="B98" s="5">
        <v>27</v>
      </c>
      <c r="C98" s="5">
        <v>27</v>
      </c>
      <c r="D98" s="5"/>
    </row>
    <row r="99" spans="1:4" x14ac:dyDescent="0.2">
      <c r="A99" s="7" t="s">
        <v>13</v>
      </c>
      <c r="B99" s="5">
        <v>75</v>
      </c>
      <c r="C99" s="5">
        <v>75</v>
      </c>
      <c r="D99" s="5"/>
    </row>
    <row r="100" spans="1:4" x14ac:dyDescent="0.2">
      <c r="A100" s="7" t="s">
        <v>1185</v>
      </c>
      <c r="B100" s="5">
        <v>375</v>
      </c>
      <c r="C100" s="5">
        <v>375</v>
      </c>
      <c r="D100" s="5"/>
    </row>
    <row r="101" spans="1:4" x14ac:dyDescent="0.2">
      <c r="A101" s="7" t="s">
        <v>1757</v>
      </c>
      <c r="B101" s="5">
        <v>120</v>
      </c>
      <c r="C101" s="5">
        <v>120</v>
      </c>
      <c r="D101" s="5"/>
    </row>
    <row r="102" spans="1:4" x14ac:dyDescent="0.2">
      <c r="A102" s="7" t="s">
        <v>2239</v>
      </c>
      <c r="B102" s="5">
        <v>79</v>
      </c>
      <c r="C102" s="5">
        <v>79</v>
      </c>
      <c r="D102" s="5"/>
    </row>
    <row r="103" spans="1:4" x14ac:dyDescent="0.2">
      <c r="A103" s="7" t="s">
        <v>3328</v>
      </c>
      <c r="B103" s="5">
        <v>9</v>
      </c>
      <c r="C103" s="5">
        <v>9</v>
      </c>
      <c r="D103" s="5"/>
    </row>
    <row r="104" spans="1:4" x14ac:dyDescent="0.2">
      <c r="A104" s="7" t="s">
        <v>791</v>
      </c>
      <c r="B104" s="5">
        <v>156</v>
      </c>
      <c r="C104" s="5">
        <v>156</v>
      </c>
      <c r="D104" s="5"/>
    </row>
    <row r="105" spans="1:4" x14ac:dyDescent="0.2">
      <c r="A105" s="7" t="s">
        <v>1476</v>
      </c>
      <c r="B105" s="5">
        <v>441</v>
      </c>
      <c r="C105" s="5">
        <v>441</v>
      </c>
      <c r="D105" s="5"/>
    </row>
    <row r="106" spans="1:4" x14ac:dyDescent="0.2">
      <c r="A106" s="7" t="s">
        <v>16</v>
      </c>
      <c r="B106" s="5">
        <v>41</v>
      </c>
      <c r="C106" s="5">
        <v>41</v>
      </c>
      <c r="D106" s="5"/>
    </row>
    <row r="107" spans="1:4" x14ac:dyDescent="0.2">
      <c r="A107" s="7" t="s">
        <v>2015</v>
      </c>
      <c r="B107" s="5">
        <v>26457</v>
      </c>
      <c r="C107" s="5">
        <v>26457</v>
      </c>
      <c r="D107" s="5"/>
    </row>
    <row r="108" spans="1:4" x14ac:dyDescent="0.2">
      <c r="A108" s="7" t="s">
        <v>357</v>
      </c>
      <c r="B108" s="5">
        <v>97</v>
      </c>
      <c r="C108" s="5">
        <v>97</v>
      </c>
      <c r="D108" s="5"/>
    </row>
    <row r="109" spans="1:4" x14ac:dyDescent="0.2">
      <c r="A109" s="7" t="s">
        <v>2078</v>
      </c>
      <c r="B109" s="5">
        <v>188</v>
      </c>
      <c r="C109" s="5">
        <v>188</v>
      </c>
      <c r="D109" s="5"/>
    </row>
    <row r="110" spans="1:4" x14ac:dyDescent="0.2">
      <c r="A110" s="7" t="s">
        <v>1901</v>
      </c>
      <c r="B110" s="5">
        <v>54</v>
      </c>
      <c r="C110" s="5">
        <v>54</v>
      </c>
      <c r="D110" s="5"/>
    </row>
    <row r="111" spans="1:4" x14ac:dyDescent="0.2">
      <c r="A111" s="7" t="s">
        <v>1212</v>
      </c>
      <c r="B111" s="5">
        <v>6</v>
      </c>
      <c r="C111" s="5">
        <v>6</v>
      </c>
      <c r="D111" s="5"/>
    </row>
    <row r="112" spans="1:4" x14ac:dyDescent="0.2">
      <c r="A112" s="7" t="s">
        <v>727</v>
      </c>
      <c r="B112" s="5">
        <v>35</v>
      </c>
      <c r="C112" s="5">
        <v>35</v>
      </c>
      <c r="D112" s="5"/>
    </row>
    <row r="113" spans="1:4" x14ac:dyDescent="0.2">
      <c r="A113" s="7" t="s">
        <v>3233</v>
      </c>
      <c r="B113" s="5">
        <v>61</v>
      </c>
      <c r="C113" s="5">
        <v>61</v>
      </c>
      <c r="D113" s="5"/>
    </row>
    <row r="114" spans="1:4" x14ac:dyDescent="0.2">
      <c r="A114" s="7" t="s">
        <v>1472</v>
      </c>
      <c r="B114" s="5">
        <v>343</v>
      </c>
      <c r="C114" s="5">
        <v>343</v>
      </c>
      <c r="D114" s="5"/>
    </row>
    <row r="115" spans="1:4" x14ac:dyDescent="0.2">
      <c r="A115" s="7" t="s">
        <v>383</v>
      </c>
      <c r="B115" s="5">
        <v>22</v>
      </c>
      <c r="C115" s="5">
        <v>22</v>
      </c>
      <c r="D115" s="5"/>
    </row>
    <row r="116" spans="1:4" x14ac:dyDescent="0.2">
      <c r="A116" s="7" t="s">
        <v>1531</v>
      </c>
      <c r="B116" s="5">
        <v>874</v>
      </c>
      <c r="C116" s="5">
        <v>874</v>
      </c>
      <c r="D116" s="5"/>
    </row>
    <row r="117" spans="1:4" x14ac:dyDescent="0.2">
      <c r="A117" s="7" t="s">
        <v>2972</v>
      </c>
      <c r="B117" s="5">
        <v>17</v>
      </c>
      <c r="C117" s="5">
        <v>17</v>
      </c>
      <c r="D117" s="5"/>
    </row>
    <row r="118" spans="1:4" x14ac:dyDescent="0.2">
      <c r="A118" s="7" t="s">
        <v>1606</v>
      </c>
      <c r="B118" s="5">
        <v>44</v>
      </c>
      <c r="C118" s="5">
        <v>44</v>
      </c>
      <c r="D118" s="5"/>
    </row>
    <row r="119" spans="1:4" x14ac:dyDescent="0.2">
      <c r="A119" s="7" t="s">
        <v>2998</v>
      </c>
      <c r="B119" s="5">
        <v>433</v>
      </c>
      <c r="C119" s="5">
        <v>433</v>
      </c>
      <c r="D119" s="5"/>
    </row>
    <row r="120" spans="1:4" x14ac:dyDescent="0.2">
      <c r="A120" s="7" t="s">
        <v>1364</v>
      </c>
      <c r="B120" s="5">
        <v>5</v>
      </c>
      <c r="C120" s="5">
        <v>5</v>
      </c>
      <c r="D120" s="5"/>
    </row>
    <row r="121" spans="1:4" x14ac:dyDescent="0.2">
      <c r="A121" s="7" t="s">
        <v>751</v>
      </c>
      <c r="B121" s="5">
        <v>59</v>
      </c>
      <c r="C121" s="5">
        <v>59</v>
      </c>
      <c r="D121" s="5"/>
    </row>
    <row r="122" spans="1:4" x14ac:dyDescent="0.2">
      <c r="A122" s="7" t="s">
        <v>3516</v>
      </c>
      <c r="B122" s="5">
        <v>13</v>
      </c>
      <c r="C122" s="5">
        <v>13</v>
      </c>
      <c r="D122" s="5"/>
    </row>
    <row r="123" spans="1:4" x14ac:dyDescent="0.2">
      <c r="A123" s="7" t="s">
        <v>367</v>
      </c>
      <c r="B123" s="5">
        <v>134</v>
      </c>
      <c r="C123" s="5">
        <v>134</v>
      </c>
      <c r="D123" s="5"/>
    </row>
    <row r="124" spans="1:4" x14ac:dyDescent="0.2">
      <c r="A124" s="7" t="s">
        <v>3227</v>
      </c>
      <c r="B124" s="5">
        <v>30</v>
      </c>
      <c r="C124" s="5">
        <v>30</v>
      </c>
      <c r="D124" s="5"/>
    </row>
    <row r="125" spans="1:4" x14ac:dyDescent="0.2">
      <c r="A125" s="7" t="s">
        <v>2801</v>
      </c>
      <c r="B125" s="5">
        <v>13</v>
      </c>
      <c r="C125" s="5">
        <v>13</v>
      </c>
      <c r="D125" s="5"/>
    </row>
    <row r="126" spans="1:4" x14ac:dyDescent="0.2">
      <c r="A126" s="7" t="s">
        <v>1363</v>
      </c>
      <c r="B126" s="5">
        <v>25</v>
      </c>
      <c r="C126" s="5">
        <v>25</v>
      </c>
      <c r="D126" s="5"/>
    </row>
    <row r="127" spans="1:4" x14ac:dyDescent="0.2">
      <c r="A127" s="7" t="s">
        <v>3825</v>
      </c>
      <c r="B127" s="5">
        <v>28</v>
      </c>
      <c r="C127" s="5">
        <v>28</v>
      </c>
      <c r="D127" s="5"/>
    </row>
    <row r="128" spans="1:4" x14ac:dyDescent="0.2">
      <c r="A128" s="7" t="s">
        <v>3308</v>
      </c>
      <c r="B128" s="5">
        <v>57</v>
      </c>
      <c r="C128" s="5">
        <v>57</v>
      </c>
      <c r="D128" s="5"/>
    </row>
    <row r="129" spans="1:4" x14ac:dyDescent="0.2">
      <c r="A129" s="7" t="s">
        <v>3379</v>
      </c>
      <c r="B129" s="5">
        <v>28</v>
      </c>
      <c r="C129" s="5">
        <v>28</v>
      </c>
      <c r="D129" s="5"/>
    </row>
    <row r="130" spans="1:4" x14ac:dyDescent="0.2">
      <c r="A130" s="7" t="s">
        <v>3562</v>
      </c>
      <c r="B130" s="5">
        <v>25</v>
      </c>
      <c r="C130" s="5">
        <v>25</v>
      </c>
      <c r="D130" s="5"/>
    </row>
    <row r="131" spans="1:4" x14ac:dyDescent="0.2">
      <c r="A131" s="7" t="s">
        <v>2717</v>
      </c>
      <c r="B131" s="5">
        <v>325</v>
      </c>
      <c r="C131" s="5">
        <v>325</v>
      </c>
      <c r="D131" s="5"/>
    </row>
    <row r="132" spans="1:4" x14ac:dyDescent="0.2">
      <c r="A132" s="7" t="s">
        <v>3028</v>
      </c>
      <c r="B132" s="5">
        <v>99</v>
      </c>
      <c r="C132" s="5">
        <v>99</v>
      </c>
      <c r="D132" s="5"/>
    </row>
    <row r="133" spans="1:4" x14ac:dyDescent="0.2">
      <c r="A133" s="7" t="s">
        <v>3816</v>
      </c>
      <c r="B133" s="5">
        <v>26</v>
      </c>
      <c r="C133" s="5">
        <v>26</v>
      </c>
      <c r="D133" s="5"/>
    </row>
    <row r="134" spans="1:4" x14ac:dyDescent="0.2">
      <c r="A134" s="7" t="s">
        <v>3704</v>
      </c>
      <c r="B134" s="5">
        <v>23</v>
      </c>
      <c r="C134" s="5">
        <v>23</v>
      </c>
      <c r="D134" s="5"/>
    </row>
    <row r="135" spans="1:4" x14ac:dyDescent="0.2">
      <c r="A135" s="7" t="s">
        <v>3680</v>
      </c>
      <c r="B135" s="5">
        <v>66</v>
      </c>
      <c r="C135" s="5">
        <v>66</v>
      </c>
      <c r="D135" s="5"/>
    </row>
    <row r="136" spans="1:4" x14ac:dyDescent="0.2">
      <c r="A136" s="7" t="s">
        <v>340</v>
      </c>
      <c r="B136" s="5">
        <v>89</v>
      </c>
      <c r="C136" s="5">
        <v>89</v>
      </c>
      <c r="D136" s="5"/>
    </row>
    <row r="137" spans="1:4" x14ac:dyDescent="0.2">
      <c r="A137" s="7" t="s">
        <v>1345</v>
      </c>
      <c r="B137" s="5">
        <v>139</v>
      </c>
      <c r="C137" s="5">
        <v>139</v>
      </c>
      <c r="D137" s="5"/>
    </row>
    <row r="138" spans="1:4" x14ac:dyDescent="0.2">
      <c r="A138" s="7" t="s">
        <v>2867</v>
      </c>
      <c r="B138" s="5">
        <v>17</v>
      </c>
      <c r="C138" s="5">
        <v>17</v>
      </c>
      <c r="D138" s="5"/>
    </row>
    <row r="139" spans="1:4" x14ac:dyDescent="0.2">
      <c r="A139" s="7" t="s">
        <v>2336</v>
      </c>
      <c r="B139" s="5">
        <v>221</v>
      </c>
      <c r="C139" s="5">
        <v>221</v>
      </c>
      <c r="D139" s="5"/>
    </row>
    <row r="140" spans="1:4" x14ac:dyDescent="0.2">
      <c r="A140" s="7" t="s">
        <v>265</v>
      </c>
      <c r="B140" s="5">
        <v>91</v>
      </c>
      <c r="C140" s="5">
        <v>91</v>
      </c>
      <c r="D140" s="5"/>
    </row>
    <row r="141" spans="1:4" x14ac:dyDescent="0.2">
      <c r="A141" s="7" t="s">
        <v>2663</v>
      </c>
      <c r="B141" s="5">
        <v>56</v>
      </c>
      <c r="C141" s="5">
        <v>56</v>
      </c>
      <c r="D141" s="5"/>
    </row>
    <row r="142" spans="1:4" x14ac:dyDescent="0.2">
      <c r="A142" s="7" t="s">
        <v>1469</v>
      </c>
      <c r="B142" s="5">
        <v>293</v>
      </c>
      <c r="C142" s="5">
        <v>293</v>
      </c>
      <c r="D142" s="5"/>
    </row>
    <row r="143" spans="1:4" x14ac:dyDescent="0.2">
      <c r="A143" s="7" t="s">
        <v>3022</v>
      </c>
      <c r="B143" s="5">
        <v>62</v>
      </c>
      <c r="C143" s="5">
        <v>62</v>
      </c>
      <c r="D143" s="5"/>
    </row>
    <row r="144" spans="1:4" x14ac:dyDescent="0.2">
      <c r="A144" s="7" t="s">
        <v>2791</v>
      </c>
      <c r="B144" s="5">
        <v>28</v>
      </c>
      <c r="C144" s="5">
        <v>28</v>
      </c>
      <c r="D144" s="5"/>
    </row>
    <row r="145" spans="1:4" x14ac:dyDescent="0.2">
      <c r="A145" s="7" t="s">
        <v>366</v>
      </c>
      <c r="B145" s="5">
        <v>65</v>
      </c>
      <c r="C145" s="5">
        <v>65</v>
      </c>
      <c r="D145" s="5"/>
    </row>
    <row r="146" spans="1:4" x14ac:dyDescent="0.2">
      <c r="A146" s="7" t="s">
        <v>3174</v>
      </c>
      <c r="B146" s="5">
        <v>23</v>
      </c>
      <c r="C146" s="5">
        <v>23</v>
      </c>
      <c r="D146" s="5"/>
    </row>
    <row r="147" spans="1:4" x14ac:dyDescent="0.2">
      <c r="A147" s="7" t="s">
        <v>858</v>
      </c>
      <c r="B147" s="5">
        <v>24</v>
      </c>
      <c r="C147" s="5">
        <v>24</v>
      </c>
      <c r="D147" s="5"/>
    </row>
    <row r="148" spans="1:4" x14ac:dyDescent="0.2">
      <c r="A148" s="7" t="s">
        <v>745</v>
      </c>
      <c r="B148" s="5">
        <v>62</v>
      </c>
      <c r="C148" s="5">
        <v>62</v>
      </c>
      <c r="D148" s="5"/>
    </row>
    <row r="149" spans="1:4" x14ac:dyDescent="0.2">
      <c r="A149" s="7" t="s">
        <v>3015</v>
      </c>
      <c r="B149" s="5">
        <v>40</v>
      </c>
      <c r="C149" s="5">
        <v>40</v>
      </c>
      <c r="D149" s="5"/>
    </row>
    <row r="150" spans="1:4" x14ac:dyDescent="0.2">
      <c r="A150" s="7" t="s">
        <v>1861</v>
      </c>
      <c r="B150" s="5">
        <v>19</v>
      </c>
      <c r="C150" s="5">
        <v>19</v>
      </c>
      <c r="D150" s="5"/>
    </row>
    <row r="151" spans="1:4" x14ac:dyDescent="0.2">
      <c r="A151" s="7" t="s">
        <v>68</v>
      </c>
      <c r="B151" s="5">
        <v>26</v>
      </c>
      <c r="C151" s="5">
        <v>26</v>
      </c>
      <c r="D151" s="5"/>
    </row>
    <row r="152" spans="1:4" x14ac:dyDescent="0.2">
      <c r="A152" s="7" t="s">
        <v>2259</v>
      </c>
      <c r="B152" s="5">
        <v>205</v>
      </c>
      <c r="C152" s="5">
        <v>205</v>
      </c>
      <c r="D152" s="5"/>
    </row>
    <row r="153" spans="1:4" x14ac:dyDescent="0.2">
      <c r="A153" s="7" t="s">
        <v>2314</v>
      </c>
      <c r="B153" s="5">
        <v>157</v>
      </c>
      <c r="C153" s="5">
        <v>157</v>
      </c>
      <c r="D153" s="5"/>
    </row>
    <row r="154" spans="1:4" x14ac:dyDescent="0.2">
      <c r="A154" s="7" t="s">
        <v>744</v>
      </c>
      <c r="B154" s="5">
        <v>15</v>
      </c>
      <c r="C154" s="5">
        <v>15</v>
      </c>
      <c r="D154" s="5"/>
    </row>
    <row r="155" spans="1:4" x14ac:dyDescent="0.2">
      <c r="A155" s="7" t="s">
        <v>3182</v>
      </c>
      <c r="B155" s="5">
        <v>151</v>
      </c>
      <c r="C155" s="5">
        <v>151</v>
      </c>
      <c r="D155" s="5"/>
    </row>
    <row r="156" spans="1:4" x14ac:dyDescent="0.2">
      <c r="A156" s="7" t="s">
        <v>3435</v>
      </c>
      <c r="B156" s="5">
        <v>37</v>
      </c>
      <c r="C156" s="5">
        <v>37</v>
      </c>
      <c r="D156" s="5"/>
    </row>
    <row r="157" spans="1:4" x14ac:dyDescent="0.2">
      <c r="A157" s="7" t="s">
        <v>2107</v>
      </c>
      <c r="B157" s="5">
        <v>44</v>
      </c>
      <c r="C157" s="5">
        <v>44</v>
      </c>
      <c r="D157" s="5"/>
    </row>
    <row r="158" spans="1:4" x14ac:dyDescent="0.2">
      <c r="A158" s="7" t="s">
        <v>277</v>
      </c>
      <c r="B158" s="5">
        <v>62</v>
      </c>
      <c r="C158" s="5">
        <v>62</v>
      </c>
      <c r="D158" s="5"/>
    </row>
    <row r="159" spans="1:4" x14ac:dyDescent="0.2">
      <c r="A159" s="7" t="s">
        <v>2304</v>
      </c>
      <c r="B159" s="5">
        <v>103</v>
      </c>
      <c r="C159" s="5">
        <v>103</v>
      </c>
      <c r="D159" s="5"/>
    </row>
    <row r="160" spans="1:4" x14ac:dyDescent="0.2">
      <c r="A160" s="7" t="s">
        <v>2074</v>
      </c>
      <c r="B160" s="5">
        <v>470</v>
      </c>
      <c r="C160" s="5">
        <v>470</v>
      </c>
      <c r="D160" s="5"/>
    </row>
    <row r="161" spans="1:4" x14ac:dyDescent="0.2">
      <c r="A161" s="7" t="s">
        <v>2023</v>
      </c>
      <c r="B161" s="5">
        <v>325</v>
      </c>
      <c r="C161" s="5">
        <v>325</v>
      </c>
      <c r="D161" s="5"/>
    </row>
    <row r="162" spans="1:4" x14ac:dyDescent="0.2">
      <c r="A162" s="7" t="s">
        <v>3764</v>
      </c>
      <c r="B162" s="5">
        <v>56</v>
      </c>
      <c r="C162" s="5">
        <v>56</v>
      </c>
      <c r="D162" s="5"/>
    </row>
    <row r="163" spans="1:4" x14ac:dyDescent="0.2">
      <c r="A163" s="7" t="s">
        <v>2108</v>
      </c>
      <c r="B163" s="5">
        <v>58</v>
      </c>
      <c r="C163" s="5">
        <v>58</v>
      </c>
      <c r="D163" s="5"/>
    </row>
    <row r="164" spans="1:4" x14ac:dyDescent="0.2">
      <c r="A164" s="7" t="s">
        <v>2805</v>
      </c>
      <c r="B164" s="5">
        <v>18</v>
      </c>
      <c r="C164" s="5">
        <v>18</v>
      </c>
      <c r="D164" s="5"/>
    </row>
    <row r="165" spans="1:4" x14ac:dyDescent="0.2">
      <c r="A165" s="7" t="s">
        <v>2788</v>
      </c>
      <c r="B165" s="5">
        <v>20</v>
      </c>
      <c r="C165" s="5">
        <v>20</v>
      </c>
      <c r="D165" s="5"/>
    </row>
    <row r="166" spans="1:4" x14ac:dyDescent="0.2">
      <c r="A166" s="7" t="s">
        <v>3017</v>
      </c>
      <c r="B166" s="5">
        <v>159</v>
      </c>
      <c r="C166" s="5">
        <v>159</v>
      </c>
      <c r="D166" s="5"/>
    </row>
    <row r="167" spans="1:4" x14ac:dyDescent="0.2">
      <c r="A167" s="7" t="s">
        <v>3047</v>
      </c>
      <c r="B167" s="5">
        <v>20</v>
      </c>
      <c r="C167" s="5">
        <v>20</v>
      </c>
      <c r="D167" s="5"/>
    </row>
    <row r="168" spans="1:4" x14ac:dyDescent="0.2">
      <c r="A168" s="7" t="s">
        <v>2615</v>
      </c>
      <c r="B168" s="5">
        <v>72</v>
      </c>
      <c r="C168" s="5">
        <v>72</v>
      </c>
      <c r="D168" s="5"/>
    </row>
    <row r="169" spans="1:4" x14ac:dyDescent="0.2">
      <c r="A169" s="7" t="s">
        <v>3350</v>
      </c>
      <c r="B169" s="5">
        <v>54</v>
      </c>
      <c r="C169" s="5">
        <v>54</v>
      </c>
      <c r="D169" s="5"/>
    </row>
    <row r="170" spans="1:4" x14ac:dyDescent="0.2">
      <c r="A170" s="7" t="s">
        <v>3585</v>
      </c>
      <c r="B170" s="5">
        <v>54</v>
      </c>
      <c r="C170" s="5">
        <v>54</v>
      </c>
      <c r="D170" s="5"/>
    </row>
    <row r="171" spans="1:4" x14ac:dyDescent="0.2">
      <c r="A171" s="7" t="s">
        <v>3224</v>
      </c>
      <c r="B171" s="5">
        <v>216</v>
      </c>
      <c r="C171" s="5">
        <v>216</v>
      </c>
      <c r="D171" s="5"/>
    </row>
    <row r="172" spans="1:4" x14ac:dyDescent="0.2">
      <c r="A172" s="7" t="s">
        <v>2087</v>
      </c>
      <c r="B172" s="5">
        <v>35</v>
      </c>
      <c r="C172" s="5">
        <v>35</v>
      </c>
      <c r="D172" s="5"/>
    </row>
    <row r="173" spans="1:4" x14ac:dyDescent="0.2">
      <c r="A173" s="7" t="s">
        <v>1753</v>
      </c>
      <c r="B173" s="5">
        <v>90</v>
      </c>
      <c r="C173" s="5">
        <v>90</v>
      </c>
      <c r="D173" s="5"/>
    </row>
    <row r="174" spans="1:4" x14ac:dyDescent="0.2">
      <c r="A174" s="7" t="s">
        <v>3828</v>
      </c>
      <c r="B174" s="5">
        <v>9</v>
      </c>
      <c r="C174" s="5">
        <v>9</v>
      </c>
      <c r="D174" s="5"/>
    </row>
    <row r="175" spans="1:4" x14ac:dyDescent="0.2">
      <c r="A175" s="7" t="s">
        <v>2075</v>
      </c>
      <c r="B175" s="5">
        <v>3</v>
      </c>
      <c r="C175" s="5">
        <v>3</v>
      </c>
      <c r="D175" s="5"/>
    </row>
    <row r="176" spans="1:4" x14ac:dyDescent="0.2">
      <c r="A176" s="7" t="s">
        <v>3658</v>
      </c>
      <c r="B176" s="5">
        <v>36</v>
      </c>
      <c r="C176" s="5">
        <v>36</v>
      </c>
      <c r="D176" s="5"/>
    </row>
    <row r="177" spans="1:4" x14ac:dyDescent="0.2">
      <c r="A177" s="7" t="s">
        <v>1884</v>
      </c>
      <c r="B177" s="5">
        <v>32</v>
      </c>
      <c r="C177" s="5">
        <v>32</v>
      </c>
      <c r="D177" s="5"/>
    </row>
    <row r="178" spans="1:4" x14ac:dyDescent="0.2">
      <c r="A178" s="7" t="s">
        <v>1206</v>
      </c>
      <c r="B178" s="5">
        <v>62</v>
      </c>
      <c r="C178" s="5">
        <v>62</v>
      </c>
      <c r="D178" s="5"/>
    </row>
    <row r="179" spans="1:4" x14ac:dyDescent="0.2">
      <c r="A179" s="7" t="s">
        <v>3813</v>
      </c>
      <c r="B179" s="5">
        <v>37</v>
      </c>
      <c r="C179" s="5">
        <v>37</v>
      </c>
      <c r="D179" s="5"/>
    </row>
    <row r="180" spans="1:4" x14ac:dyDescent="0.2">
      <c r="A180" s="7" t="s">
        <v>2817</v>
      </c>
      <c r="B180" s="5">
        <v>33</v>
      </c>
      <c r="C180" s="5">
        <v>33</v>
      </c>
      <c r="D180" s="5"/>
    </row>
    <row r="181" spans="1:4" x14ac:dyDescent="0.2">
      <c r="A181" s="7" t="s">
        <v>3653</v>
      </c>
      <c r="B181" s="5">
        <v>46</v>
      </c>
      <c r="C181" s="5">
        <v>46</v>
      </c>
      <c r="D181" s="5"/>
    </row>
    <row r="182" spans="1:4" x14ac:dyDescent="0.2">
      <c r="A182" s="7" t="s">
        <v>3761</v>
      </c>
      <c r="B182" s="5">
        <v>27</v>
      </c>
      <c r="C182" s="5">
        <v>27</v>
      </c>
      <c r="D182" s="5"/>
    </row>
    <row r="183" spans="1:4" x14ac:dyDescent="0.2">
      <c r="A183" s="7" t="s">
        <v>2719</v>
      </c>
      <c r="B183" s="5">
        <v>69</v>
      </c>
      <c r="C183" s="5">
        <v>69</v>
      </c>
      <c r="D183" s="5"/>
    </row>
    <row r="184" spans="1:4" x14ac:dyDescent="0.2">
      <c r="A184" s="7" t="s">
        <v>3170</v>
      </c>
      <c r="B184" s="5">
        <v>71</v>
      </c>
      <c r="C184" s="5">
        <v>71</v>
      </c>
      <c r="D184" s="5"/>
    </row>
    <row r="185" spans="1:4" x14ac:dyDescent="0.2">
      <c r="A185" s="7" t="s">
        <v>1964</v>
      </c>
      <c r="B185" s="5">
        <v>205</v>
      </c>
      <c r="C185" s="5">
        <v>205</v>
      </c>
      <c r="D185" s="5"/>
    </row>
    <row r="186" spans="1:4" x14ac:dyDescent="0.2">
      <c r="A186" s="7" t="s">
        <v>3596</v>
      </c>
      <c r="B186" s="5">
        <v>33</v>
      </c>
      <c r="C186" s="5">
        <v>33</v>
      </c>
      <c r="D186" s="5"/>
    </row>
    <row r="187" spans="1:4" x14ac:dyDescent="0.2">
      <c r="A187" s="7" t="s">
        <v>1255</v>
      </c>
      <c r="B187" s="5">
        <v>141</v>
      </c>
      <c r="C187" s="5">
        <v>141</v>
      </c>
      <c r="D187" s="5"/>
    </row>
    <row r="188" spans="1:4" x14ac:dyDescent="0.2">
      <c r="A188" s="7" t="s">
        <v>2237</v>
      </c>
      <c r="B188" s="5">
        <v>680</v>
      </c>
      <c r="C188" s="5">
        <v>680</v>
      </c>
      <c r="D188" s="5"/>
    </row>
    <row r="189" spans="1:4" x14ac:dyDescent="0.2">
      <c r="A189" s="7" t="s">
        <v>3296</v>
      </c>
      <c r="B189" s="5">
        <v>47</v>
      </c>
      <c r="C189" s="5">
        <v>47</v>
      </c>
      <c r="D189" s="5"/>
    </row>
    <row r="190" spans="1:4" x14ac:dyDescent="0.2">
      <c r="A190" s="7" t="s">
        <v>3238</v>
      </c>
      <c r="B190" s="5">
        <v>79</v>
      </c>
      <c r="C190" s="5">
        <v>79</v>
      </c>
      <c r="D190" s="5"/>
    </row>
    <row r="191" spans="1:4" x14ac:dyDescent="0.2">
      <c r="A191" s="7" t="s">
        <v>3371</v>
      </c>
      <c r="B191" s="5">
        <v>27</v>
      </c>
      <c r="C191" s="5">
        <v>27</v>
      </c>
      <c r="D191" s="5"/>
    </row>
    <row r="192" spans="1:4" x14ac:dyDescent="0.2">
      <c r="A192" s="7" t="s">
        <v>1221</v>
      </c>
      <c r="B192" s="5">
        <v>140</v>
      </c>
      <c r="C192" s="5">
        <v>140</v>
      </c>
      <c r="D192" s="5"/>
    </row>
    <row r="193" spans="1:4" x14ac:dyDescent="0.2">
      <c r="A193" s="7" t="s">
        <v>3650</v>
      </c>
      <c r="B193" s="5">
        <v>33</v>
      </c>
      <c r="C193" s="5">
        <v>33</v>
      </c>
      <c r="D193" s="5"/>
    </row>
    <row r="194" spans="1:4" x14ac:dyDescent="0.2">
      <c r="A194" s="7" t="s">
        <v>370</v>
      </c>
      <c r="B194" s="5">
        <v>167</v>
      </c>
      <c r="C194" s="5">
        <v>167</v>
      </c>
      <c r="D194" s="5"/>
    </row>
    <row r="195" spans="1:4" x14ac:dyDescent="0.2">
      <c r="A195" s="7" t="s">
        <v>1617</v>
      </c>
      <c r="B195" s="5">
        <v>157</v>
      </c>
      <c r="C195" s="5">
        <v>157</v>
      </c>
      <c r="D195" s="5"/>
    </row>
    <row r="196" spans="1:4" x14ac:dyDescent="0.2">
      <c r="A196" s="7" t="s">
        <v>3436</v>
      </c>
      <c r="B196" s="5">
        <v>36</v>
      </c>
      <c r="C196" s="5">
        <v>36</v>
      </c>
      <c r="D196" s="5"/>
    </row>
    <row r="197" spans="1:4" x14ac:dyDescent="0.2">
      <c r="A197" s="7" t="s">
        <v>2543</v>
      </c>
      <c r="B197" s="5">
        <v>13</v>
      </c>
      <c r="C197" s="5">
        <v>13</v>
      </c>
      <c r="D197" s="5"/>
    </row>
    <row r="198" spans="1:4" x14ac:dyDescent="0.2">
      <c r="A198" s="7" t="s">
        <v>3604</v>
      </c>
      <c r="B198" s="5">
        <v>15</v>
      </c>
      <c r="C198" s="5">
        <v>15</v>
      </c>
      <c r="D198" s="5"/>
    </row>
    <row r="199" spans="1:4" x14ac:dyDescent="0.2">
      <c r="A199" s="7" t="s">
        <v>1519</v>
      </c>
      <c r="B199" s="5">
        <v>236</v>
      </c>
      <c r="C199" s="5">
        <v>236</v>
      </c>
      <c r="D199" s="5"/>
    </row>
    <row r="200" spans="1:4" x14ac:dyDescent="0.2">
      <c r="A200" s="7" t="s">
        <v>1883</v>
      </c>
      <c r="B200" s="5">
        <v>81</v>
      </c>
      <c r="C200" s="5">
        <v>81</v>
      </c>
      <c r="D200" s="5"/>
    </row>
    <row r="201" spans="1:4" x14ac:dyDescent="0.2">
      <c r="A201" s="7" t="s">
        <v>1035</v>
      </c>
      <c r="B201" s="5">
        <v>166</v>
      </c>
      <c r="C201" s="5">
        <v>166</v>
      </c>
      <c r="D201" s="5"/>
    </row>
    <row r="202" spans="1:4" x14ac:dyDescent="0.2">
      <c r="A202" s="7" t="s">
        <v>2291</v>
      </c>
      <c r="B202" s="5">
        <v>29</v>
      </c>
      <c r="C202" s="5">
        <v>29</v>
      </c>
      <c r="D202" s="5"/>
    </row>
    <row r="203" spans="1:4" x14ac:dyDescent="0.2">
      <c r="A203" s="7" t="s">
        <v>264</v>
      </c>
      <c r="B203" s="5">
        <v>963</v>
      </c>
      <c r="C203" s="5">
        <v>963</v>
      </c>
      <c r="D203" s="5"/>
    </row>
    <row r="204" spans="1:4" x14ac:dyDescent="0.2">
      <c r="A204" s="7" t="s">
        <v>345</v>
      </c>
      <c r="B204" s="5">
        <v>285</v>
      </c>
      <c r="C204" s="5">
        <v>285</v>
      </c>
      <c r="D204" s="5"/>
    </row>
    <row r="205" spans="1:4" x14ac:dyDescent="0.2">
      <c r="A205" s="7" t="s">
        <v>2093</v>
      </c>
      <c r="B205" s="5">
        <v>55</v>
      </c>
      <c r="C205" s="5">
        <v>55</v>
      </c>
      <c r="D205" s="5"/>
    </row>
    <row r="206" spans="1:4" x14ac:dyDescent="0.2">
      <c r="A206" s="7" t="s">
        <v>2460</v>
      </c>
      <c r="B206" s="5">
        <v>282</v>
      </c>
      <c r="C206" s="5">
        <v>282</v>
      </c>
      <c r="D206" s="5"/>
    </row>
    <row r="207" spans="1:4" x14ac:dyDescent="0.2">
      <c r="A207" s="7" t="s">
        <v>3468</v>
      </c>
      <c r="B207" s="5">
        <v>63</v>
      </c>
      <c r="C207" s="5">
        <v>63</v>
      </c>
      <c r="D207" s="5"/>
    </row>
    <row r="208" spans="1:4" x14ac:dyDescent="0.2">
      <c r="A208" s="7" t="s">
        <v>3441</v>
      </c>
      <c r="B208" s="5">
        <v>8</v>
      </c>
      <c r="C208" s="5">
        <v>8</v>
      </c>
      <c r="D208" s="5"/>
    </row>
    <row r="209" spans="1:4" x14ac:dyDescent="0.2">
      <c r="A209" s="7" t="s">
        <v>3689</v>
      </c>
      <c r="B209" s="5">
        <v>17</v>
      </c>
      <c r="C209" s="5">
        <v>17</v>
      </c>
      <c r="D209" s="5"/>
    </row>
    <row r="210" spans="1:4" x14ac:dyDescent="0.2">
      <c r="A210" s="7" t="s">
        <v>3484</v>
      </c>
      <c r="B210" s="5">
        <v>30</v>
      </c>
      <c r="C210" s="5">
        <v>30</v>
      </c>
      <c r="D210" s="5"/>
    </row>
    <row r="211" spans="1:4" x14ac:dyDescent="0.2">
      <c r="A211" s="7" t="s">
        <v>322</v>
      </c>
      <c r="B211" s="5">
        <v>337</v>
      </c>
      <c r="C211" s="5">
        <v>337</v>
      </c>
      <c r="D211" s="5"/>
    </row>
    <row r="212" spans="1:4" x14ac:dyDescent="0.2">
      <c r="A212" s="7" t="s">
        <v>3574</v>
      </c>
      <c r="B212" s="5">
        <v>102</v>
      </c>
      <c r="C212" s="5">
        <v>102</v>
      </c>
      <c r="D212" s="5"/>
    </row>
    <row r="213" spans="1:4" x14ac:dyDescent="0.2">
      <c r="A213" s="7" t="s">
        <v>2931</v>
      </c>
      <c r="B213" s="5">
        <v>9</v>
      </c>
      <c r="C213" s="5">
        <v>9</v>
      </c>
      <c r="D213" s="5"/>
    </row>
    <row r="214" spans="1:4" x14ac:dyDescent="0.2">
      <c r="A214" s="7" t="s">
        <v>2806</v>
      </c>
      <c r="B214" s="5">
        <v>76</v>
      </c>
      <c r="C214" s="5">
        <v>76</v>
      </c>
      <c r="D214" s="5"/>
    </row>
    <row r="215" spans="1:4" x14ac:dyDescent="0.2">
      <c r="A215" s="7" t="s">
        <v>3422</v>
      </c>
      <c r="B215" s="5">
        <v>10</v>
      </c>
      <c r="C215" s="5">
        <v>10</v>
      </c>
      <c r="D215" s="5"/>
    </row>
    <row r="216" spans="1:4" x14ac:dyDescent="0.2">
      <c r="A216" s="7" t="s">
        <v>1678</v>
      </c>
      <c r="B216" s="5">
        <v>42</v>
      </c>
      <c r="C216" s="5">
        <v>42</v>
      </c>
      <c r="D216" s="5"/>
    </row>
    <row r="217" spans="1:4" x14ac:dyDescent="0.2">
      <c r="A217" s="7" t="s">
        <v>2204</v>
      </c>
      <c r="B217" s="5">
        <v>50</v>
      </c>
      <c r="C217" s="5">
        <v>50</v>
      </c>
      <c r="D217" s="5"/>
    </row>
    <row r="218" spans="1:4" x14ac:dyDescent="0.2">
      <c r="A218" s="7" t="s">
        <v>2708</v>
      </c>
      <c r="B218" s="5">
        <v>1049</v>
      </c>
      <c r="C218" s="5">
        <v>1049</v>
      </c>
      <c r="D218" s="5"/>
    </row>
    <row r="219" spans="1:4" x14ac:dyDescent="0.2">
      <c r="A219" s="7" t="s">
        <v>45</v>
      </c>
      <c r="B219" s="5">
        <v>263</v>
      </c>
      <c r="C219" s="5">
        <v>263</v>
      </c>
      <c r="D219" s="5"/>
    </row>
    <row r="220" spans="1:4" x14ac:dyDescent="0.2">
      <c r="A220" s="7" t="s">
        <v>2305</v>
      </c>
      <c r="B220" s="5">
        <v>113</v>
      </c>
      <c r="C220" s="5">
        <v>113</v>
      </c>
      <c r="D220" s="5"/>
    </row>
    <row r="221" spans="1:4" x14ac:dyDescent="0.2">
      <c r="A221" s="7" t="s">
        <v>3579</v>
      </c>
      <c r="B221" s="5">
        <v>27</v>
      </c>
      <c r="C221" s="5">
        <v>27</v>
      </c>
      <c r="D221" s="5"/>
    </row>
    <row r="222" spans="1:4" x14ac:dyDescent="0.2">
      <c r="A222" s="7" t="s">
        <v>389</v>
      </c>
      <c r="B222" s="5">
        <v>71</v>
      </c>
      <c r="C222" s="5">
        <v>71</v>
      </c>
      <c r="D222" s="5"/>
    </row>
    <row r="223" spans="1:4" x14ac:dyDescent="0.2">
      <c r="A223" s="7" t="s">
        <v>1347</v>
      </c>
      <c r="B223" s="5">
        <v>149</v>
      </c>
      <c r="C223" s="5">
        <v>149</v>
      </c>
      <c r="D223" s="5"/>
    </row>
    <row r="224" spans="1:4" x14ac:dyDescent="0.2">
      <c r="A224" s="7" t="s">
        <v>3754</v>
      </c>
      <c r="B224" s="5">
        <v>50</v>
      </c>
      <c r="C224" s="5">
        <v>50</v>
      </c>
      <c r="D224" s="5"/>
    </row>
    <row r="225" spans="1:4" x14ac:dyDescent="0.2">
      <c r="A225" s="7" t="s">
        <v>2623</v>
      </c>
      <c r="B225" s="5">
        <v>62</v>
      </c>
      <c r="C225" s="5">
        <v>62</v>
      </c>
      <c r="D225" s="5"/>
    </row>
    <row r="226" spans="1:4" x14ac:dyDescent="0.2">
      <c r="A226" s="7" t="s">
        <v>1971</v>
      </c>
      <c r="B226" s="5">
        <v>701</v>
      </c>
      <c r="C226" s="5">
        <v>701</v>
      </c>
      <c r="D226" s="5"/>
    </row>
    <row r="227" spans="1:4" x14ac:dyDescent="0.2">
      <c r="A227" s="7" t="s">
        <v>2207</v>
      </c>
      <c r="B227" s="5">
        <v>34</v>
      </c>
      <c r="C227" s="5">
        <v>34</v>
      </c>
      <c r="D227" s="5"/>
    </row>
    <row r="228" spans="1:4" x14ac:dyDescent="0.2">
      <c r="A228" s="7" t="s">
        <v>1894</v>
      </c>
      <c r="B228" s="5">
        <v>45</v>
      </c>
      <c r="C228" s="5">
        <v>45</v>
      </c>
      <c r="D228" s="5"/>
    </row>
    <row r="229" spans="1:4" x14ac:dyDescent="0.2">
      <c r="A229" s="7" t="s">
        <v>1649</v>
      </c>
      <c r="B229" s="5">
        <v>90</v>
      </c>
      <c r="C229" s="5">
        <v>90</v>
      </c>
      <c r="D229" s="5"/>
    </row>
    <row r="230" spans="1:4" x14ac:dyDescent="0.2">
      <c r="A230" s="7" t="s">
        <v>2609</v>
      </c>
      <c r="B230" s="5">
        <v>676</v>
      </c>
      <c r="C230" s="5">
        <v>676</v>
      </c>
      <c r="D230" s="5"/>
    </row>
    <row r="231" spans="1:4" x14ac:dyDescent="0.2">
      <c r="A231" s="7" t="s">
        <v>316</v>
      </c>
      <c r="B231" s="5">
        <v>126</v>
      </c>
      <c r="C231" s="5">
        <v>126</v>
      </c>
      <c r="D231" s="5"/>
    </row>
    <row r="232" spans="1:4" x14ac:dyDescent="0.2">
      <c r="A232" s="7" t="s">
        <v>1978</v>
      </c>
      <c r="B232" s="5">
        <v>821</v>
      </c>
      <c r="C232" s="5">
        <v>821</v>
      </c>
      <c r="D232" s="5"/>
    </row>
    <row r="233" spans="1:4" x14ac:dyDescent="0.2">
      <c r="A233" s="7" t="s">
        <v>2287</v>
      </c>
      <c r="B233" s="5">
        <v>14</v>
      </c>
      <c r="C233" s="5">
        <v>14</v>
      </c>
      <c r="D233" s="5"/>
    </row>
    <row r="234" spans="1:4" x14ac:dyDescent="0.2">
      <c r="A234" s="7" t="s">
        <v>353</v>
      </c>
      <c r="B234" s="5">
        <v>286</v>
      </c>
      <c r="C234" s="5">
        <v>286</v>
      </c>
      <c r="D234" s="5"/>
    </row>
    <row r="235" spans="1:4" x14ac:dyDescent="0.2">
      <c r="A235" s="7" t="s">
        <v>18</v>
      </c>
      <c r="B235" s="5">
        <v>70</v>
      </c>
      <c r="C235" s="5">
        <v>70</v>
      </c>
      <c r="D235" s="5"/>
    </row>
    <row r="236" spans="1:4" x14ac:dyDescent="0.2">
      <c r="A236" s="7" t="s">
        <v>2477</v>
      </c>
      <c r="B236" s="5">
        <v>55</v>
      </c>
      <c r="C236" s="5">
        <v>55</v>
      </c>
      <c r="D236" s="5"/>
    </row>
    <row r="237" spans="1:4" x14ac:dyDescent="0.2">
      <c r="A237" s="7" t="s">
        <v>3520</v>
      </c>
      <c r="B237" s="5">
        <v>13</v>
      </c>
      <c r="C237" s="5">
        <v>13</v>
      </c>
      <c r="D237" s="5"/>
    </row>
    <row r="238" spans="1:4" x14ac:dyDescent="0.2">
      <c r="A238" s="7" t="s">
        <v>2783</v>
      </c>
      <c r="B238" s="5">
        <v>61</v>
      </c>
      <c r="C238" s="5">
        <v>61</v>
      </c>
      <c r="D238" s="5"/>
    </row>
    <row r="239" spans="1:4" x14ac:dyDescent="0.2">
      <c r="A239" s="7" t="s">
        <v>1275</v>
      </c>
      <c r="B239" s="5">
        <v>467</v>
      </c>
      <c r="C239" s="5">
        <v>467</v>
      </c>
      <c r="D239" s="5"/>
    </row>
    <row r="240" spans="1:4" x14ac:dyDescent="0.2">
      <c r="A240" s="7" t="s">
        <v>3410</v>
      </c>
      <c r="B240" s="5">
        <v>78</v>
      </c>
      <c r="C240" s="5">
        <v>78</v>
      </c>
      <c r="D240" s="5"/>
    </row>
    <row r="241" spans="1:4" x14ac:dyDescent="0.2">
      <c r="A241" s="7" t="s">
        <v>2630</v>
      </c>
      <c r="B241" s="5">
        <v>81</v>
      </c>
      <c r="C241" s="5">
        <v>81</v>
      </c>
      <c r="D241" s="5"/>
    </row>
    <row r="242" spans="1:4" x14ac:dyDescent="0.2">
      <c r="A242" s="7" t="s">
        <v>2194</v>
      </c>
      <c r="B242" s="5">
        <v>897</v>
      </c>
      <c r="C242" s="5">
        <v>897</v>
      </c>
      <c r="D242" s="5"/>
    </row>
    <row r="243" spans="1:4" x14ac:dyDescent="0.2">
      <c r="A243" s="7" t="s">
        <v>536</v>
      </c>
      <c r="B243" s="5">
        <v>59</v>
      </c>
      <c r="C243" s="5">
        <v>59</v>
      </c>
      <c r="D243" s="5"/>
    </row>
    <row r="244" spans="1:4" x14ac:dyDescent="0.2">
      <c r="A244" s="7" t="s">
        <v>3324</v>
      </c>
      <c r="B244" s="5">
        <v>10</v>
      </c>
      <c r="C244" s="5">
        <v>10</v>
      </c>
      <c r="D244" s="5"/>
    </row>
    <row r="245" spans="1:4" x14ac:dyDescent="0.2">
      <c r="A245" s="7" t="s">
        <v>1195</v>
      </c>
      <c r="B245" s="5">
        <v>714</v>
      </c>
      <c r="C245" s="5">
        <v>714</v>
      </c>
      <c r="D245" s="5"/>
    </row>
    <row r="246" spans="1:4" x14ac:dyDescent="0.2">
      <c r="A246" s="7" t="s">
        <v>2024</v>
      </c>
      <c r="B246" s="5">
        <v>353</v>
      </c>
      <c r="C246" s="5">
        <v>353</v>
      </c>
      <c r="D246" s="5"/>
    </row>
    <row r="247" spans="1:4" x14ac:dyDescent="0.2">
      <c r="A247" s="7" t="s">
        <v>747</v>
      </c>
      <c r="B247" s="5">
        <v>97</v>
      </c>
      <c r="C247" s="5">
        <v>97</v>
      </c>
      <c r="D247" s="5"/>
    </row>
    <row r="248" spans="1:4" x14ac:dyDescent="0.2">
      <c r="A248" s="7" t="s">
        <v>856</v>
      </c>
      <c r="B248" s="5">
        <v>47</v>
      </c>
      <c r="C248" s="5">
        <v>47</v>
      </c>
      <c r="D248" s="5"/>
    </row>
    <row r="249" spans="1:4" x14ac:dyDescent="0.2">
      <c r="A249" s="7" t="s">
        <v>1963</v>
      </c>
      <c r="B249" s="5">
        <v>306</v>
      </c>
      <c r="C249" s="5">
        <v>306</v>
      </c>
      <c r="D249" s="5"/>
    </row>
    <row r="250" spans="1:4" x14ac:dyDescent="0.2">
      <c r="A250" s="7" t="s">
        <v>290</v>
      </c>
      <c r="B250" s="5">
        <v>232</v>
      </c>
      <c r="C250" s="5">
        <v>232</v>
      </c>
      <c r="D250" s="5"/>
    </row>
    <row r="251" spans="1:4" x14ac:dyDescent="0.2">
      <c r="A251" s="7" t="s">
        <v>649</v>
      </c>
      <c r="B251" s="5">
        <v>27</v>
      </c>
      <c r="C251" s="5">
        <v>27</v>
      </c>
      <c r="D251" s="5"/>
    </row>
    <row r="252" spans="1:4" x14ac:dyDescent="0.2">
      <c r="A252" s="7" t="s">
        <v>1653</v>
      </c>
      <c r="B252" s="5">
        <v>70</v>
      </c>
      <c r="C252" s="5">
        <v>70</v>
      </c>
      <c r="D252" s="5"/>
    </row>
    <row r="253" spans="1:4" x14ac:dyDescent="0.2">
      <c r="A253" s="7" t="s">
        <v>1639</v>
      </c>
      <c r="B253" s="5">
        <v>27</v>
      </c>
      <c r="C253" s="5">
        <v>27</v>
      </c>
      <c r="D253" s="5"/>
    </row>
    <row r="254" spans="1:4" x14ac:dyDescent="0.2">
      <c r="A254" s="7" t="s">
        <v>3444</v>
      </c>
      <c r="B254" s="5">
        <v>31</v>
      </c>
      <c r="C254" s="5">
        <v>31</v>
      </c>
      <c r="D254" s="5"/>
    </row>
    <row r="255" spans="1:4" x14ac:dyDescent="0.2">
      <c r="A255" s="7" t="s">
        <v>29</v>
      </c>
      <c r="B255" s="5">
        <v>150</v>
      </c>
      <c r="C255" s="5">
        <v>150</v>
      </c>
      <c r="D255" s="5"/>
    </row>
    <row r="256" spans="1:4" x14ac:dyDescent="0.2">
      <c r="A256" s="7" t="s">
        <v>1979</v>
      </c>
      <c r="B256" s="5">
        <v>388</v>
      </c>
      <c r="C256" s="5">
        <v>388</v>
      </c>
      <c r="D256" s="5"/>
    </row>
    <row r="257" spans="1:4" x14ac:dyDescent="0.2">
      <c r="A257" s="7" t="s">
        <v>2984</v>
      </c>
      <c r="B257" s="5">
        <v>218</v>
      </c>
      <c r="C257" s="5">
        <v>218</v>
      </c>
      <c r="D257" s="5"/>
    </row>
    <row r="258" spans="1:4" x14ac:dyDescent="0.2">
      <c r="A258" s="7" t="s">
        <v>3008</v>
      </c>
      <c r="B258" s="5">
        <v>26</v>
      </c>
      <c r="C258" s="5">
        <v>26</v>
      </c>
      <c r="D258" s="5"/>
    </row>
    <row r="259" spans="1:4" x14ac:dyDescent="0.2">
      <c r="A259" s="7" t="s">
        <v>3566</v>
      </c>
      <c r="B259" s="5">
        <v>41</v>
      </c>
      <c r="C259" s="5">
        <v>41</v>
      </c>
      <c r="D259" s="5"/>
    </row>
    <row r="260" spans="1:4" x14ac:dyDescent="0.2">
      <c r="A260" s="7" t="s">
        <v>2233</v>
      </c>
      <c r="B260" s="5">
        <v>988</v>
      </c>
      <c r="C260" s="5">
        <v>988</v>
      </c>
      <c r="D260" s="5"/>
    </row>
    <row r="261" spans="1:4" x14ac:dyDescent="0.2">
      <c r="A261" s="7" t="s">
        <v>25</v>
      </c>
      <c r="B261" s="5">
        <v>23</v>
      </c>
      <c r="C261" s="5">
        <v>23</v>
      </c>
      <c r="D261" s="5"/>
    </row>
    <row r="262" spans="1:4" x14ac:dyDescent="0.2">
      <c r="A262" s="7" t="s">
        <v>3414</v>
      </c>
      <c r="B262" s="5">
        <v>9</v>
      </c>
      <c r="C262" s="5">
        <v>9</v>
      </c>
      <c r="D262" s="5"/>
    </row>
    <row r="263" spans="1:4" x14ac:dyDescent="0.2">
      <c r="A263" s="7" t="s">
        <v>2718</v>
      </c>
      <c r="B263" s="5">
        <v>148</v>
      </c>
      <c r="C263" s="5">
        <v>148</v>
      </c>
      <c r="D263" s="5"/>
    </row>
    <row r="264" spans="1:4" x14ac:dyDescent="0.2">
      <c r="A264" s="7" t="s">
        <v>3013</v>
      </c>
      <c r="B264" s="5">
        <v>107</v>
      </c>
      <c r="C264" s="5">
        <v>107</v>
      </c>
      <c r="D264" s="5"/>
    </row>
    <row r="265" spans="1:4" x14ac:dyDescent="0.2">
      <c r="A265" s="7" t="s">
        <v>1381</v>
      </c>
      <c r="B265" s="5">
        <v>5</v>
      </c>
      <c r="C265" s="5">
        <v>5</v>
      </c>
      <c r="D265" s="5"/>
    </row>
    <row r="266" spans="1:4" x14ac:dyDescent="0.2">
      <c r="A266" s="7" t="s">
        <v>2006</v>
      </c>
      <c r="B266" s="5">
        <v>191</v>
      </c>
      <c r="C266" s="5">
        <v>191</v>
      </c>
      <c r="D266" s="5"/>
    </row>
    <row r="267" spans="1:4" x14ac:dyDescent="0.2">
      <c r="A267" s="7" t="s">
        <v>2226</v>
      </c>
      <c r="B267" s="5">
        <v>1204</v>
      </c>
      <c r="C267" s="5">
        <v>1204</v>
      </c>
      <c r="D267" s="5"/>
    </row>
    <row r="268" spans="1:4" x14ac:dyDescent="0.2">
      <c r="A268" s="7" t="s">
        <v>2113</v>
      </c>
      <c r="B268" s="5">
        <v>11</v>
      </c>
      <c r="C268" s="5">
        <v>11</v>
      </c>
      <c r="D268" s="5"/>
    </row>
    <row r="269" spans="1:4" x14ac:dyDescent="0.2">
      <c r="A269" s="7" t="s">
        <v>538</v>
      </c>
      <c r="B269" s="5">
        <v>59</v>
      </c>
      <c r="C269" s="5">
        <v>59</v>
      </c>
      <c r="D269" s="5"/>
    </row>
    <row r="270" spans="1:4" x14ac:dyDescent="0.2">
      <c r="A270" s="7" t="s">
        <v>2293</v>
      </c>
      <c r="B270" s="5">
        <v>46</v>
      </c>
      <c r="C270" s="5">
        <v>46</v>
      </c>
      <c r="D270" s="5"/>
    </row>
    <row r="271" spans="1:4" x14ac:dyDescent="0.2">
      <c r="A271" s="7" t="s">
        <v>839</v>
      </c>
      <c r="B271" s="5">
        <v>61</v>
      </c>
      <c r="C271" s="5">
        <v>61</v>
      </c>
      <c r="D271" s="5"/>
    </row>
    <row r="272" spans="1:4" x14ac:dyDescent="0.2">
      <c r="A272" s="7" t="s">
        <v>2221</v>
      </c>
      <c r="B272" s="5">
        <v>69</v>
      </c>
      <c r="C272" s="5">
        <v>69</v>
      </c>
      <c r="D272" s="5"/>
    </row>
    <row r="273" spans="1:4" x14ac:dyDescent="0.2">
      <c r="A273" s="7" t="s">
        <v>3473</v>
      </c>
      <c r="B273" s="5">
        <v>39</v>
      </c>
      <c r="C273" s="5">
        <v>39</v>
      </c>
      <c r="D273" s="5"/>
    </row>
    <row r="274" spans="1:4" x14ac:dyDescent="0.2">
      <c r="A274" s="7" t="s">
        <v>1827</v>
      </c>
      <c r="B274" s="5">
        <v>38</v>
      </c>
      <c r="C274" s="5">
        <v>38</v>
      </c>
      <c r="D274" s="5"/>
    </row>
    <row r="275" spans="1:4" x14ac:dyDescent="0.2">
      <c r="A275" s="7" t="s">
        <v>1265</v>
      </c>
      <c r="B275" s="5">
        <v>34</v>
      </c>
      <c r="C275" s="5">
        <v>34</v>
      </c>
      <c r="D275" s="5"/>
    </row>
    <row r="276" spans="1:4" x14ac:dyDescent="0.2">
      <c r="A276" s="7" t="s">
        <v>3517</v>
      </c>
      <c r="B276" s="5">
        <v>33</v>
      </c>
      <c r="C276" s="5">
        <v>33</v>
      </c>
      <c r="D276" s="5"/>
    </row>
    <row r="277" spans="1:4" x14ac:dyDescent="0.2">
      <c r="A277" s="7" t="s">
        <v>101</v>
      </c>
      <c r="B277" s="5">
        <v>39</v>
      </c>
      <c r="C277" s="5">
        <v>39</v>
      </c>
      <c r="D277" s="5"/>
    </row>
    <row r="278" spans="1:4" x14ac:dyDescent="0.2">
      <c r="A278" s="7" t="s">
        <v>3720</v>
      </c>
      <c r="B278" s="5">
        <v>63</v>
      </c>
      <c r="C278" s="5">
        <v>63</v>
      </c>
      <c r="D278" s="5"/>
    </row>
    <row r="279" spans="1:4" x14ac:dyDescent="0.2">
      <c r="A279" s="7" t="s">
        <v>1189</v>
      </c>
      <c r="B279" s="5">
        <v>85</v>
      </c>
      <c r="C279" s="5">
        <v>85</v>
      </c>
      <c r="D279" s="5"/>
    </row>
    <row r="280" spans="1:4" x14ac:dyDescent="0.2">
      <c r="A280" s="7" t="s">
        <v>2536</v>
      </c>
      <c r="B280" s="5">
        <v>4</v>
      </c>
      <c r="C280" s="5">
        <v>4</v>
      </c>
      <c r="D280" s="5"/>
    </row>
    <row r="281" spans="1:4" x14ac:dyDescent="0.2">
      <c r="A281" s="7" t="s">
        <v>1358</v>
      </c>
      <c r="B281" s="5">
        <v>65</v>
      </c>
      <c r="C281" s="5">
        <v>65</v>
      </c>
      <c r="D281" s="5"/>
    </row>
    <row r="282" spans="1:4" x14ac:dyDescent="0.2">
      <c r="A282" s="7" t="s">
        <v>1040</v>
      </c>
      <c r="B282" s="5">
        <v>30</v>
      </c>
      <c r="C282" s="5">
        <v>30</v>
      </c>
      <c r="D282" s="5"/>
    </row>
    <row r="283" spans="1:4" x14ac:dyDescent="0.2">
      <c r="A283" s="7" t="s">
        <v>250</v>
      </c>
      <c r="B283" s="5">
        <v>235</v>
      </c>
      <c r="C283" s="5">
        <v>235</v>
      </c>
      <c r="D283" s="5"/>
    </row>
    <row r="284" spans="1:4" x14ac:dyDescent="0.2">
      <c r="A284" s="7" t="s">
        <v>2457</v>
      </c>
      <c r="B284" s="5">
        <v>67</v>
      </c>
      <c r="C284" s="5">
        <v>67</v>
      </c>
      <c r="D284" s="5"/>
    </row>
    <row r="285" spans="1:4" x14ac:dyDescent="0.2">
      <c r="A285" s="7" t="s">
        <v>3021</v>
      </c>
      <c r="B285" s="5">
        <v>103</v>
      </c>
      <c r="C285" s="5">
        <v>103</v>
      </c>
      <c r="D285" s="5"/>
    </row>
    <row r="286" spans="1:4" x14ac:dyDescent="0.2">
      <c r="A286" s="7" t="s">
        <v>3762</v>
      </c>
      <c r="B286" s="5">
        <v>107</v>
      </c>
      <c r="C286" s="5">
        <v>107</v>
      </c>
      <c r="D286" s="5"/>
    </row>
    <row r="287" spans="1:4" x14ac:dyDescent="0.2">
      <c r="A287" s="7" t="s">
        <v>1301</v>
      </c>
      <c r="B287" s="5">
        <v>24</v>
      </c>
      <c r="C287" s="5">
        <v>24</v>
      </c>
      <c r="D287" s="5"/>
    </row>
    <row r="288" spans="1:4" x14ac:dyDescent="0.2">
      <c r="A288" s="7" t="s">
        <v>309</v>
      </c>
      <c r="B288" s="5">
        <v>202</v>
      </c>
      <c r="C288" s="5">
        <v>202</v>
      </c>
      <c r="D288" s="5"/>
    </row>
    <row r="289" spans="1:4" x14ac:dyDescent="0.2">
      <c r="A289" s="7" t="s">
        <v>795</v>
      </c>
      <c r="B289" s="5">
        <v>53</v>
      </c>
      <c r="C289" s="5">
        <v>53</v>
      </c>
      <c r="D289" s="5"/>
    </row>
    <row r="290" spans="1:4" x14ac:dyDescent="0.2">
      <c r="A290" s="7" t="s">
        <v>3429</v>
      </c>
      <c r="B290" s="5">
        <v>72</v>
      </c>
      <c r="C290" s="5">
        <v>72</v>
      </c>
      <c r="D290" s="5"/>
    </row>
    <row r="291" spans="1:4" x14ac:dyDescent="0.2">
      <c r="A291" s="7" t="s">
        <v>3358</v>
      </c>
      <c r="B291" s="5">
        <v>23</v>
      </c>
      <c r="C291" s="5">
        <v>23</v>
      </c>
      <c r="D291" s="5"/>
    </row>
    <row r="292" spans="1:4" x14ac:dyDescent="0.2">
      <c r="A292" s="7" t="s">
        <v>297</v>
      </c>
      <c r="B292" s="5">
        <v>129</v>
      </c>
      <c r="C292" s="5">
        <v>129</v>
      </c>
      <c r="D292" s="5"/>
    </row>
    <row r="293" spans="1:4" x14ac:dyDescent="0.2">
      <c r="A293" s="7" t="s">
        <v>416</v>
      </c>
      <c r="B293" s="5">
        <v>21</v>
      </c>
      <c r="C293" s="5">
        <v>21</v>
      </c>
      <c r="D293" s="5"/>
    </row>
    <row r="294" spans="1:4" x14ac:dyDescent="0.2">
      <c r="A294" s="7" t="s">
        <v>2716</v>
      </c>
      <c r="B294" s="5">
        <v>187</v>
      </c>
      <c r="C294" s="5">
        <v>187</v>
      </c>
      <c r="D294" s="5"/>
    </row>
    <row r="295" spans="1:4" x14ac:dyDescent="0.2">
      <c r="A295" s="7" t="s">
        <v>3007</v>
      </c>
      <c r="B295" s="5">
        <v>20</v>
      </c>
      <c r="C295" s="5">
        <v>20</v>
      </c>
      <c r="D295" s="5"/>
    </row>
    <row r="296" spans="1:4" x14ac:dyDescent="0.2">
      <c r="A296" s="7" t="s">
        <v>2782</v>
      </c>
      <c r="B296" s="5">
        <v>18</v>
      </c>
      <c r="C296" s="5">
        <v>18</v>
      </c>
      <c r="D296" s="5"/>
    </row>
    <row r="297" spans="1:4" x14ac:dyDescent="0.2">
      <c r="A297" s="7" t="s">
        <v>3164</v>
      </c>
      <c r="B297" s="5">
        <v>71</v>
      </c>
      <c r="C297" s="5">
        <v>71</v>
      </c>
      <c r="D297" s="5"/>
    </row>
    <row r="298" spans="1:4" x14ac:dyDescent="0.2">
      <c r="A298" s="7" t="s">
        <v>3831</v>
      </c>
      <c r="B298" s="5">
        <v>57</v>
      </c>
      <c r="C298" s="5">
        <v>57</v>
      </c>
      <c r="D298" s="5"/>
    </row>
    <row r="299" spans="1:4" x14ac:dyDescent="0.2">
      <c r="A299" s="7" t="s">
        <v>305</v>
      </c>
      <c r="B299" s="5">
        <v>74</v>
      </c>
      <c r="C299" s="5">
        <v>74</v>
      </c>
      <c r="D299" s="5"/>
    </row>
    <row r="300" spans="1:4" x14ac:dyDescent="0.2">
      <c r="A300" s="7" t="s">
        <v>420</v>
      </c>
      <c r="B300" s="5">
        <v>73</v>
      </c>
      <c r="C300" s="5">
        <v>73</v>
      </c>
      <c r="D300" s="5"/>
    </row>
    <row r="301" spans="1:4" x14ac:dyDescent="0.2">
      <c r="A301" s="7" t="s">
        <v>1854</v>
      </c>
      <c r="B301" s="5">
        <v>14</v>
      </c>
      <c r="C301" s="5">
        <v>14</v>
      </c>
      <c r="D301" s="5"/>
    </row>
    <row r="302" spans="1:4" x14ac:dyDescent="0.2">
      <c r="A302" s="7" t="s">
        <v>2062</v>
      </c>
      <c r="B302" s="5">
        <v>35</v>
      </c>
      <c r="C302" s="5">
        <v>35</v>
      </c>
      <c r="D302" s="5"/>
    </row>
    <row r="303" spans="1:4" x14ac:dyDescent="0.2">
      <c r="A303" s="7" t="s">
        <v>12</v>
      </c>
      <c r="B303" s="5">
        <v>19</v>
      </c>
      <c r="C303" s="5">
        <v>19</v>
      </c>
      <c r="D303" s="5"/>
    </row>
    <row r="304" spans="1:4" x14ac:dyDescent="0.2">
      <c r="A304" s="7" t="s">
        <v>2120</v>
      </c>
      <c r="B304" s="5">
        <v>22</v>
      </c>
      <c r="C304" s="5">
        <v>22</v>
      </c>
      <c r="D304" s="5"/>
    </row>
    <row r="305" spans="1:4" x14ac:dyDescent="0.2">
      <c r="A305" s="7" t="s">
        <v>46</v>
      </c>
      <c r="B305" s="5">
        <v>15</v>
      </c>
      <c r="C305" s="5">
        <v>15</v>
      </c>
      <c r="D305" s="5"/>
    </row>
    <row r="306" spans="1:4" x14ac:dyDescent="0.2">
      <c r="A306" s="7" t="s">
        <v>2455</v>
      </c>
      <c r="B306" s="5">
        <v>130</v>
      </c>
      <c r="C306" s="5">
        <v>130</v>
      </c>
      <c r="D306" s="5"/>
    </row>
    <row r="307" spans="1:4" x14ac:dyDescent="0.2">
      <c r="A307" s="7" t="s">
        <v>375</v>
      </c>
      <c r="B307" s="5">
        <v>174</v>
      </c>
      <c r="C307" s="5">
        <v>174</v>
      </c>
      <c r="D307" s="5"/>
    </row>
    <row r="308" spans="1:4" x14ac:dyDescent="0.2">
      <c r="A308" s="7" t="s">
        <v>3355</v>
      </c>
      <c r="B308" s="5">
        <v>27</v>
      </c>
      <c r="C308" s="5">
        <v>27</v>
      </c>
      <c r="D308" s="5"/>
    </row>
    <row r="309" spans="1:4" x14ac:dyDescent="0.2">
      <c r="A309" s="7" t="s">
        <v>2257</v>
      </c>
      <c r="B309" s="5">
        <v>50</v>
      </c>
      <c r="C309" s="5">
        <v>50</v>
      </c>
      <c r="D309" s="5"/>
    </row>
    <row r="310" spans="1:4" x14ac:dyDescent="0.2">
      <c r="A310" s="7" t="s">
        <v>1833</v>
      </c>
      <c r="B310" s="5">
        <v>20</v>
      </c>
      <c r="C310" s="5">
        <v>20</v>
      </c>
      <c r="D310" s="5"/>
    </row>
    <row r="311" spans="1:4" x14ac:dyDescent="0.2">
      <c r="A311" s="7" t="s">
        <v>362</v>
      </c>
      <c r="B311" s="5">
        <v>354</v>
      </c>
      <c r="C311" s="5">
        <v>354</v>
      </c>
      <c r="D311" s="5"/>
    </row>
    <row r="312" spans="1:4" x14ac:dyDescent="0.2">
      <c r="A312" s="7" t="s">
        <v>2266</v>
      </c>
      <c r="B312" s="5">
        <v>17</v>
      </c>
      <c r="C312" s="5">
        <v>17</v>
      </c>
      <c r="D312" s="5"/>
    </row>
    <row r="313" spans="1:4" x14ac:dyDescent="0.2">
      <c r="A313" s="7" t="s">
        <v>2290</v>
      </c>
      <c r="B313" s="5">
        <v>25</v>
      </c>
      <c r="C313" s="5">
        <v>25</v>
      </c>
      <c r="D313" s="5"/>
    </row>
    <row r="314" spans="1:4" x14ac:dyDescent="0.2">
      <c r="A314" s="7" t="s">
        <v>3835</v>
      </c>
      <c r="B314" s="5">
        <v>100</v>
      </c>
      <c r="C314" s="5">
        <v>100</v>
      </c>
      <c r="D314" s="5"/>
    </row>
    <row r="315" spans="1:4" x14ac:dyDescent="0.2">
      <c r="A315" s="7" t="s">
        <v>1276</v>
      </c>
      <c r="B315" s="5">
        <v>389</v>
      </c>
      <c r="C315" s="5">
        <v>389</v>
      </c>
      <c r="D315" s="5"/>
    </row>
    <row r="316" spans="1:4" x14ac:dyDescent="0.2">
      <c r="A316" s="7" t="s">
        <v>2286</v>
      </c>
      <c r="B316" s="5">
        <v>79</v>
      </c>
      <c r="C316" s="5">
        <v>79</v>
      </c>
      <c r="D316" s="5"/>
    </row>
    <row r="317" spans="1:4" x14ac:dyDescent="0.2">
      <c r="A317" s="7" t="s">
        <v>3586</v>
      </c>
      <c r="B317" s="5">
        <v>28</v>
      </c>
      <c r="C317" s="5">
        <v>28</v>
      </c>
      <c r="D317" s="5"/>
    </row>
    <row r="318" spans="1:4" x14ac:dyDescent="0.2">
      <c r="A318" s="7" t="s">
        <v>3031</v>
      </c>
      <c r="B318" s="5">
        <v>29</v>
      </c>
      <c r="C318" s="5">
        <v>29</v>
      </c>
      <c r="D318" s="5"/>
    </row>
    <row r="319" spans="1:4" x14ac:dyDescent="0.2">
      <c r="A319" s="7" t="s">
        <v>3258</v>
      </c>
      <c r="B319" s="5">
        <v>75</v>
      </c>
      <c r="C319" s="5">
        <v>75</v>
      </c>
      <c r="D319" s="5"/>
    </row>
    <row r="320" spans="1:4" x14ac:dyDescent="0.2">
      <c r="A320" s="7" t="s">
        <v>1966</v>
      </c>
      <c r="B320" s="5">
        <v>103</v>
      </c>
      <c r="C320" s="5">
        <v>103</v>
      </c>
      <c r="D320" s="5"/>
    </row>
    <row r="321" spans="1:4" x14ac:dyDescent="0.2">
      <c r="A321" s="7" t="s">
        <v>647</v>
      </c>
      <c r="B321" s="5">
        <v>27</v>
      </c>
      <c r="C321" s="5">
        <v>27</v>
      </c>
      <c r="D321" s="5"/>
    </row>
    <row r="322" spans="1:4" x14ac:dyDescent="0.2">
      <c r="A322" s="7" t="s">
        <v>1527</v>
      </c>
      <c r="B322" s="5">
        <v>280</v>
      </c>
      <c r="C322" s="5">
        <v>280</v>
      </c>
      <c r="D322" s="5"/>
    </row>
    <row r="323" spans="1:4" x14ac:dyDescent="0.2">
      <c r="A323" s="7" t="s">
        <v>2308</v>
      </c>
      <c r="B323" s="5">
        <v>75</v>
      </c>
      <c r="C323" s="5">
        <v>75</v>
      </c>
      <c r="D323" s="5"/>
    </row>
    <row r="324" spans="1:4" x14ac:dyDescent="0.2">
      <c r="A324" s="7" t="s">
        <v>3559</v>
      </c>
      <c r="B324" s="5">
        <v>74</v>
      </c>
      <c r="C324" s="5">
        <v>74</v>
      </c>
      <c r="D324" s="5"/>
    </row>
    <row r="325" spans="1:4" x14ac:dyDescent="0.2">
      <c r="A325" s="7" t="s">
        <v>3518</v>
      </c>
      <c r="B325" s="5">
        <v>28</v>
      </c>
      <c r="C325" s="5">
        <v>28</v>
      </c>
      <c r="D325" s="5"/>
    </row>
    <row r="326" spans="1:4" x14ac:dyDescent="0.2">
      <c r="A326" s="7" t="s">
        <v>3591</v>
      </c>
      <c r="B326" s="5">
        <v>35</v>
      </c>
      <c r="C326" s="5">
        <v>35</v>
      </c>
      <c r="D326" s="5"/>
    </row>
    <row r="327" spans="1:4" x14ac:dyDescent="0.2">
      <c r="A327" s="7" t="s">
        <v>251</v>
      </c>
      <c r="B327" s="5">
        <v>437</v>
      </c>
      <c r="C327" s="5">
        <v>437</v>
      </c>
      <c r="D327" s="5"/>
    </row>
    <row r="328" spans="1:4" x14ac:dyDescent="0.2">
      <c r="A328" s="7" t="s">
        <v>2450</v>
      </c>
      <c r="B328" s="5">
        <v>120</v>
      </c>
      <c r="C328" s="5">
        <v>120</v>
      </c>
      <c r="D328" s="5"/>
    </row>
    <row r="329" spans="1:4" x14ac:dyDescent="0.2">
      <c r="A329" s="7" t="s">
        <v>2452</v>
      </c>
      <c r="B329" s="5">
        <v>186</v>
      </c>
      <c r="C329" s="5">
        <v>186</v>
      </c>
      <c r="D329" s="5"/>
    </row>
    <row r="330" spans="1:4" x14ac:dyDescent="0.2">
      <c r="A330" s="7" t="s">
        <v>2454</v>
      </c>
      <c r="B330" s="5">
        <v>67</v>
      </c>
      <c r="C330" s="5">
        <v>67</v>
      </c>
      <c r="D330" s="5"/>
    </row>
    <row r="331" spans="1:4" x14ac:dyDescent="0.2">
      <c r="A331" s="7" t="s">
        <v>792</v>
      </c>
      <c r="B331" s="5">
        <v>128</v>
      </c>
      <c r="C331" s="5">
        <v>128</v>
      </c>
      <c r="D331" s="5"/>
    </row>
    <row r="332" spans="1:4" x14ac:dyDescent="0.2">
      <c r="A332" s="7" t="s">
        <v>1248</v>
      </c>
      <c r="B332" s="5">
        <v>50</v>
      </c>
      <c r="C332" s="5">
        <v>50</v>
      </c>
      <c r="D332" s="5"/>
    </row>
    <row r="333" spans="1:4" x14ac:dyDescent="0.2">
      <c r="A333" s="7" t="s">
        <v>2172</v>
      </c>
      <c r="B333" s="5">
        <v>47</v>
      </c>
      <c r="C333" s="5">
        <v>47</v>
      </c>
      <c r="D333" s="5"/>
    </row>
    <row r="334" spans="1:4" x14ac:dyDescent="0.2">
      <c r="A334" s="7" t="s">
        <v>1029</v>
      </c>
      <c r="B334" s="5">
        <v>255</v>
      </c>
      <c r="C334" s="5">
        <v>255</v>
      </c>
      <c r="D334" s="5"/>
    </row>
    <row r="335" spans="1:4" x14ac:dyDescent="0.2">
      <c r="A335" s="7" t="s">
        <v>2476</v>
      </c>
      <c r="B335" s="5">
        <v>81</v>
      </c>
      <c r="C335" s="5">
        <v>81</v>
      </c>
      <c r="D335" s="5"/>
    </row>
    <row r="336" spans="1:4" x14ac:dyDescent="0.2">
      <c r="A336" s="7" t="s">
        <v>2977</v>
      </c>
      <c r="B336" s="5">
        <v>30</v>
      </c>
      <c r="C336" s="5">
        <v>30</v>
      </c>
      <c r="D336" s="5"/>
    </row>
    <row r="337" spans="1:4" x14ac:dyDescent="0.2">
      <c r="A337" s="7" t="s">
        <v>2329</v>
      </c>
      <c r="B337" s="5">
        <v>537</v>
      </c>
      <c r="C337" s="5">
        <v>537</v>
      </c>
      <c r="D337" s="5"/>
    </row>
    <row r="338" spans="1:4" x14ac:dyDescent="0.2">
      <c r="A338" s="7" t="s">
        <v>343</v>
      </c>
      <c r="B338" s="5">
        <v>325</v>
      </c>
      <c r="C338" s="5">
        <v>325</v>
      </c>
      <c r="D338" s="5"/>
    </row>
    <row r="339" spans="1:4" x14ac:dyDescent="0.2">
      <c r="A339" s="7" t="s">
        <v>1397</v>
      </c>
      <c r="B339" s="5">
        <v>73</v>
      </c>
      <c r="C339" s="5">
        <v>73</v>
      </c>
      <c r="D339" s="5"/>
    </row>
    <row r="340" spans="1:4" x14ac:dyDescent="0.2">
      <c r="A340" s="7" t="s">
        <v>2034</v>
      </c>
      <c r="B340" s="5">
        <v>158</v>
      </c>
      <c r="C340" s="5">
        <v>158</v>
      </c>
      <c r="D340" s="5"/>
    </row>
    <row r="341" spans="1:4" x14ac:dyDescent="0.2">
      <c r="A341" s="7" t="s">
        <v>1198</v>
      </c>
      <c r="B341" s="5">
        <v>314</v>
      </c>
      <c r="C341" s="5">
        <v>314</v>
      </c>
      <c r="D341" s="5"/>
    </row>
    <row r="342" spans="1:4" x14ac:dyDescent="0.2">
      <c r="A342" s="7" t="s">
        <v>40</v>
      </c>
      <c r="B342" s="5">
        <v>66</v>
      </c>
      <c r="C342" s="5">
        <v>66</v>
      </c>
      <c r="D342" s="5"/>
    </row>
    <row r="343" spans="1:4" x14ac:dyDescent="0.2">
      <c r="A343" s="7" t="s">
        <v>1677</v>
      </c>
      <c r="B343" s="5">
        <v>42</v>
      </c>
      <c r="C343" s="5">
        <v>42</v>
      </c>
      <c r="D343" s="5"/>
    </row>
    <row r="344" spans="1:4" x14ac:dyDescent="0.2">
      <c r="A344" s="7" t="s">
        <v>3351</v>
      </c>
      <c r="B344" s="5">
        <v>70</v>
      </c>
      <c r="C344" s="5">
        <v>70</v>
      </c>
      <c r="D344" s="5"/>
    </row>
    <row r="345" spans="1:4" x14ac:dyDescent="0.2">
      <c r="A345" s="7" t="s">
        <v>2732</v>
      </c>
      <c r="B345" s="5">
        <v>146</v>
      </c>
      <c r="C345" s="5">
        <v>146</v>
      </c>
      <c r="D345" s="5"/>
    </row>
    <row r="346" spans="1:4" x14ac:dyDescent="0.2">
      <c r="A346" s="7" t="s">
        <v>2925</v>
      </c>
      <c r="B346" s="5">
        <v>199</v>
      </c>
      <c r="C346" s="5">
        <v>199</v>
      </c>
      <c r="D346" s="5"/>
    </row>
    <row r="347" spans="1:4" x14ac:dyDescent="0.2">
      <c r="A347" s="7" t="s">
        <v>3163</v>
      </c>
      <c r="B347" s="5">
        <v>72</v>
      </c>
      <c r="C347" s="5">
        <v>72</v>
      </c>
      <c r="D347" s="5"/>
    </row>
    <row r="348" spans="1:4" x14ac:dyDescent="0.2">
      <c r="A348" s="7" t="s">
        <v>2442</v>
      </c>
      <c r="B348" s="5">
        <v>109</v>
      </c>
      <c r="C348" s="5">
        <v>109</v>
      </c>
      <c r="D348" s="5"/>
    </row>
    <row r="349" spans="1:4" x14ac:dyDescent="0.2">
      <c r="A349" s="7" t="s">
        <v>2810</v>
      </c>
      <c r="B349" s="5">
        <v>57</v>
      </c>
      <c r="C349" s="5">
        <v>57</v>
      </c>
      <c r="D349" s="5"/>
    </row>
    <row r="350" spans="1:4" x14ac:dyDescent="0.2">
      <c r="A350" s="7" t="s">
        <v>1037</v>
      </c>
      <c r="B350" s="5">
        <v>211</v>
      </c>
      <c r="C350" s="5">
        <v>211</v>
      </c>
      <c r="D350" s="5"/>
    </row>
    <row r="351" spans="1:4" x14ac:dyDescent="0.2">
      <c r="A351" s="7" t="s">
        <v>3250</v>
      </c>
      <c r="B351" s="5">
        <v>213</v>
      </c>
      <c r="C351" s="5">
        <v>213</v>
      </c>
      <c r="D351" s="5"/>
    </row>
    <row r="352" spans="1:4" x14ac:dyDescent="0.2">
      <c r="A352" s="7" t="s">
        <v>3710</v>
      </c>
      <c r="B352" s="5">
        <v>19</v>
      </c>
      <c r="C352" s="5">
        <v>19</v>
      </c>
      <c r="D352" s="5"/>
    </row>
    <row r="353" spans="1:4" x14ac:dyDescent="0.2">
      <c r="A353" s="7" t="s">
        <v>26</v>
      </c>
      <c r="B353" s="5">
        <v>574</v>
      </c>
      <c r="C353" s="5">
        <v>574</v>
      </c>
      <c r="D353" s="5"/>
    </row>
    <row r="354" spans="1:4" x14ac:dyDescent="0.2">
      <c r="A354" s="7" t="s">
        <v>1475</v>
      </c>
      <c r="B354" s="5">
        <v>76</v>
      </c>
      <c r="C354" s="5">
        <v>76</v>
      </c>
      <c r="D354" s="5"/>
    </row>
    <row r="355" spans="1:4" x14ac:dyDescent="0.2">
      <c r="A355" s="7" t="s">
        <v>3156</v>
      </c>
      <c r="B355" s="5">
        <v>89</v>
      </c>
      <c r="C355" s="5">
        <v>89</v>
      </c>
      <c r="D355" s="5"/>
    </row>
    <row r="356" spans="1:4" x14ac:dyDescent="0.2">
      <c r="A356" s="7" t="s">
        <v>2527</v>
      </c>
      <c r="B356" s="5">
        <v>71</v>
      </c>
      <c r="C356" s="5">
        <v>71</v>
      </c>
      <c r="D356" s="5"/>
    </row>
    <row r="357" spans="1:4" x14ac:dyDescent="0.2">
      <c r="A357" s="7" t="s">
        <v>1374</v>
      </c>
      <c r="B357" s="5">
        <v>52</v>
      </c>
      <c r="C357" s="5">
        <v>52</v>
      </c>
      <c r="D357" s="5"/>
    </row>
    <row r="358" spans="1:4" x14ac:dyDescent="0.2">
      <c r="A358" s="7" t="s">
        <v>3824</v>
      </c>
      <c r="B358" s="5">
        <v>65</v>
      </c>
      <c r="C358" s="5">
        <v>65</v>
      </c>
      <c r="D358" s="5"/>
    </row>
    <row r="359" spans="1:4" x14ac:dyDescent="0.2">
      <c r="A359" s="7" t="s">
        <v>2182</v>
      </c>
      <c r="B359" s="5">
        <v>53</v>
      </c>
      <c r="C359" s="5">
        <v>53</v>
      </c>
      <c r="D359" s="5"/>
    </row>
    <row r="360" spans="1:4" x14ac:dyDescent="0.2">
      <c r="A360" s="7" t="s">
        <v>2183</v>
      </c>
      <c r="B360" s="5">
        <v>356</v>
      </c>
      <c r="C360" s="5">
        <v>356</v>
      </c>
      <c r="D360" s="5"/>
    </row>
    <row r="361" spans="1:4" x14ac:dyDescent="0.2">
      <c r="A361" s="7" t="s">
        <v>2447</v>
      </c>
      <c r="B361" s="5">
        <v>111</v>
      </c>
      <c r="C361" s="5">
        <v>111</v>
      </c>
      <c r="D361" s="5"/>
    </row>
    <row r="362" spans="1:4" x14ac:dyDescent="0.2">
      <c r="A362" s="7" t="s">
        <v>3818</v>
      </c>
      <c r="B362" s="5">
        <v>46</v>
      </c>
      <c r="C362" s="5">
        <v>46</v>
      </c>
      <c r="D362" s="5"/>
    </row>
    <row r="363" spans="1:4" x14ac:dyDescent="0.2">
      <c r="A363" s="7" t="s">
        <v>44</v>
      </c>
      <c r="B363" s="5">
        <v>169</v>
      </c>
      <c r="C363" s="5">
        <v>169</v>
      </c>
      <c r="D363" s="5"/>
    </row>
    <row r="364" spans="1:4" x14ac:dyDescent="0.2">
      <c r="A364" s="7" t="s">
        <v>2174</v>
      </c>
      <c r="B364" s="5">
        <v>90</v>
      </c>
      <c r="C364" s="5">
        <v>90</v>
      </c>
      <c r="D364" s="5"/>
    </row>
    <row r="365" spans="1:4" x14ac:dyDescent="0.2">
      <c r="A365" s="7" t="s">
        <v>740</v>
      </c>
      <c r="B365" s="5">
        <v>139</v>
      </c>
      <c r="C365" s="5">
        <v>139</v>
      </c>
      <c r="D365" s="5"/>
    </row>
    <row r="366" spans="1:4" x14ac:dyDescent="0.2">
      <c r="A366" s="7" t="s">
        <v>21</v>
      </c>
      <c r="B366" s="5">
        <v>22</v>
      </c>
      <c r="C366" s="5">
        <v>22</v>
      </c>
      <c r="D366" s="5"/>
    </row>
    <row r="367" spans="1:4" x14ac:dyDescent="0.2">
      <c r="A367" s="7" t="s">
        <v>3216</v>
      </c>
      <c r="B367" s="5">
        <v>35</v>
      </c>
      <c r="C367" s="5">
        <v>35</v>
      </c>
      <c r="D367" s="5"/>
    </row>
    <row r="368" spans="1:4" x14ac:dyDescent="0.2">
      <c r="A368" s="7" t="s">
        <v>2026</v>
      </c>
      <c r="B368" s="5">
        <v>729</v>
      </c>
      <c r="C368" s="5">
        <v>729</v>
      </c>
      <c r="D368" s="5"/>
    </row>
    <row r="369" spans="1:4" x14ac:dyDescent="0.2">
      <c r="A369" s="7" t="s">
        <v>3393</v>
      </c>
      <c r="B369" s="5">
        <v>27</v>
      </c>
      <c r="C369" s="5">
        <v>27</v>
      </c>
      <c r="D369" s="5"/>
    </row>
    <row r="370" spans="1:4" x14ac:dyDescent="0.2">
      <c r="A370" s="7" t="s">
        <v>1976</v>
      </c>
      <c r="B370" s="5">
        <v>253</v>
      </c>
      <c r="C370" s="5">
        <v>253</v>
      </c>
      <c r="D370" s="5"/>
    </row>
    <row r="371" spans="1:4" x14ac:dyDescent="0.2">
      <c r="A371" s="7" t="s">
        <v>3024</v>
      </c>
      <c r="B371" s="5">
        <v>182</v>
      </c>
      <c r="C371" s="5">
        <v>182</v>
      </c>
      <c r="D371" s="5"/>
    </row>
    <row r="372" spans="1:4" x14ac:dyDescent="0.2">
      <c r="A372" s="7" t="s">
        <v>2983</v>
      </c>
      <c r="B372" s="5">
        <v>1095</v>
      </c>
      <c r="C372" s="5">
        <v>1095</v>
      </c>
      <c r="D372" s="5"/>
    </row>
    <row r="373" spans="1:4" x14ac:dyDescent="0.2">
      <c r="A373" s="7" t="s">
        <v>2029</v>
      </c>
      <c r="B373" s="5">
        <v>79</v>
      </c>
      <c r="C373" s="5">
        <v>79</v>
      </c>
      <c r="D373" s="5"/>
    </row>
    <row r="374" spans="1:4" x14ac:dyDescent="0.2">
      <c r="A374" s="7" t="s">
        <v>1943</v>
      </c>
      <c r="B374" s="5">
        <v>95</v>
      </c>
      <c r="C374" s="5">
        <v>95</v>
      </c>
      <c r="D374" s="5"/>
    </row>
    <row r="375" spans="1:4" x14ac:dyDescent="0.2">
      <c r="A375" s="7" t="s">
        <v>391</v>
      </c>
      <c r="B375" s="5">
        <v>14</v>
      </c>
      <c r="C375" s="5">
        <v>14</v>
      </c>
      <c r="D375" s="5"/>
    </row>
    <row r="376" spans="1:4" x14ac:dyDescent="0.2">
      <c r="A376" s="7" t="s">
        <v>1956</v>
      </c>
      <c r="B376" s="5">
        <v>290</v>
      </c>
      <c r="C376" s="5">
        <v>290</v>
      </c>
      <c r="D376" s="5"/>
    </row>
    <row r="377" spans="1:4" x14ac:dyDescent="0.2">
      <c r="A377" s="7" t="s">
        <v>2812</v>
      </c>
      <c r="B377" s="5">
        <v>83</v>
      </c>
      <c r="C377" s="5">
        <v>83</v>
      </c>
      <c r="D377" s="5"/>
    </row>
    <row r="378" spans="1:4" x14ac:dyDescent="0.2">
      <c r="A378" s="7" t="s">
        <v>3220</v>
      </c>
      <c r="B378" s="5">
        <v>59</v>
      </c>
      <c r="C378" s="5">
        <v>59</v>
      </c>
      <c r="D378" s="5"/>
    </row>
    <row r="379" spans="1:4" x14ac:dyDescent="0.2">
      <c r="A379" s="7" t="s">
        <v>1637</v>
      </c>
      <c r="B379" s="5">
        <v>87</v>
      </c>
      <c r="C379" s="5">
        <v>87</v>
      </c>
      <c r="D379" s="5"/>
    </row>
    <row r="380" spans="1:4" x14ac:dyDescent="0.2">
      <c r="A380" s="7" t="s">
        <v>3285</v>
      </c>
      <c r="B380" s="5">
        <v>81</v>
      </c>
      <c r="C380" s="5">
        <v>81</v>
      </c>
      <c r="D380" s="5"/>
    </row>
    <row r="381" spans="1:4" x14ac:dyDescent="0.2">
      <c r="A381" s="7" t="s">
        <v>2058</v>
      </c>
      <c r="B381" s="5">
        <v>666</v>
      </c>
      <c r="C381" s="5">
        <v>666</v>
      </c>
      <c r="D381" s="5"/>
    </row>
    <row r="382" spans="1:4" x14ac:dyDescent="0.2">
      <c r="A382" s="7" t="s">
        <v>2340</v>
      </c>
      <c r="B382" s="5">
        <v>1104</v>
      </c>
      <c r="C382" s="5">
        <v>1104</v>
      </c>
      <c r="D382" s="5"/>
    </row>
    <row r="383" spans="1:4" x14ac:dyDescent="0.2">
      <c r="A383" s="7" t="s">
        <v>2234</v>
      </c>
      <c r="B383" s="5">
        <v>391</v>
      </c>
      <c r="C383" s="5">
        <v>391</v>
      </c>
      <c r="D383" s="5"/>
    </row>
    <row r="384" spans="1:4" x14ac:dyDescent="0.2">
      <c r="A384" s="7" t="s">
        <v>2625</v>
      </c>
      <c r="B384" s="5">
        <v>52</v>
      </c>
      <c r="C384" s="5">
        <v>52</v>
      </c>
      <c r="D384" s="5"/>
    </row>
    <row r="385" spans="1:4" x14ac:dyDescent="0.2">
      <c r="A385" s="7" t="s">
        <v>1196</v>
      </c>
      <c r="B385" s="5">
        <v>170</v>
      </c>
      <c r="C385" s="5">
        <v>170</v>
      </c>
      <c r="D385" s="5"/>
    </row>
    <row r="386" spans="1:4" x14ac:dyDescent="0.2">
      <c r="A386" s="7" t="s">
        <v>2485</v>
      </c>
      <c r="B386" s="5">
        <v>41</v>
      </c>
      <c r="C386" s="5">
        <v>41</v>
      </c>
      <c r="D386" s="5"/>
    </row>
    <row r="387" spans="1:4" x14ac:dyDescent="0.2">
      <c r="A387" s="7" t="s">
        <v>2162</v>
      </c>
      <c r="B387" s="5">
        <v>13</v>
      </c>
      <c r="C387" s="5">
        <v>13</v>
      </c>
      <c r="D387" s="5"/>
    </row>
    <row r="388" spans="1:4" x14ac:dyDescent="0.2">
      <c r="A388" s="7" t="s">
        <v>3212</v>
      </c>
      <c r="B388" s="5">
        <v>94</v>
      </c>
      <c r="C388" s="5">
        <v>94</v>
      </c>
      <c r="D388" s="5"/>
    </row>
    <row r="389" spans="1:4" x14ac:dyDescent="0.2">
      <c r="A389" s="7" t="s">
        <v>15</v>
      </c>
      <c r="B389" s="5">
        <v>51</v>
      </c>
      <c r="C389" s="5">
        <v>51</v>
      </c>
      <c r="D389" s="5"/>
    </row>
    <row r="390" spans="1:4" x14ac:dyDescent="0.2">
      <c r="A390" s="7" t="s">
        <v>3363</v>
      </c>
      <c r="B390" s="5">
        <v>72</v>
      </c>
      <c r="C390" s="5">
        <v>72</v>
      </c>
      <c r="D390" s="5"/>
    </row>
    <row r="391" spans="1:4" x14ac:dyDescent="0.2">
      <c r="A391" s="7" t="s">
        <v>3288</v>
      </c>
      <c r="B391" s="5">
        <v>207</v>
      </c>
      <c r="C391" s="5">
        <v>207</v>
      </c>
      <c r="D391" s="5"/>
    </row>
    <row r="392" spans="1:4" x14ac:dyDescent="0.2">
      <c r="A392" s="7" t="s">
        <v>1675</v>
      </c>
      <c r="B392" s="5">
        <v>113</v>
      </c>
      <c r="C392" s="5">
        <v>113</v>
      </c>
      <c r="D392" s="5"/>
    </row>
    <row r="393" spans="1:4" x14ac:dyDescent="0.2">
      <c r="A393" s="7" t="s">
        <v>1247</v>
      </c>
      <c r="B393" s="5">
        <v>31</v>
      </c>
      <c r="C393" s="5">
        <v>31</v>
      </c>
      <c r="D393" s="5"/>
    </row>
    <row r="394" spans="1:4" x14ac:dyDescent="0.2">
      <c r="A394" s="7" t="s">
        <v>3570</v>
      </c>
      <c r="B394" s="5">
        <v>25</v>
      </c>
      <c r="C394" s="5">
        <v>25</v>
      </c>
      <c r="D394" s="5"/>
    </row>
    <row r="395" spans="1:4" x14ac:dyDescent="0.2">
      <c r="A395" s="7" t="s">
        <v>646</v>
      </c>
      <c r="B395" s="5">
        <v>237</v>
      </c>
      <c r="C395" s="5">
        <v>237</v>
      </c>
      <c r="D395" s="5"/>
    </row>
    <row r="396" spans="1:4" x14ac:dyDescent="0.2">
      <c r="A396" s="7" t="s">
        <v>641</v>
      </c>
      <c r="B396" s="5">
        <v>2</v>
      </c>
      <c r="C396" s="5">
        <v>2</v>
      </c>
      <c r="D396" s="5"/>
    </row>
    <row r="397" spans="1:4" x14ac:dyDescent="0.2">
      <c r="A397" s="7" t="s">
        <v>841</v>
      </c>
      <c r="B397" s="5">
        <v>190</v>
      </c>
      <c r="C397" s="5">
        <v>190</v>
      </c>
      <c r="D397" s="5"/>
    </row>
    <row r="398" spans="1:4" x14ac:dyDescent="0.2">
      <c r="A398" s="7" t="s">
        <v>83</v>
      </c>
      <c r="B398" s="5">
        <v>28</v>
      </c>
      <c r="C398" s="5">
        <v>28</v>
      </c>
      <c r="D398" s="5"/>
    </row>
    <row r="399" spans="1:4" x14ac:dyDescent="0.2">
      <c r="A399" s="7" t="s">
        <v>1679</v>
      </c>
      <c r="B399" s="5">
        <v>49</v>
      </c>
      <c r="C399" s="5">
        <v>49</v>
      </c>
      <c r="D399" s="5"/>
    </row>
    <row r="400" spans="1:4" x14ac:dyDescent="0.2">
      <c r="A400" s="7" t="s">
        <v>3681</v>
      </c>
      <c r="B400" s="5">
        <v>23</v>
      </c>
      <c r="C400" s="5">
        <v>23</v>
      </c>
      <c r="D400" s="5"/>
    </row>
    <row r="401" spans="1:4" x14ac:dyDescent="0.2">
      <c r="A401" s="7" t="s">
        <v>1972</v>
      </c>
      <c r="B401" s="5">
        <v>3863</v>
      </c>
      <c r="C401" s="5">
        <v>3863</v>
      </c>
      <c r="D401" s="5"/>
    </row>
    <row r="402" spans="1:4" x14ac:dyDescent="0.2">
      <c r="A402" s="7" t="s">
        <v>1620</v>
      </c>
      <c r="B402" s="5">
        <v>23</v>
      </c>
      <c r="C402" s="5">
        <v>23</v>
      </c>
      <c r="D402" s="5"/>
    </row>
    <row r="403" spans="1:4" x14ac:dyDescent="0.2">
      <c r="A403" s="7" t="s">
        <v>3235</v>
      </c>
      <c r="B403" s="5">
        <v>181</v>
      </c>
      <c r="C403" s="5">
        <v>181</v>
      </c>
      <c r="D403" s="5"/>
    </row>
    <row r="404" spans="1:4" x14ac:dyDescent="0.2">
      <c r="A404" s="7" t="s">
        <v>3745</v>
      </c>
      <c r="B404" s="5">
        <v>52</v>
      </c>
      <c r="C404" s="5">
        <v>52</v>
      </c>
      <c r="D404" s="5"/>
    </row>
    <row r="405" spans="1:4" x14ac:dyDescent="0.2">
      <c r="A405" s="7" t="s">
        <v>1742</v>
      </c>
      <c r="B405" s="5">
        <v>52</v>
      </c>
      <c r="C405" s="5">
        <v>52</v>
      </c>
      <c r="D405" s="5"/>
    </row>
    <row r="406" spans="1:4" x14ac:dyDescent="0.2">
      <c r="A406" s="7" t="s">
        <v>2098</v>
      </c>
      <c r="B406" s="5">
        <v>38</v>
      </c>
      <c r="C406" s="5">
        <v>38</v>
      </c>
      <c r="D406" s="5"/>
    </row>
    <row r="407" spans="1:4" x14ac:dyDescent="0.2">
      <c r="A407" s="7" t="s">
        <v>3237</v>
      </c>
      <c r="B407" s="5">
        <v>269</v>
      </c>
      <c r="C407" s="5">
        <v>269</v>
      </c>
      <c r="D407" s="5"/>
    </row>
    <row r="408" spans="1:4" x14ac:dyDescent="0.2">
      <c r="A408" s="7" t="s">
        <v>722</v>
      </c>
      <c r="B408" s="5">
        <v>119</v>
      </c>
      <c r="C408" s="5">
        <v>119</v>
      </c>
      <c r="D408" s="5"/>
    </row>
    <row r="409" spans="1:4" x14ac:dyDescent="0.2">
      <c r="A409" s="7" t="s">
        <v>758</v>
      </c>
      <c r="B409" s="5">
        <v>18</v>
      </c>
      <c r="C409" s="5">
        <v>18</v>
      </c>
      <c r="D409" s="5"/>
    </row>
    <row r="410" spans="1:4" x14ac:dyDescent="0.2">
      <c r="A410" s="7" t="s">
        <v>1668</v>
      </c>
      <c r="B410" s="5">
        <v>82</v>
      </c>
      <c r="C410" s="5">
        <v>82</v>
      </c>
      <c r="D410" s="5"/>
    </row>
    <row r="411" spans="1:4" x14ac:dyDescent="0.2">
      <c r="A411" s="7" t="s">
        <v>337</v>
      </c>
      <c r="B411" s="5">
        <v>493</v>
      </c>
      <c r="C411" s="5">
        <v>493</v>
      </c>
      <c r="D411" s="5"/>
    </row>
    <row r="412" spans="1:4" x14ac:dyDescent="0.2">
      <c r="A412" s="7" t="s">
        <v>848</v>
      </c>
      <c r="B412" s="5">
        <v>1</v>
      </c>
      <c r="C412" s="5">
        <v>1</v>
      </c>
      <c r="D412" s="5"/>
    </row>
    <row r="413" spans="1:4" x14ac:dyDescent="0.2">
      <c r="A413" s="7" t="s">
        <v>2250</v>
      </c>
      <c r="B413" s="5">
        <v>180</v>
      </c>
      <c r="C413" s="5">
        <v>180</v>
      </c>
      <c r="D413" s="5"/>
    </row>
    <row r="414" spans="1:4" x14ac:dyDescent="0.2">
      <c r="A414" s="7" t="s">
        <v>333</v>
      </c>
      <c r="B414" s="5">
        <v>555</v>
      </c>
      <c r="C414" s="5">
        <v>555</v>
      </c>
      <c r="D414" s="5"/>
    </row>
    <row r="415" spans="1:4" x14ac:dyDescent="0.2">
      <c r="A415" s="7" t="s">
        <v>1027</v>
      </c>
      <c r="B415" s="5">
        <v>122</v>
      </c>
      <c r="C415" s="5">
        <v>122</v>
      </c>
      <c r="D415" s="5"/>
    </row>
    <row r="416" spans="1:4" x14ac:dyDescent="0.2">
      <c r="A416" s="7" t="s">
        <v>1615</v>
      </c>
      <c r="B416" s="5">
        <v>77</v>
      </c>
      <c r="C416" s="5">
        <v>77</v>
      </c>
      <c r="D416" s="5"/>
    </row>
    <row r="417" spans="1:4" x14ac:dyDescent="0.2">
      <c r="A417" s="7" t="s">
        <v>2269</v>
      </c>
      <c r="B417" s="5">
        <v>194</v>
      </c>
      <c r="C417" s="5">
        <v>194</v>
      </c>
      <c r="D417" s="5"/>
    </row>
    <row r="418" spans="1:4" x14ac:dyDescent="0.2">
      <c r="A418" s="7" t="s">
        <v>4</v>
      </c>
      <c r="B418" s="5">
        <v>35</v>
      </c>
      <c r="C418" s="5">
        <v>35</v>
      </c>
      <c r="D418" s="5"/>
    </row>
    <row r="419" spans="1:4" x14ac:dyDescent="0.2">
      <c r="A419" s="7" t="s">
        <v>750</v>
      </c>
      <c r="B419" s="5">
        <v>110</v>
      </c>
      <c r="C419" s="5">
        <v>110</v>
      </c>
      <c r="D419" s="5"/>
    </row>
    <row r="420" spans="1:4" x14ac:dyDescent="0.2">
      <c r="A420" s="7" t="s">
        <v>3616</v>
      </c>
      <c r="B420" s="5">
        <v>56</v>
      </c>
      <c r="C420" s="5">
        <v>56</v>
      </c>
      <c r="D420" s="5"/>
    </row>
    <row r="421" spans="1:4" x14ac:dyDescent="0.2">
      <c r="A421" s="7" t="s">
        <v>733</v>
      </c>
      <c r="B421" s="5">
        <v>13</v>
      </c>
      <c r="C421" s="5">
        <v>13</v>
      </c>
      <c r="D421" s="5"/>
    </row>
    <row r="422" spans="1:4" x14ac:dyDescent="0.2">
      <c r="A422" s="7" t="s">
        <v>1386</v>
      </c>
      <c r="B422" s="5">
        <v>134</v>
      </c>
      <c r="C422" s="5">
        <v>134</v>
      </c>
      <c r="D422" s="5"/>
    </row>
    <row r="423" spans="1:4" x14ac:dyDescent="0.2">
      <c r="A423" s="7" t="s">
        <v>3670</v>
      </c>
      <c r="B423" s="5">
        <v>114</v>
      </c>
      <c r="C423" s="5">
        <v>114</v>
      </c>
      <c r="D423" s="5"/>
    </row>
    <row r="424" spans="1:4" x14ac:dyDescent="0.2">
      <c r="A424" s="7" t="s">
        <v>1187</v>
      </c>
      <c r="B424" s="5">
        <v>123</v>
      </c>
      <c r="C424" s="5">
        <v>123</v>
      </c>
      <c r="D424" s="5"/>
    </row>
    <row r="425" spans="1:4" x14ac:dyDescent="0.2">
      <c r="A425" s="7" t="s">
        <v>3388</v>
      </c>
      <c r="B425" s="5">
        <v>62</v>
      </c>
      <c r="C425" s="5">
        <v>62</v>
      </c>
      <c r="D425" s="5"/>
    </row>
    <row r="426" spans="1:4" x14ac:dyDescent="0.2">
      <c r="A426" s="7" t="s">
        <v>2175</v>
      </c>
      <c r="B426" s="5">
        <v>63</v>
      </c>
      <c r="C426" s="5">
        <v>63</v>
      </c>
      <c r="D426" s="5"/>
    </row>
    <row r="427" spans="1:4" x14ac:dyDescent="0.2">
      <c r="A427" s="7" t="s">
        <v>3406</v>
      </c>
      <c r="B427" s="5">
        <v>67</v>
      </c>
      <c r="C427" s="5">
        <v>67</v>
      </c>
      <c r="D427" s="5"/>
    </row>
    <row r="428" spans="1:4" x14ac:dyDescent="0.2">
      <c r="A428" s="7" t="s">
        <v>3538</v>
      </c>
      <c r="B428" s="5">
        <v>13</v>
      </c>
      <c r="C428" s="5">
        <v>13</v>
      </c>
      <c r="D428" s="5"/>
    </row>
    <row r="429" spans="1:4" x14ac:dyDescent="0.2">
      <c r="A429" s="7" t="s">
        <v>2089</v>
      </c>
      <c r="B429" s="5">
        <v>75</v>
      </c>
      <c r="C429" s="5">
        <v>75</v>
      </c>
      <c r="D429" s="5"/>
    </row>
    <row r="430" spans="1:4" x14ac:dyDescent="0.2">
      <c r="A430" s="7" t="s">
        <v>2462</v>
      </c>
      <c r="B430" s="5">
        <v>86</v>
      </c>
      <c r="C430" s="5">
        <v>86</v>
      </c>
      <c r="D430" s="5"/>
    </row>
    <row r="431" spans="1:4" x14ac:dyDescent="0.2">
      <c r="A431" s="7" t="s">
        <v>728</v>
      </c>
      <c r="B431" s="5">
        <v>149</v>
      </c>
      <c r="C431" s="5">
        <v>149</v>
      </c>
      <c r="D431" s="5"/>
    </row>
    <row r="432" spans="1:4" x14ac:dyDescent="0.2">
      <c r="A432" s="7" t="s">
        <v>3269</v>
      </c>
      <c r="B432" s="5">
        <v>70</v>
      </c>
      <c r="C432" s="5">
        <v>70</v>
      </c>
      <c r="D432" s="5"/>
    </row>
    <row r="433" spans="1:4" x14ac:dyDescent="0.2">
      <c r="A433" s="7" t="s">
        <v>17</v>
      </c>
      <c r="B433" s="5">
        <v>98</v>
      </c>
      <c r="C433" s="5">
        <v>98</v>
      </c>
      <c r="D433" s="5"/>
    </row>
    <row r="434" spans="1:4" x14ac:dyDescent="0.2">
      <c r="A434" s="7" t="s">
        <v>3597</v>
      </c>
      <c r="B434" s="5">
        <v>27</v>
      </c>
      <c r="C434" s="5">
        <v>27</v>
      </c>
      <c r="D434" s="5"/>
    </row>
    <row r="435" spans="1:4" x14ac:dyDescent="0.2">
      <c r="A435" s="7" t="s">
        <v>2709</v>
      </c>
      <c r="B435" s="5">
        <v>308</v>
      </c>
      <c r="C435" s="5">
        <v>308</v>
      </c>
      <c r="D435" s="5"/>
    </row>
    <row r="436" spans="1:4" x14ac:dyDescent="0.2">
      <c r="A436" s="7" t="s">
        <v>3438</v>
      </c>
      <c r="B436" s="5">
        <v>18</v>
      </c>
      <c r="C436" s="5">
        <v>18</v>
      </c>
      <c r="D436" s="5"/>
    </row>
    <row r="437" spans="1:4" x14ac:dyDescent="0.2">
      <c r="A437" s="7" t="s">
        <v>805</v>
      </c>
      <c r="B437" s="5">
        <v>18</v>
      </c>
      <c r="C437" s="5">
        <v>18</v>
      </c>
      <c r="D437" s="5"/>
    </row>
    <row r="438" spans="1:4" x14ac:dyDescent="0.2">
      <c r="A438" s="7" t="s">
        <v>1841</v>
      </c>
      <c r="B438" s="5">
        <v>13</v>
      </c>
      <c r="C438" s="5">
        <v>13</v>
      </c>
      <c r="D438" s="5"/>
    </row>
    <row r="439" spans="1:4" x14ac:dyDescent="0.2">
      <c r="A439" s="7" t="s">
        <v>3478</v>
      </c>
      <c r="B439" s="5">
        <v>56</v>
      </c>
      <c r="C439" s="5">
        <v>56</v>
      </c>
      <c r="D439" s="5"/>
    </row>
    <row r="440" spans="1:4" x14ac:dyDescent="0.2">
      <c r="A440" s="7" t="s">
        <v>1965</v>
      </c>
      <c r="B440" s="5">
        <v>1281</v>
      </c>
      <c r="C440" s="5">
        <v>1281</v>
      </c>
      <c r="D440" s="5"/>
    </row>
    <row r="441" spans="1:4" x14ac:dyDescent="0.2">
      <c r="A441" s="7" t="s">
        <v>1743</v>
      </c>
      <c r="B441" s="5">
        <v>34</v>
      </c>
      <c r="C441" s="5">
        <v>34</v>
      </c>
      <c r="D441" s="5"/>
    </row>
    <row r="442" spans="1:4" x14ac:dyDescent="0.2">
      <c r="A442" s="7" t="s">
        <v>2547</v>
      </c>
      <c r="B442" s="5">
        <v>134</v>
      </c>
      <c r="C442" s="5">
        <v>134</v>
      </c>
      <c r="D442" s="5"/>
    </row>
    <row r="443" spans="1:4" x14ac:dyDescent="0.2">
      <c r="A443" s="7" t="s">
        <v>2542</v>
      </c>
      <c r="B443" s="5">
        <v>13</v>
      </c>
      <c r="C443" s="5">
        <v>13</v>
      </c>
      <c r="D443" s="5"/>
    </row>
    <row r="444" spans="1:4" x14ac:dyDescent="0.2">
      <c r="A444" s="7" t="s">
        <v>1510</v>
      </c>
      <c r="B444" s="5">
        <v>196</v>
      </c>
      <c r="C444" s="5">
        <v>196</v>
      </c>
      <c r="D444" s="5"/>
    </row>
    <row r="445" spans="1:4" x14ac:dyDescent="0.2">
      <c r="A445" s="7" t="s">
        <v>1506</v>
      </c>
      <c r="B445" s="5">
        <v>345</v>
      </c>
      <c r="C445" s="5">
        <v>345</v>
      </c>
      <c r="D445" s="5"/>
    </row>
    <row r="446" spans="1:4" x14ac:dyDescent="0.2">
      <c r="A446" s="7" t="s">
        <v>382</v>
      </c>
      <c r="B446" s="5">
        <v>251</v>
      </c>
      <c r="C446" s="5">
        <v>251</v>
      </c>
      <c r="D446" s="5"/>
    </row>
    <row r="447" spans="1:4" x14ac:dyDescent="0.2">
      <c r="A447" s="7" t="s">
        <v>1839</v>
      </c>
      <c r="B447" s="5">
        <v>28</v>
      </c>
      <c r="C447" s="5">
        <v>28</v>
      </c>
      <c r="D447" s="5"/>
    </row>
    <row r="448" spans="1:4" x14ac:dyDescent="0.2">
      <c r="A448" s="7" t="s">
        <v>2028</v>
      </c>
      <c r="B448" s="5">
        <v>539</v>
      </c>
      <c r="C448" s="5">
        <v>539</v>
      </c>
      <c r="D448" s="5"/>
    </row>
    <row r="449" spans="1:4" x14ac:dyDescent="0.2">
      <c r="A449" s="7" t="s">
        <v>2047</v>
      </c>
      <c r="B449" s="5">
        <v>217</v>
      </c>
      <c r="C449" s="5">
        <v>217</v>
      </c>
      <c r="D449" s="5"/>
    </row>
    <row r="450" spans="1:4" x14ac:dyDescent="0.2">
      <c r="A450" s="7" t="s">
        <v>1764</v>
      </c>
      <c r="B450" s="5">
        <v>118</v>
      </c>
      <c r="C450" s="5">
        <v>118</v>
      </c>
      <c r="D450" s="5"/>
    </row>
    <row r="451" spans="1:4" x14ac:dyDescent="0.2">
      <c r="A451" s="7" t="s">
        <v>3309</v>
      </c>
      <c r="B451" s="5">
        <v>31</v>
      </c>
      <c r="C451" s="5">
        <v>31</v>
      </c>
      <c r="D451" s="5"/>
    </row>
    <row r="452" spans="1:4" x14ac:dyDescent="0.2">
      <c r="A452" s="7" t="s">
        <v>3045</v>
      </c>
      <c r="B452" s="5">
        <v>64</v>
      </c>
      <c r="C452" s="5">
        <v>64</v>
      </c>
      <c r="D452" s="5"/>
    </row>
    <row r="453" spans="1:4" x14ac:dyDescent="0.2">
      <c r="A453" s="7" t="s">
        <v>3215</v>
      </c>
      <c r="B453" s="5">
        <v>134</v>
      </c>
      <c r="C453" s="5">
        <v>134</v>
      </c>
      <c r="D453" s="5"/>
    </row>
    <row r="454" spans="1:4" x14ac:dyDescent="0.2">
      <c r="A454" s="7" t="s">
        <v>3768</v>
      </c>
      <c r="B454" s="5">
        <v>38</v>
      </c>
      <c r="C454" s="5">
        <v>38</v>
      </c>
      <c r="D454" s="5"/>
    </row>
    <row r="455" spans="1:4" x14ac:dyDescent="0.2">
      <c r="A455" s="7" t="s">
        <v>3552</v>
      </c>
      <c r="B455" s="5">
        <v>104</v>
      </c>
      <c r="C455" s="5">
        <v>104</v>
      </c>
      <c r="D455" s="5"/>
    </row>
    <row r="456" spans="1:4" x14ac:dyDescent="0.2">
      <c r="A456" s="7" t="s">
        <v>2298</v>
      </c>
      <c r="B456" s="5">
        <v>19</v>
      </c>
      <c r="C456" s="5">
        <v>19</v>
      </c>
      <c r="D456" s="5"/>
    </row>
    <row r="457" spans="1:4" x14ac:dyDescent="0.2">
      <c r="A457" s="7" t="s">
        <v>523</v>
      </c>
      <c r="B457" s="5">
        <v>31</v>
      </c>
      <c r="C457" s="5">
        <v>31</v>
      </c>
      <c r="D457" s="5"/>
    </row>
    <row r="458" spans="1:4" x14ac:dyDescent="0.2">
      <c r="A458" s="7" t="s">
        <v>532</v>
      </c>
      <c r="B458" s="5">
        <v>31</v>
      </c>
      <c r="C458" s="5">
        <v>31</v>
      </c>
      <c r="D458" s="5"/>
    </row>
    <row r="459" spans="1:4" x14ac:dyDescent="0.2">
      <c r="A459" s="7" t="s">
        <v>2500</v>
      </c>
      <c r="B459" s="5">
        <v>29</v>
      </c>
      <c r="C459" s="5">
        <v>29</v>
      </c>
      <c r="D459" s="5"/>
    </row>
    <row r="460" spans="1:4" x14ac:dyDescent="0.2">
      <c r="A460" s="7" t="s">
        <v>2541</v>
      </c>
      <c r="B460" s="5">
        <v>63</v>
      </c>
      <c r="C460" s="5">
        <v>63</v>
      </c>
      <c r="D460" s="5"/>
    </row>
    <row r="461" spans="1:4" x14ac:dyDescent="0.2">
      <c r="A461" s="7" t="s">
        <v>2201</v>
      </c>
      <c r="B461" s="5">
        <v>263</v>
      </c>
      <c r="C461" s="5">
        <v>263</v>
      </c>
      <c r="D461" s="5"/>
    </row>
    <row r="462" spans="1:4" x14ac:dyDescent="0.2">
      <c r="A462" s="7" t="s">
        <v>1349</v>
      </c>
      <c r="B462" s="5">
        <v>26</v>
      </c>
      <c r="C462" s="5">
        <v>26</v>
      </c>
      <c r="D462" s="5"/>
    </row>
    <row r="463" spans="1:4" x14ac:dyDescent="0.2">
      <c r="A463" s="7" t="s">
        <v>2472</v>
      </c>
      <c r="B463" s="5">
        <v>17</v>
      </c>
      <c r="C463" s="5">
        <v>17</v>
      </c>
      <c r="D463" s="5"/>
    </row>
    <row r="464" spans="1:4" x14ac:dyDescent="0.2">
      <c r="A464" s="7" t="s">
        <v>1952</v>
      </c>
      <c r="B464" s="5">
        <v>834</v>
      </c>
      <c r="C464" s="5">
        <v>834</v>
      </c>
      <c r="D464" s="5"/>
    </row>
    <row r="465" spans="1:4" x14ac:dyDescent="0.2">
      <c r="A465" s="7" t="s">
        <v>3701</v>
      </c>
      <c r="B465" s="5">
        <v>27</v>
      </c>
      <c r="C465" s="5">
        <v>27</v>
      </c>
      <c r="D465" s="5"/>
    </row>
    <row r="466" spans="1:4" x14ac:dyDescent="0.2">
      <c r="A466" s="7" t="s">
        <v>1524</v>
      </c>
      <c r="B466" s="5">
        <v>241</v>
      </c>
      <c r="C466" s="5">
        <v>241</v>
      </c>
      <c r="D466" s="5"/>
    </row>
    <row r="467" spans="1:4" x14ac:dyDescent="0.2">
      <c r="A467" s="7" t="s">
        <v>2307</v>
      </c>
      <c r="B467" s="5">
        <v>73</v>
      </c>
      <c r="C467" s="5">
        <v>73</v>
      </c>
      <c r="D467" s="5"/>
    </row>
    <row r="468" spans="1:4" x14ac:dyDescent="0.2">
      <c r="A468" s="7" t="s">
        <v>2487</v>
      </c>
      <c r="B468" s="5">
        <v>38</v>
      </c>
      <c r="C468" s="5">
        <v>38</v>
      </c>
      <c r="D468" s="5"/>
    </row>
    <row r="469" spans="1:4" x14ac:dyDescent="0.2">
      <c r="A469" s="7" t="s">
        <v>2546</v>
      </c>
      <c r="B469" s="5">
        <v>65</v>
      </c>
      <c r="C469" s="5">
        <v>65</v>
      </c>
      <c r="D469" s="5"/>
    </row>
    <row r="470" spans="1:4" x14ac:dyDescent="0.2">
      <c r="A470" s="7" t="s">
        <v>3695</v>
      </c>
      <c r="B470" s="5">
        <v>136</v>
      </c>
      <c r="C470" s="5">
        <v>136</v>
      </c>
      <c r="D470" s="5"/>
    </row>
    <row r="471" spans="1:4" x14ac:dyDescent="0.2">
      <c r="A471" s="7" t="s">
        <v>3716</v>
      </c>
      <c r="B471" s="5">
        <v>4</v>
      </c>
      <c r="C471" s="5">
        <v>4</v>
      </c>
      <c r="D471" s="5"/>
    </row>
    <row r="472" spans="1:4" x14ac:dyDescent="0.2">
      <c r="A472" s="7" t="s">
        <v>531</v>
      </c>
      <c r="B472" s="5">
        <v>29</v>
      </c>
      <c r="C472" s="5">
        <v>29</v>
      </c>
      <c r="D472" s="5"/>
    </row>
    <row r="473" spans="1:4" x14ac:dyDescent="0.2">
      <c r="A473" s="7" t="s">
        <v>3332</v>
      </c>
      <c r="B473" s="5">
        <v>83</v>
      </c>
      <c r="C473" s="5">
        <v>83</v>
      </c>
      <c r="D473" s="5"/>
    </row>
    <row r="474" spans="1:4" x14ac:dyDescent="0.2">
      <c r="A474" s="7" t="s">
        <v>2264</v>
      </c>
      <c r="B474" s="5">
        <v>60</v>
      </c>
      <c r="C474" s="5">
        <v>60</v>
      </c>
      <c r="D474" s="5"/>
    </row>
    <row r="475" spans="1:4" x14ac:dyDescent="0.2">
      <c r="A475" s="7" t="s">
        <v>3381</v>
      </c>
      <c r="B475" s="5">
        <v>46</v>
      </c>
      <c r="C475" s="5">
        <v>46</v>
      </c>
      <c r="D475" s="5"/>
    </row>
    <row r="476" spans="1:4" x14ac:dyDescent="0.2">
      <c r="A476" s="7" t="s">
        <v>1503</v>
      </c>
      <c r="B476" s="5">
        <v>329</v>
      </c>
      <c r="C476" s="5">
        <v>329</v>
      </c>
      <c r="D476" s="5"/>
    </row>
    <row r="477" spans="1:4" x14ac:dyDescent="0.2">
      <c r="A477" s="7" t="s">
        <v>3168</v>
      </c>
      <c r="B477" s="5">
        <v>61</v>
      </c>
      <c r="C477" s="5">
        <v>61</v>
      </c>
      <c r="D477" s="5"/>
    </row>
    <row r="478" spans="1:4" x14ac:dyDescent="0.2">
      <c r="A478" s="7" t="s">
        <v>3821</v>
      </c>
      <c r="B478" s="5">
        <v>7</v>
      </c>
      <c r="C478" s="5">
        <v>7</v>
      </c>
      <c r="D478" s="5"/>
    </row>
    <row r="479" spans="1:4" x14ac:dyDescent="0.2">
      <c r="A479" s="7" t="s">
        <v>2560</v>
      </c>
      <c r="B479" s="5">
        <v>21</v>
      </c>
      <c r="C479" s="5">
        <v>21</v>
      </c>
      <c r="D479" s="5"/>
    </row>
    <row r="480" spans="1:4" x14ac:dyDescent="0.2">
      <c r="A480" s="7" t="s">
        <v>853</v>
      </c>
      <c r="B480" s="5">
        <v>62</v>
      </c>
      <c r="C480" s="5">
        <v>62</v>
      </c>
      <c r="D480" s="5"/>
    </row>
    <row r="481" spans="1:4" x14ac:dyDescent="0.2">
      <c r="A481" s="7" t="s">
        <v>2292</v>
      </c>
      <c r="B481" s="5">
        <v>43</v>
      </c>
      <c r="C481" s="5">
        <v>43</v>
      </c>
      <c r="D481" s="5"/>
    </row>
    <row r="482" spans="1:4" x14ac:dyDescent="0.2">
      <c r="A482" s="7" t="s">
        <v>2981</v>
      </c>
      <c r="B482" s="5">
        <v>97</v>
      </c>
      <c r="C482" s="5">
        <v>97</v>
      </c>
      <c r="D482" s="5"/>
    </row>
    <row r="483" spans="1:4" x14ac:dyDescent="0.2">
      <c r="A483" s="7" t="s">
        <v>24</v>
      </c>
      <c r="B483" s="5">
        <v>8</v>
      </c>
      <c r="C483" s="5">
        <v>8</v>
      </c>
      <c r="D483" s="5"/>
    </row>
    <row r="484" spans="1:4" x14ac:dyDescent="0.2">
      <c r="A484" s="7" t="s">
        <v>3427</v>
      </c>
      <c r="B484" s="5">
        <v>51</v>
      </c>
      <c r="C484" s="5">
        <v>51</v>
      </c>
      <c r="D484" s="5"/>
    </row>
    <row r="485" spans="1:4" x14ac:dyDescent="0.2">
      <c r="A485" s="7" t="s">
        <v>3605</v>
      </c>
      <c r="B485" s="5">
        <v>64</v>
      </c>
      <c r="C485" s="5">
        <v>64</v>
      </c>
      <c r="D485" s="5"/>
    </row>
    <row r="486" spans="1:4" x14ac:dyDescent="0.2">
      <c r="A486" s="7" t="s">
        <v>3464</v>
      </c>
      <c r="B486" s="5">
        <v>36</v>
      </c>
      <c r="C486" s="5">
        <v>36</v>
      </c>
      <c r="D486" s="5"/>
    </row>
    <row r="487" spans="1:4" x14ac:dyDescent="0.2">
      <c r="A487" s="7" t="s">
        <v>2288</v>
      </c>
      <c r="B487" s="5">
        <v>106</v>
      </c>
      <c r="C487" s="5">
        <v>106</v>
      </c>
      <c r="D487" s="5"/>
    </row>
    <row r="488" spans="1:4" x14ac:dyDescent="0.2">
      <c r="A488" s="7" t="s">
        <v>2261</v>
      </c>
      <c r="B488" s="5">
        <v>84</v>
      </c>
      <c r="C488" s="5">
        <v>84</v>
      </c>
      <c r="D488" s="5"/>
    </row>
    <row r="489" spans="1:4" x14ac:dyDescent="0.2">
      <c r="A489" s="7" t="s">
        <v>2973</v>
      </c>
      <c r="B489" s="5">
        <v>33</v>
      </c>
      <c r="C489" s="5">
        <v>33</v>
      </c>
      <c r="D489" s="5"/>
    </row>
    <row r="490" spans="1:4" x14ac:dyDescent="0.2">
      <c r="A490" s="7" t="s">
        <v>1261</v>
      </c>
      <c r="B490" s="5">
        <v>74</v>
      </c>
      <c r="C490" s="5">
        <v>74</v>
      </c>
      <c r="D490" s="5"/>
    </row>
    <row r="491" spans="1:4" x14ac:dyDescent="0.2">
      <c r="A491" s="7" t="s">
        <v>334</v>
      </c>
      <c r="B491" s="5">
        <v>266</v>
      </c>
      <c r="C491" s="5">
        <v>266</v>
      </c>
      <c r="D491" s="5"/>
    </row>
    <row r="492" spans="1:4" x14ac:dyDescent="0.2">
      <c r="A492" s="7" t="s">
        <v>3661</v>
      </c>
      <c r="B492" s="5">
        <v>19</v>
      </c>
      <c r="C492" s="5">
        <v>19</v>
      </c>
      <c r="D492" s="5"/>
    </row>
    <row r="493" spans="1:4" x14ac:dyDescent="0.2">
      <c r="A493" s="7" t="s">
        <v>1633</v>
      </c>
      <c r="B493" s="5">
        <v>47</v>
      </c>
      <c r="C493" s="5">
        <v>47</v>
      </c>
      <c r="D493" s="5"/>
    </row>
    <row r="494" spans="1:4" x14ac:dyDescent="0.2">
      <c r="A494" s="7" t="s">
        <v>2987</v>
      </c>
      <c r="B494" s="5">
        <v>265</v>
      </c>
      <c r="C494" s="5">
        <v>265</v>
      </c>
      <c r="D494" s="5"/>
    </row>
    <row r="495" spans="1:4" x14ac:dyDescent="0.2">
      <c r="A495" s="7" t="s">
        <v>1859</v>
      </c>
      <c r="B495" s="5">
        <v>149</v>
      </c>
      <c r="C495" s="5">
        <v>149</v>
      </c>
      <c r="D495" s="5"/>
    </row>
    <row r="496" spans="1:4" x14ac:dyDescent="0.2">
      <c r="A496" s="7" t="s">
        <v>2988</v>
      </c>
      <c r="B496" s="5">
        <v>28</v>
      </c>
      <c r="C496" s="5">
        <v>28</v>
      </c>
      <c r="D496" s="5"/>
    </row>
    <row r="497" spans="1:4" x14ac:dyDescent="0.2">
      <c r="A497" s="7" t="s">
        <v>847</v>
      </c>
      <c r="B497" s="5">
        <v>47</v>
      </c>
      <c r="C497" s="5">
        <v>47</v>
      </c>
      <c r="D497" s="5"/>
    </row>
    <row r="498" spans="1:4" x14ac:dyDescent="0.2">
      <c r="A498" s="7" t="s">
        <v>100</v>
      </c>
      <c r="B498" s="5">
        <v>60</v>
      </c>
      <c r="C498" s="5">
        <v>60</v>
      </c>
      <c r="D498" s="5"/>
    </row>
    <row r="499" spans="1:4" x14ac:dyDescent="0.2">
      <c r="A499" s="7" t="s">
        <v>3178</v>
      </c>
      <c r="B499" s="5">
        <v>78</v>
      </c>
      <c r="C499" s="5">
        <v>78</v>
      </c>
      <c r="D499" s="5"/>
    </row>
    <row r="500" spans="1:4" x14ac:dyDescent="0.2">
      <c r="A500" s="7" t="s">
        <v>2731</v>
      </c>
      <c r="B500" s="5">
        <v>37</v>
      </c>
      <c r="C500" s="5">
        <v>37</v>
      </c>
      <c r="D500" s="5"/>
    </row>
    <row r="501" spans="1:4" x14ac:dyDescent="0.2">
      <c r="A501" s="7" t="s">
        <v>418</v>
      </c>
      <c r="B501" s="5">
        <v>52</v>
      </c>
      <c r="C501" s="5">
        <v>52</v>
      </c>
      <c r="D501" s="5"/>
    </row>
    <row r="502" spans="1:4" x14ac:dyDescent="0.2">
      <c r="A502" s="7" t="s">
        <v>3458</v>
      </c>
      <c r="B502" s="5">
        <v>36</v>
      </c>
      <c r="C502" s="5">
        <v>36</v>
      </c>
      <c r="D502" s="5"/>
    </row>
    <row r="503" spans="1:4" x14ac:dyDescent="0.2">
      <c r="A503" s="7" t="s">
        <v>2184</v>
      </c>
      <c r="B503" s="5">
        <v>279</v>
      </c>
      <c r="C503" s="5">
        <v>279</v>
      </c>
      <c r="D503" s="5"/>
    </row>
    <row r="504" spans="1:4" x14ac:dyDescent="0.2">
      <c r="A504" s="7" t="s">
        <v>80</v>
      </c>
      <c r="B504" s="5">
        <v>35</v>
      </c>
      <c r="C504" s="5">
        <v>35</v>
      </c>
      <c r="D504" s="5"/>
    </row>
    <row r="505" spans="1:4" x14ac:dyDescent="0.2">
      <c r="A505" s="7" t="s">
        <v>1752</v>
      </c>
      <c r="B505" s="5">
        <v>61</v>
      </c>
      <c r="C505" s="5">
        <v>61</v>
      </c>
      <c r="D505" s="5"/>
    </row>
    <row r="506" spans="1:4" x14ac:dyDescent="0.2">
      <c r="A506" s="7" t="s">
        <v>2071</v>
      </c>
      <c r="B506" s="5">
        <v>1530</v>
      </c>
      <c r="C506" s="5">
        <v>1530</v>
      </c>
      <c r="D506" s="5"/>
    </row>
    <row r="507" spans="1:4" x14ac:dyDescent="0.2">
      <c r="A507" s="7" t="s">
        <v>3471</v>
      </c>
      <c r="B507" s="5">
        <v>23</v>
      </c>
      <c r="C507" s="5">
        <v>23</v>
      </c>
      <c r="D507" s="5"/>
    </row>
    <row r="508" spans="1:4" x14ac:dyDescent="0.2">
      <c r="A508" s="7" t="s">
        <v>3746</v>
      </c>
      <c r="B508" s="5">
        <v>7</v>
      </c>
      <c r="C508" s="5">
        <v>7</v>
      </c>
      <c r="D508" s="5"/>
    </row>
    <row r="509" spans="1:4" x14ac:dyDescent="0.2">
      <c r="A509" s="7" t="s">
        <v>111</v>
      </c>
      <c r="B509" s="5">
        <v>47</v>
      </c>
      <c r="C509" s="5">
        <v>47</v>
      </c>
      <c r="D509" s="5"/>
    </row>
    <row r="510" spans="1:4" x14ac:dyDescent="0.2">
      <c r="A510" s="7" t="s">
        <v>831</v>
      </c>
      <c r="B510" s="5">
        <v>32</v>
      </c>
      <c r="C510" s="5">
        <v>32</v>
      </c>
      <c r="D510" s="5"/>
    </row>
    <row r="511" spans="1:4" x14ac:dyDescent="0.2">
      <c r="A511" s="7" t="s">
        <v>521</v>
      </c>
      <c r="B511" s="5">
        <v>34</v>
      </c>
      <c r="C511" s="5">
        <v>34</v>
      </c>
      <c r="D511" s="5"/>
    </row>
    <row r="512" spans="1:4" x14ac:dyDescent="0.2">
      <c r="A512" s="7" t="s">
        <v>1832</v>
      </c>
      <c r="B512" s="5">
        <v>14</v>
      </c>
      <c r="C512" s="5">
        <v>14</v>
      </c>
      <c r="D512" s="5"/>
    </row>
    <row r="513" spans="1:4" x14ac:dyDescent="0.2">
      <c r="A513" s="7" t="s">
        <v>3526</v>
      </c>
      <c r="B513" s="5">
        <v>86</v>
      </c>
      <c r="C513" s="5">
        <v>86</v>
      </c>
      <c r="D513" s="5"/>
    </row>
    <row r="514" spans="1:4" x14ac:dyDescent="0.2">
      <c r="A514" s="7" t="s">
        <v>3337</v>
      </c>
      <c r="B514" s="5">
        <v>34</v>
      </c>
      <c r="C514" s="5">
        <v>34</v>
      </c>
      <c r="D514" s="5"/>
    </row>
    <row r="515" spans="1:4" x14ac:dyDescent="0.2">
      <c r="A515" s="7" t="s">
        <v>1034</v>
      </c>
      <c r="B515" s="5">
        <v>27</v>
      </c>
      <c r="C515" s="5">
        <v>27</v>
      </c>
      <c r="D515" s="5"/>
    </row>
    <row r="516" spans="1:4" x14ac:dyDescent="0.2">
      <c r="A516" s="7" t="s">
        <v>2552</v>
      </c>
      <c r="B516" s="5">
        <v>18</v>
      </c>
      <c r="C516" s="5">
        <v>18</v>
      </c>
      <c r="D516" s="5"/>
    </row>
    <row r="517" spans="1:4" x14ac:dyDescent="0.2">
      <c r="A517" s="7" t="s">
        <v>3823</v>
      </c>
      <c r="B517" s="5">
        <v>26</v>
      </c>
      <c r="C517" s="5">
        <v>26</v>
      </c>
      <c r="D517" s="5"/>
    </row>
    <row r="518" spans="1:4" x14ac:dyDescent="0.2">
      <c r="A518" s="7" t="s">
        <v>818</v>
      </c>
      <c r="B518" s="5">
        <v>23</v>
      </c>
      <c r="C518" s="5">
        <v>23</v>
      </c>
      <c r="D518" s="5"/>
    </row>
    <row r="519" spans="1:4" x14ac:dyDescent="0.2">
      <c r="A519" s="7" t="s">
        <v>1377</v>
      </c>
      <c r="B519" s="5">
        <v>168</v>
      </c>
      <c r="C519" s="5">
        <v>168</v>
      </c>
      <c r="D519" s="5"/>
    </row>
    <row r="520" spans="1:4" x14ac:dyDescent="0.2">
      <c r="A520" s="7" t="s">
        <v>794</v>
      </c>
      <c r="B520" s="5">
        <v>32</v>
      </c>
      <c r="C520" s="5">
        <v>32</v>
      </c>
      <c r="D520" s="5"/>
    </row>
    <row r="521" spans="1:4" x14ac:dyDescent="0.2">
      <c r="A521" s="7" t="s">
        <v>104</v>
      </c>
      <c r="B521" s="5">
        <v>65</v>
      </c>
      <c r="C521" s="5">
        <v>65</v>
      </c>
      <c r="D521" s="5"/>
    </row>
    <row r="522" spans="1:4" x14ac:dyDescent="0.2">
      <c r="A522" s="7" t="s">
        <v>3684</v>
      </c>
      <c r="B522" s="5">
        <v>25</v>
      </c>
      <c r="C522" s="5">
        <v>25</v>
      </c>
      <c r="D522" s="5"/>
    </row>
    <row r="523" spans="1:4" x14ac:dyDescent="0.2">
      <c r="A523" s="7" t="s">
        <v>1760</v>
      </c>
      <c r="B523" s="5">
        <v>49</v>
      </c>
      <c r="C523" s="5">
        <v>49</v>
      </c>
      <c r="D523" s="5"/>
    </row>
    <row r="524" spans="1:4" x14ac:dyDescent="0.2">
      <c r="A524" s="7" t="s">
        <v>1848</v>
      </c>
      <c r="B524" s="5">
        <v>38</v>
      </c>
      <c r="C524" s="5">
        <v>38</v>
      </c>
      <c r="D524" s="5"/>
    </row>
    <row r="525" spans="1:4" x14ac:dyDescent="0.2">
      <c r="A525" s="7" t="s">
        <v>824</v>
      </c>
      <c r="B525" s="5">
        <v>74</v>
      </c>
      <c r="C525" s="5">
        <v>74</v>
      </c>
      <c r="D525" s="5"/>
    </row>
    <row r="526" spans="1:4" x14ac:dyDescent="0.2">
      <c r="A526" s="7" t="s">
        <v>2200</v>
      </c>
      <c r="B526" s="5">
        <v>251</v>
      </c>
      <c r="C526" s="5">
        <v>251</v>
      </c>
      <c r="D526" s="5"/>
    </row>
    <row r="527" spans="1:4" x14ac:dyDescent="0.2">
      <c r="A527" s="7" t="s">
        <v>3048</v>
      </c>
      <c r="B527" s="5">
        <v>47</v>
      </c>
      <c r="C527" s="5">
        <v>47</v>
      </c>
      <c r="D527" s="5"/>
    </row>
    <row r="528" spans="1:4" x14ac:dyDescent="0.2">
      <c r="A528" s="7" t="s">
        <v>41</v>
      </c>
      <c r="B528" s="5">
        <v>217</v>
      </c>
      <c r="C528" s="5">
        <v>217</v>
      </c>
      <c r="D528" s="5"/>
    </row>
    <row r="529" spans="1:4" x14ac:dyDescent="0.2">
      <c r="A529" s="7" t="s">
        <v>1899</v>
      </c>
      <c r="B529" s="5">
        <v>21</v>
      </c>
      <c r="C529" s="5">
        <v>21</v>
      </c>
      <c r="D529" s="5"/>
    </row>
    <row r="530" spans="1:4" x14ac:dyDescent="0.2">
      <c r="A530" s="7" t="s">
        <v>248</v>
      </c>
      <c r="B530" s="5">
        <v>62</v>
      </c>
      <c r="C530" s="5">
        <v>62</v>
      </c>
      <c r="D530" s="5"/>
    </row>
    <row r="531" spans="1:4" x14ac:dyDescent="0.2">
      <c r="A531" s="7" t="s">
        <v>120</v>
      </c>
      <c r="B531" s="5">
        <v>39</v>
      </c>
      <c r="C531" s="5">
        <v>39</v>
      </c>
      <c r="D531" s="5"/>
    </row>
    <row r="532" spans="1:4" x14ac:dyDescent="0.2">
      <c r="A532" s="7" t="s">
        <v>837</v>
      </c>
      <c r="B532" s="5">
        <v>46</v>
      </c>
      <c r="C532" s="5">
        <v>46</v>
      </c>
      <c r="D532" s="5"/>
    </row>
    <row r="533" spans="1:4" x14ac:dyDescent="0.2">
      <c r="A533" s="7" t="s">
        <v>1509</v>
      </c>
      <c r="B533" s="5">
        <v>211</v>
      </c>
      <c r="C533" s="5">
        <v>211</v>
      </c>
      <c r="D533" s="5"/>
    </row>
    <row r="534" spans="1:4" x14ac:dyDescent="0.2">
      <c r="A534" s="7" t="s">
        <v>3167</v>
      </c>
      <c r="B534" s="5">
        <v>55</v>
      </c>
      <c r="C534" s="5">
        <v>55</v>
      </c>
      <c r="D534" s="5"/>
    </row>
    <row r="535" spans="1:4" x14ac:dyDescent="0.2">
      <c r="A535" s="7" t="s">
        <v>1211</v>
      </c>
      <c r="B535" s="5">
        <v>103</v>
      </c>
      <c r="C535" s="5">
        <v>103</v>
      </c>
      <c r="D535" s="5"/>
    </row>
    <row r="536" spans="1:4" x14ac:dyDescent="0.2">
      <c r="A536" s="7" t="s">
        <v>529</v>
      </c>
      <c r="B536" s="5">
        <v>30</v>
      </c>
      <c r="C536" s="5">
        <v>30</v>
      </c>
      <c r="D536" s="5"/>
    </row>
    <row r="537" spans="1:4" x14ac:dyDescent="0.2">
      <c r="A537" s="7" t="s">
        <v>314</v>
      </c>
      <c r="B537" s="5">
        <v>222</v>
      </c>
      <c r="C537" s="5">
        <v>222</v>
      </c>
      <c r="D537" s="5"/>
    </row>
    <row r="538" spans="1:4" x14ac:dyDescent="0.2">
      <c r="A538" s="7" t="s">
        <v>57</v>
      </c>
      <c r="B538" s="5">
        <v>86</v>
      </c>
      <c r="C538" s="5">
        <v>86</v>
      </c>
      <c r="D538" s="5"/>
    </row>
    <row r="539" spans="1:4" x14ac:dyDescent="0.2">
      <c r="A539" s="7" t="s">
        <v>2241</v>
      </c>
      <c r="B539" s="5">
        <v>96</v>
      </c>
      <c r="C539" s="5">
        <v>96</v>
      </c>
      <c r="D539" s="5"/>
    </row>
    <row r="540" spans="1:4" x14ac:dyDescent="0.2">
      <c r="A540" s="7" t="s">
        <v>2222</v>
      </c>
      <c r="B540" s="5">
        <v>218</v>
      </c>
      <c r="C540" s="5">
        <v>218</v>
      </c>
      <c r="D540" s="5"/>
    </row>
    <row r="541" spans="1:4" x14ac:dyDescent="0.2">
      <c r="A541" s="7" t="s">
        <v>3292</v>
      </c>
      <c r="B541" s="5">
        <v>15</v>
      </c>
      <c r="C541" s="5">
        <v>15</v>
      </c>
      <c r="D541" s="5"/>
    </row>
    <row r="542" spans="1:4" x14ac:dyDescent="0.2">
      <c r="A542" s="7" t="s">
        <v>3501</v>
      </c>
      <c r="B542" s="5">
        <v>31</v>
      </c>
      <c r="C542" s="5">
        <v>31</v>
      </c>
      <c r="D542" s="5"/>
    </row>
    <row r="543" spans="1:4" x14ac:dyDescent="0.2">
      <c r="A543" s="7" t="s">
        <v>3470</v>
      </c>
      <c r="B543" s="5">
        <v>30</v>
      </c>
      <c r="C543" s="5">
        <v>30</v>
      </c>
      <c r="D543" s="5"/>
    </row>
    <row r="544" spans="1:4" x14ac:dyDescent="0.2">
      <c r="A544" s="7" t="s">
        <v>73</v>
      </c>
      <c r="B544" s="5">
        <v>32</v>
      </c>
      <c r="C544" s="5">
        <v>32</v>
      </c>
      <c r="D544" s="5"/>
    </row>
    <row r="545" spans="1:4" x14ac:dyDescent="0.2">
      <c r="A545" s="7" t="s">
        <v>2725</v>
      </c>
      <c r="B545" s="5">
        <v>113</v>
      </c>
      <c r="C545" s="5">
        <v>113</v>
      </c>
      <c r="D545" s="5"/>
    </row>
    <row r="546" spans="1:4" x14ac:dyDescent="0.2">
      <c r="A546" s="7" t="s">
        <v>1299</v>
      </c>
      <c r="B546" s="5">
        <v>33</v>
      </c>
      <c r="C546" s="5">
        <v>33</v>
      </c>
      <c r="D546" s="5"/>
    </row>
    <row r="547" spans="1:4" x14ac:dyDescent="0.2">
      <c r="A547" s="7" t="s">
        <v>2313</v>
      </c>
      <c r="B547" s="5">
        <v>79</v>
      </c>
      <c r="C547" s="5">
        <v>79</v>
      </c>
      <c r="D547" s="5"/>
    </row>
    <row r="548" spans="1:4" x14ac:dyDescent="0.2">
      <c r="A548" s="7" t="s">
        <v>754</v>
      </c>
      <c r="B548" s="5">
        <v>26</v>
      </c>
      <c r="C548" s="5">
        <v>26</v>
      </c>
      <c r="D548" s="5"/>
    </row>
    <row r="549" spans="1:4" x14ac:dyDescent="0.2">
      <c r="A549" s="7" t="s">
        <v>1836</v>
      </c>
      <c r="B549" s="5">
        <v>11</v>
      </c>
      <c r="C549" s="5">
        <v>11</v>
      </c>
      <c r="D549" s="5"/>
    </row>
    <row r="550" spans="1:4" x14ac:dyDescent="0.2">
      <c r="A550" s="7" t="s">
        <v>299</v>
      </c>
      <c r="B550" s="5">
        <v>2436</v>
      </c>
      <c r="C550" s="5">
        <v>2436</v>
      </c>
      <c r="D550" s="5"/>
    </row>
    <row r="551" spans="1:4" x14ac:dyDescent="0.2">
      <c r="A551" s="7" t="s">
        <v>282</v>
      </c>
      <c r="B551" s="5">
        <v>79</v>
      </c>
      <c r="C551" s="5">
        <v>79</v>
      </c>
      <c r="D551" s="5"/>
    </row>
    <row r="552" spans="1:4" x14ac:dyDescent="0.2">
      <c r="A552" s="7" t="s">
        <v>273</v>
      </c>
      <c r="B552" s="5">
        <v>65</v>
      </c>
      <c r="C552" s="5">
        <v>65</v>
      </c>
      <c r="D552" s="5"/>
    </row>
    <row r="553" spans="1:4" x14ac:dyDescent="0.2">
      <c r="A553" s="7" t="s">
        <v>1680</v>
      </c>
      <c r="B553" s="5">
        <v>56</v>
      </c>
      <c r="C553" s="5">
        <v>56</v>
      </c>
      <c r="D553" s="5"/>
    </row>
    <row r="554" spans="1:4" x14ac:dyDescent="0.2">
      <c r="A554" s="7" t="s">
        <v>2969</v>
      </c>
      <c r="B554" s="5">
        <v>17</v>
      </c>
      <c r="C554" s="5">
        <v>17</v>
      </c>
      <c r="D554" s="5"/>
    </row>
    <row r="555" spans="1:4" x14ac:dyDescent="0.2">
      <c r="A555" s="7" t="s">
        <v>3683</v>
      </c>
      <c r="B555" s="5">
        <v>6</v>
      </c>
      <c r="C555" s="5">
        <v>6</v>
      </c>
      <c r="D555" s="5"/>
    </row>
    <row r="556" spans="1:4" x14ac:dyDescent="0.2">
      <c r="A556" s="7" t="s">
        <v>3676</v>
      </c>
      <c r="B556" s="5">
        <v>30</v>
      </c>
      <c r="C556" s="5">
        <v>30</v>
      </c>
      <c r="D556" s="5"/>
    </row>
    <row r="557" spans="1:4" x14ac:dyDescent="0.2">
      <c r="A557" s="7" t="s">
        <v>3698</v>
      </c>
      <c r="B557" s="5">
        <v>39</v>
      </c>
      <c r="C557" s="5">
        <v>39</v>
      </c>
      <c r="D557" s="5"/>
    </row>
    <row r="558" spans="1:4" x14ac:dyDescent="0.2">
      <c r="A558" s="7" t="s">
        <v>813</v>
      </c>
      <c r="B558" s="5">
        <v>33</v>
      </c>
      <c r="C558" s="5">
        <v>33</v>
      </c>
      <c r="D558" s="5"/>
    </row>
    <row r="559" spans="1:4" x14ac:dyDescent="0.2">
      <c r="A559" s="7" t="s">
        <v>1529</v>
      </c>
      <c r="B559" s="5">
        <v>160</v>
      </c>
      <c r="C559" s="5">
        <v>160</v>
      </c>
      <c r="D559" s="5"/>
    </row>
    <row r="560" spans="1:4" x14ac:dyDescent="0.2">
      <c r="A560" s="7" t="s">
        <v>2341</v>
      </c>
      <c r="B560" s="5">
        <v>403</v>
      </c>
      <c r="C560" s="5">
        <v>403</v>
      </c>
      <c r="D560" s="5"/>
    </row>
    <row r="561" spans="1:4" x14ac:dyDescent="0.2">
      <c r="A561" s="7" t="s">
        <v>3319</v>
      </c>
      <c r="B561" s="5">
        <v>16</v>
      </c>
      <c r="C561" s="5">
        <v>16</v>
      </c>
      <c r="D561" s="5"/>
    </row>
    <row r="562" spans="1:4" x14ac:dyDescent="0.2">
      <c r="A562" s="7" t="s">
        <v>2213</v>
      </c>
      <c r="B562" s="5">
        <v>123</v>
      </c>
      <c r="C562" s="5">
        <v>123</v>
      </c>
      <c r="D562" s="5"/>
    </row>
    <row r="563" spans="1:4" x14ac:dyDescent="0.2">
      <c r="A563" s="7" t="s">
        <v>2939</v>
      </c>
      <c r="B563" s="5">
        <v>25</v>
      </c>
      <c r="C563" s="5">
        <v>25</v>
      </c>
      <c r="D563" s="5"/>
    </row>
    <row r="564" spans="1:4" x14ac:dyDescent="0.2">
      <c r="A564" s="7" t="s">
        <v>51</v>
      </c>
      <c r="B564" s="5">
        <v>87</v>
      </c>
      <c r="C564" s="5">
        <v>87</v>
      </c>
      <c r="D564" s="5"/>
    </row>
    <row r="565" spans="1:4" x14ac:dyDescent="0.2">
      <c r="A565" s="7" t="s">
        <v>3770</v>
      </c>
      <c r="B565" s="5">
        <v>57</v>
      </c>
      <c r="C565" s="5">
        <v>57</v>
      </c>
      <c r="D565" s="5"/>
    </row>
    <row r="566" spans="1:4" x14ac:dyDescent="0.2">
      <c r="A566" s="7" t="s">
        <v>2794</v>
      </c>
      <c r="B566" s="5">
        <v>3</v>
      </c>
      <c r="C566" s="5">
        <v>3</v>
      </c>
      <c r="D566" s="5"/>
    </row>
    <row r="567" spans="1:4" x14ac:dyDescent="0.2">
      <c r="A567" s="7" t="s">
        <v>403</v>
      </c>
      <c r="B567" s="5">
        <v>43</v>
      </c>
      <c r="C567" s="5">
        <v>43</v>
      </c>
      <c r="D567" s="5"/>
    </row>
    <row r="568" spans="1:4" x14ac:dyDescent="0.2">
      <c r="A568" s="7" t="s">
        <v>1257</v>
      </c>
      <c r="B568" s="5">
        <v>361</v>
      </c>
      <c r="C568" s="5">
        <v>361</v>
      </c>
      <c r="D568" s="5"/>
    </row>
    <row r="569" spans="1:4" x14ac:dyDescent="0.2">
      <c r="A569" s="7" t="s">
        <v>1750</v>
      </c>
      <c r="B569" s="5">
        <v>131</v>
      </c>
      <c r="C569" s="5">
        <v>131</v>
      </c>
      <c r="D569" s="5"/>
    </row>
    <row r="570" spans="1:4" x14ac:dyDescent="0.2">
      <c r="A570" s="7" t="s">
        <v>3606</v>
      </c>
      <c r="B570" s="5">
        <v>20</v>
      </c>
      <c r="C570" s="5">
        <v>20</v>
      </c>
      <c r="D570" s="5"/>
    </row>
    <row r="571" spans="1:4" x14ac:dyDescent="0.2">
      <c r="A571" s="7" t="s">
        <v>2077</v>
      </c>
      <c r="B571" s="5">
        <v>8359</v>
      </c>
      <c r="C571" s="5">
        <v>8359</v>
      </c>
      <c r="D571" s="5"/>
    </row>
    <row r="572" spans="1:4" x14ac:dyDescent="0.2">
      <c r="A572" s="7" t="s">
        <v>112</v>
      </c>
      <c r="B572" s="5">
        <v>26</v>
      </c>
      <c r="C572" s="5">
        <v>26</v>
      </c>
      <c r="D572" s="5"/>
    </row>
    <row r="573" spans="1:4" x14ac:dyDescent="0.2">
      <c r="A573" s="7" t="s">
        <v>2613</v>
      </c>
      <c r="B573" s="5">
        <v>28</v>
      </c>
      <c r="C573" s="5">
        <v>28</v>
      </c>
      <c r="D573" s="5"/>
    </row>
    <row r="574" spans="1:4" x14ac:dyDescent="0.2">
      <c r="A574" s="7" t="s">
        <v>2072</v>
      </c>
      <c r="B574" s="5">
        <v>278</v>
      </c>
      <c r="C574" s="5">
        <v>278</v>
      </c>
      <c r="D574" s="5"/>
    </row>
    <row r="575" spans="1:4" x14ac:dyDescent="0.2">
      <c r="A575" s="7" t="s">
        <v>738</v>
      </c>
      <c r="B575" s="5">
        <v>108</v>
      </c>
      <c r="C575" s="5">
        <v>108</v>
      </c>
      <c r="D575" s="5"/>
    </row>
    <row r="576" spans="1:4" x14ac:dyDescent="0.2">
      <c r="A576" s="7" t="s">
        <v>3185</v>
      </c>
      <c r="B576" s="5">
        <v>24</v>
      </c>
      <c r="C576" s="5">
        <v>24</v>
      </c>
      <c r="D576" s="5"/>
    </row>
    <row r="577" spans="1:4" x14ac:dyDescent="0.2">
      <c r="A577" s="7" t="s">
        <v>329</v>
      </c>
      <c r="B577" s="5">
        <v>498</v>
      </c>
      <c r="C577" s="5">
        <v>498</v>
      </c>
      <c r="D577" s="5"/>
    </row>
    <row r="578" spans="1:4" x14ac:dyDescent="0.2">
      <c r="A578" s="7" t="s">
        <v>1747</v>
      </c>
      <c r="B578" s="5">
        <v>107</v>
      </c>
      <c r="C578" s="5">
        <v>107</v>
      </c>
      <c r="D578" s="5"/>
    </row>
    <row r="579" spans="1:4" x14ac:dyDescent="0.2">
      <c r="A579" s="7" t="s">
        <v>320</v>
      </c>
      <c r="B579" s="5">
        <v>51</v>
      </c>
      <c r="C579" s="5">
        <v>51</v>
      </c>
      <c r="D579" s="5"/>
    </row>
    <row r="580" spans="1:4" x14ac:dyDescent="0.2">
      <c r="A580" s="7" t="s">
        <v>3412</v>
      </c>
      <c r="B580" s="5">
        <v>14</v>
      </c>
      <c r="C580" s="5">
        <v>14</v>
      </c>
      <c r="D580" s="5"/>
    </row>
    <row r="581" spans="1:4" x14ac:dyDescent="0.2">
      <c r="A581" s="7" t="s">
        <v>3268</v>
      </c>
      <c r="B581" s="5">
        <v>42</v>
      </c>
      <c r="C581" s="5">
        <v>42</v>
      </c>
      <c r="D581" s="5"/>
    </row>
    <row r="582" spans="1:4" x14ac:dyDescent="0.2">
      <c r="A582" s="7" t="s">
        <v>2086</v>
      </c>
      <c r="B582" s="5">
        <v>83</v>
      </c>
      <c r="C582" s="5">
        <v>83</v>
      </c>
      <c r="D582" s="5"/>
    </row>
    <row r="583" spans="1:4" x14ac:dyDescent="0.2">
      <c r="A583" s="7" t="s">
        <v>1218</v>
      </c>
      <c r="B583" s="5">
        <v>183</v>
      </c>
      <c r="C583" s="5">
        <v>183</v>
      </c>
      <c r="D583" s="5"/>
    </row>
    <row r="584" spans="1:4" x14ac:dyDescent="0.2">
      <c r="A584" s="7" t="s">
        <v>2480</v>
      </c>
      <c r="B584" s="5">
        <v>8</v>
      </c>
      <c r="C584" s="5">
        <v>8</v>
      </c>
      <c r="D584" s="5"/>
    </row>
    <row r="585" spans="1:4" x14ac:dyDescent="0.2">
      <c r="A585" s="7" t="s">
        <v>3836</v>
      </c>
      <c r="B585" s="5">
        <v>32</v>
      </c>
      <c r="C585" s="5">
        <v>32</v>
      </c>
      <c r="D585" s="5"/>
    </row>
    <row r="586" spans="1:4" x14ac:dyDescent="0.2">
      <c r="A586" s="7" t="s">
        <v>3302</v>
      </c>
      <c r="B586" s="5">
        <v>50</v>
      </c>
      <c r="C586" s="5">
        <v>50</v>
      </c>
      <c r="D586" s="5"/>
    </row>
    <row r="587" spans="1:4" x14ac:dyDescent="0.2">
      <c r="A587" s="7" t="s">
        <v>753</v>
      </c>
      <c r="B587" s="5">
        <v>105</v>
      </c>
      <c r="C587" s="5">
        <v>105</v>
      </c>
      <c r="D587" s="5"/>
    </row>
    <row r="588" spans="1:4" x14ac:dyDescent="0.2">
      <c r="A588" s="7" t="s">
        <v>2315</v>
      </c>
      <c r="B588" s="5">
        <v>50</v>
      </c>
      <c r="C588" s="5">
        <v>50</v>
      </c>
      <c r="D588" s="5"/>
    </row>
    <row r="589" spans="1:4" x14ac:dyDescent="0.2">
      <c r="A589" s="7" t="s">
        <v>1634</v>
      </c>
      <c r="B589" s="5">
        <v>58</v>
      </c>
      <c r="C589" s="5">
        <v>58</v>
      </c>
      <c r="D589" s="5"/>
    </row>
    <row r="590" spans="1:4" x14ac:dyDescent="0.2">
      <c r="A590" s="7" t="s">
        <v>1947</v>
      </c>
      <c r="B590" s="5">
        <v>70</v>
      </c>
      <c r="C590" s="5">
        <v>70</v>
      </c>
      <c r="D590" s="5"/>
    </row>
    <row r="591" spans="1:4" x14ac:dyDescent="0.2">
      <c r="A591" s="7" t="s">
        <v>1855</v>
      </c>
      <c r="B591" s="5">
        <v>174</v>
      </c>
      <c r="C591" s="5">
        <v>174</v>
      </c>
      <c r="D591" s="5"/>
    </row>
    <row r="592" spans="1:4" x14ac:dyDescent="0.2">
      <c r="A592" s="7" t="s">
        <v>2464</v>
      </c>
      <c r="B592" s="5">
        <v>75</v>
      </c>
      <c r="C592" s="5">
        <v>75</v>
      </c>
      <c r="D592" s="5"/>
    </row>
    <row r="593" spans="1:4" x14ac:dyDescent="0.2">
      <c r="A593" s="7" t="s">
        <v>3253</v>
      </c>
      <c r="B593" s="5">
        <v>115</v>
      </c>
      <c r="C593" s="5">
        <v>115</v>
      </c>
      <c r="D593" s="5"/>
    </row>
    <row r="594" spans="1:4" x14ac:dyDescent="0.2">
      <c r="A594" s="7" t="s">
        <v>2186</v>
      </c>
      <c r="B594" s="5">
        <v>623</v>
      </c>
      <c r="C594" s="5">
        <v>623</v>
      </c>
      <c r="D594" s="5"/>
    </row>
    <row r="595" spans="1:4" x14ac:dyDescent="0.2">
      <c r="A595" s="7" t="s">
        <v>262</v>
      </c>
      <c r="B595" s="5">
        <v>220</v>
      </c>
      <c r="C595" s="5">
        <v>220</v>
      </c>
      <c r="D595" s="5"/>
    </row>
    <row r="596" spans="1:4" x14ac:dyDescent="0.2">
      <c r="A596" s="7" t="s">
        <v>731</v>
      </c>
      <c r="B596" s="5">
        <v>265</v>
      </c>
      <c r="C596" s="5">
        <v>265</v>
      </c>
      <c r="D596" s="5"/>
    </row>
    <row r="597" spans="1:4" x14ac:dyDescent="0.2">
      <c r="A597" s="7" t="s">
        <v>3181</v>
      </c>
      <c r="B597" s="5">
        <v>15</v>
      </c>
      <c r="C597" s="5">
        <v>15</v>
      </c>
      <c r="D597" s="5"/>
    </row>
    <row r="598" spans="1:4" x14ac:dyDescent="0.2">
      <c r="A598" s="7" t="s">
        <v>1292</v>
      </c>
      <c r="B598" s="5">
        <v>42</v>
      </c>
      <c r="C598" s="5">
        <v>42</v>
      </c>
      <c r="D598" s="5"/>
    </row>
    <row r="599" spans="1:4" x14ac:dyDescent="0.2">
      <c r="A599" s="7" t="s">
        <v>2617</v>
      </c>
      <c r="B599" s="5">
        <v>159</v>
      </c>
      <c r="C599" s="5">
        <v>159</v>
      </c>
      <c r="D599" s="5"/>
    </row>
    <row r="600" spans="1:4" x14ac:dyDescent="0.2">
      <c r="A600" s="7" t="s">
        <v>3184</v>
      </c>
      <c r="B600" s="5">
        <v>46</v>
      </c>
      <c r="C600" s="5">
        <v>46</v>
      </c>
      <c r="D600" s="5"/>
    </row>
    <row r="601" spans="1:4" x14ac:dyDescent="0.2">
      <c r="A601" s="7" t="s">
        <v>799</v>
      </c>
      <c r="B601" s="5">
        <v>87</v>
      </c>
      <c r="C601" s="5">
        <v>87</v>
      </c>
      <c r="D601" s="5"/>
    </row>
    <row r="602" spans="1:4" x14ac:dyDescent="0.2">
      <c r="A602" s="7" t="s">
        <v>307</v>
      </c>
      <c r="B602" s="5">
        <v>80</v>
      </c>
      <c r="C602" s="5">
        <v>80</v>
      </c>
      <c r="D602" s="5"/>
    </row>
    <row r="603" spans="1:4" x14ac:dyDescent="0.2">
      <c r="A603" s="7" t="s">
        <v>261</v>
      </c>
      <c r="B603" s="5">
        <v>88</v>
      </c>
      <c r="C603" s="5">
        <v>88</v>
      </c>
      <c r="D603" s="5"/>
    </row>
    <row r="604" spans="1:4" x14ac:dyDescent="0.2">
      <c r="A604" s="7" t="s">
        <v>2279</v>
      </c>
      <c r="B604" s="5">
        <v>102</v>
      </c>
      <c r="C604" s="5">
        <v>102</v>
      </c>
      <c r="D604" s="5"/>
    </row>
    <row r="605" spans="1:4" x14ac:dyDescent="0.2">
      <c r="A605" s="7" t="s">
        <v>94</v>
      </c>
      <c r="B605" s="5">
        <v>43</v>
      </c>
      <c r="C605" s="5">
        <v>43</v>
      </c>
      <c r="D605" s="5"/>
    </row>
    <row r="606" spans="1:4" x14ac:dyDescent="0.2">
      <c r="A606" s="7" t="s">
        <v>526</v>
      </c>
      <c r="B606" s="5">
        <v>12</v>
      </c>
      <c r="C606" s="5">
        <v>12</v>
      </c>
      <c r="D606" s="5"/>
    </row>
    <row r="607" spans="1:4" x14ac:dyDescent="0.2">
      <c r="A607" s="7" t="s">
        <v>1826</v>
      </c>
      <c r="B607" s="5">
        <v>50</v>
      </c>
      <c r="C607" s="5">
        <v>50</v>
      </c>
      <c r="D607" s="5"/>
    </row>
    <row r="608" spans="1:4" x14ac:dyDescent="0.2">
      <c r="A608" s="7" t="s">
        <v>2557</v>
      </c>
      <c r="B608" s="5">
        <v>36</v>
      </c>
      <c r="C608" s="5">
        <v>36</v>
      </c>
      <c r="D608" s="5"/>
    </row>
    <row r="609" spans="1:4" x14ac:dyDescent="0.2">
      <c r="A609" s="7" t="s">
        <v>2800</v>
      </c>
      <c r="B609" s="5">
        <v>31</v>
      </c>
      <c r="C609" s="5">
        <v>31</v>
      </c>
      <c r="D609" s="5"/>
    </row>
    <row r="610" spans="1:4" x14ac:dyDescent="0.2">
      <c r="A610" s="7" t="s">
        <v>62</v>
      </c>
      <c r="B610" s="5">
        <v>108</v>
      </c>
      <c r="C610" s="5">
        <v>108</v>
      </c>
      <c r="D610" s="5"/>
    </row>
    <row r="611" spans="1:4" x14ac:dyDescent="0.2">
      <c r="A611" s="7" t="s">
        <v>3619</v>
      </c>
      <c r="B611" s="5">
        <v>70</v>
      </c>
      <c r="C611" s="5">
        <v>70</v>
      </c>
      <c r="D611" s="5"/>
    </row>
    <row r="612" spans="1:4" x14ac:dyDescent="0.2">
      <c r="A612" s="7" t="s">
        <v>3711</v>
      </c>
      <c r="B612" s="5">
        <v>97</v>
      </c>
      <c r="C612" s="5">
        <v>97</v>
      </c>
      <c r="D612" s="5"/>
    </row>
    <row r="613" spans="1:4" x14ac:dyDescent="0.2">
      <c r="A613" s="7" t="s">
        <v>2016</v>
      </c>
      <c r="B613" s="5">
        <v>162</v>
      </c>
      <c r="C613" s="5">
        <v>162</v>
      </c>
      <c r="D613" s="5"/>
    </row>
    <row r="614" spans="1:4" x14ac:dyDescent="0.2">
      <c r="A614" s="7" t="s">
        <v>1516</v>
      </c>
      <c r="B614" s="5">
        <v>555</v>
      </c>
      <c r="C614" s="5">
        <v>555</v>
      </c>
      <c r="D614" s="5"/>
    </row>
    <row r="615" spans="1:4" x14ac:dyDescent="0.2">
      <c r="A615" s="7" t="s">
        <v>3219</v>
      </c>
      <c r="B615" s="5">
        <v>119</v>
      </c>
      <c r="C615" s="5">
        <v>119</v>
      </c>
      <c r="D615" s="5"/>
    </row>
    <row r="616" spans="1:4" x14ac:dyDescent="0.2">
      <c r="A616" s="7" t="s">
        <v>3811</v>
      </c>
      <c r="B616" s="5">
        <v>34</v>
      </c>
      <c r="C616" s="5">
        <v>34</v>
      </c>
      <c r="D616" s="5"/>
    </row>
    <row r="617" spans="1:4" x14ac:dyDescent="0.2">
      <c r="A617" s="7" t="s">
        <v>3528</v>
      </c>
      <c r="B617" s="5">
        <v>18</v>
      </c>
      <c r="C617" s="5">
        <v>18</v>
      </c>
      <c r="D617" s="5"/>
    </row>
    <row r="618" spans="1:4" x14ac:dyDescent="0.2">
      <c r="A618" s="7" t="s">
        <v>1538</v>
      </c>
      <c r="B618" s="5">
        <v>224</v>
      </c>
      <c r="C618" s="5">
        <v>224</v>
      </c>
      <c r="D618" s="5"/>
    </row>
    <row r="619" spans="1:4" x14ac:dyDescent="0.2">
      <c r="A619" s="7" t="s">
        <v>1213</v>
      </c>
      <c r="B619" s="5">
        <v>83</v>
      </c>
      <c r="C619" s="5">
        <v>83</v>
      </c>
      <c r="D619" s="5"/>
    </row>
    <row r="620" spans="1:4" x14ac:dyDescent="0.2">
      <c r="A620" s="7" t="s">
        <v>361</v>
      </c>
      <c r="B620" s="5">
        <v>87</v>
      </c>
      <c r="C620" s="5">
        <v>87</v>
      </c>
      <c r="D620" s="5"/>
    </row>
    <row r="621" spans="1:4" x14ac:dyDescent="0.2">
      <c r="A621" s="7" t="s">
        <v>2522</v>
      </c>
      <c r="B621" s="5">
        <v>27</v>
      </c>
      <c r="C621" s="5">
        <v>27</v>
      </c>
      <c r="D621" s="5"/>
    </row>
    <row r="622" spans="1:4" x14ac:dyDescent="0.2">
      <c r="A622" s="7" t="s">
        <v>3322</v>
      </c>
      <c r="B622" s="5">
        <v>23</v>
      </c>
      <c r="C622" s="5">
        <v>23</v>
      </c>
      <c r="D622" s="5"/>
    </row>
    <row r="623" spans="1:4" x14ac:dyDescent="0.2">
      <c r="A623" s="7" t="s">
        <v>1388</v>
      </c>
      <c r="B623" s="5">
        <v>78</v>
      </c>
      <c r="C623" s="5">
        <v>78</v>
      </c>
      <c r="D623" s="5"/>
    </row>
    <row r="624" spans="1:4" x14ac:dyDescent="0.2">
      <c r="A624" s="7" t="s">
        <v>3</v>
      </c>
      <c r="B624" s="5">
        <v>79</v>
      </c>
      <c r="C624" s="5">
        <v>79</v>
      </c>
      <c r="D624" s="5"/>
    </row>
    <row r="625" spans="1:4" x14ac:dyDescent="0.2">
      <c r="A625" s="7" t="s">
        <v>3529</v>
      </c>
      <c r="B625" s="5">
        <v>22</v>
      </c>
      <c r="C625" s="5">
        <v>22</v>
      </c>
      <c r="D625" s="5"/>
    </row>
    <row r="626" spans="1:4" x14ac:dyDescent="0.2">
      <c r="A626" s="7" t="s">
        <v>249</v>
      </c>
      <c r="B626" s="5">
        <v>146</v>
      </c>
      <c r="C626" s="5">
        <v>146</v>
      </c>
      <c r="D626" s="5"/>
    </row>
    <row r="627" spans="1:4" x14ac:dyDescent="0.2">
      <c r="A627" s="7" t="s">
        <v>3834</v>
      </c>
      <c r="B627" s="5">
        <v>17</v>
      </c>
      <c r="C627" s="5">
        <v>17</v>
      </c>
      <c r="D627" s="5"/>
    </row>
    <row r="628" spans="1:4" x14ac:dyDescent="0.2">
      <c r="A628" s="7" t="s">
        <v>2966</v>
      </c>
      <c r="B628" s="5">
        <v>128</v>
      </c>
      <c r="C628" s="5">
        <v>128</v>
      </c>
      <c r="D628" s="5"/>
    </row>
    <row r="629" spans="1:4" x14ac:dyDescent="0.2">
      <c r="A629" s="7" t="s">
        <v>3671</v>
      </c>
      <c r="B629" s="5">
        <v>31</v>
      </c>
      <c r="C629" s="5">
        <v>31</v>
      </c>
      <c r="D629" s="5"/>
    </row>
    <row r="630" spans="1:4" x14ac:dyDescent="0.2">
      <c r="A630" s="7" t="s">
        <v>3161</v>
      </c>
      <c r="B630" s="5">
        <v>74</v>
      </c>
      <c r="C630" s="5">
        <v>74</v>
      </c>
      <c r="D630" s="5"/>
    </row>
    <row r="631" spans="1:4" x14ac:dyDescent="0.2">
      <c r="A631" s="7" t="s">
        <v>3578</v>
      </c>
      <c r="B631" s="5">
        <v>14</v>
      </c>
      <c r="C631" s="5">
        <v>14</v>
      </c>
      <c r="D631" s="5"/>
    </row>
    <row r="632" spans="1:4" x14ac:dyDescent="0.2">
      <c r="A632" s="7" t="s">
        <v>3820</v>
      </c>
      <c r="B632" s="5">
        <v>41</v>
      </c>
      <c r="C632" s="5">
        <v>41</v>
      </c>
      <c r="D632" s="5"/>
    </row>
    <row r="633" spans="1:4" x14ac:dyDescent="0.2">
      <c r="A633" s="7" t="s">
        <v>1370</v>
      </c>
      <c r="B633" s="5">
        <v>406</v>
      </c>
      <c r="C633" s="5">
        <v>406</v>
      </c>
      <c r="D633" s="5"/>
    </row>
    <row r="634" spans="1:4" x14ac:dyDescent="0.2">
      <c r="A634" s="7" t="s">
        <v>311</v>
      </c>
      <c r="B634" s="5">
        <v>36</v>
      </c>
      <c r="C634" s="5">
        <v>36</v>
      </c>
      <c r="D634" s="5"/>
    </row>
    <row r="635" spans="1:4" x14ac:dyDescent="0.2">
      <c r="A635" s="7" t="s">
        <v>3498</v>
      </c>
      <c r="B635" s="5">
        <v>35</v>
      </c>
      <c r="C635" s="5">
        <v>35</v>
      </c>
      <c r="D635" s="5"/>
    </row>
    <row r="636" spans="1:4" x14ac:dyDescent="0.2">
      <c r="A636" s="7" t="s">
        <v>2217</v>
      </c>
      <c r="B636" s="5">
        <v>14</v>
      </c>
      <c r="C636" s="5">
        <v>14</v>
      </c>
      <c r="D636" s="5"/>
    </row>
    <row r="637" spans="1:4" x14ac:dyDescent="0.2">
      <c r="A637" s="7" t="s">
        <v>2786</v>
      </c>
      <c r="B637" s="5">
        <v>74</v>
      </c>
      <c r="C637" s="5">
        <v>74</v>
      </c>
      <c r="D637" s="5"/>
    </row>
    <row r="638" spans="1:4" x14ac:dyDescent="0.2">
      <c r="A638" s="7" t="s">
        <v>2521</v>
      </c>
      <c r="B638" s="5">
        <v>132</v>
      </c>
      <c r="C638" s="5">
        <v>132</v>
      </c>
      <c r="D638" s="5"/>
    </row>
    <row r="639" spans="1:4" x14ac:dyDescent="0.2">
      <c r="A639" s="7" t="s">
        <v>328</v>
      </c>
      <c r="B639" s="5">
        <v>34</v>
      </c>
      <c r="C639" s="5">
        <v>34</v>
      </c>
      <c r="D639" s="5"/>
    </row>
    <row r="640" spans="1:4" x14ac:dyDescent="0.2">
      <c r="A640" s="7" t="s">
        <v>22</v>
      </c>
      <c r="B640" s="5">
        <v>25</v>
      </c>
      <c r="C640" s="5">
        <v>25</v>
      </c>
      <c r="D640" s="5"/>
    </row>
    <row r="641" spans="1:4" x14ac:dyDescent="0.2">
      <c r="A641" s="7" t="s">
        <v>276</v>
      </c>
      <c r="B641" s="5">
        <v>332</v>
      </c>
      <c r="C641" s="5">
        <v>332</v>
      </c>
      <c r="D641" s="5"/>
    </row>
    <row r="642" spans="1:4" x14ac:dyDescent="0.2">
      <c r="A642" s="7" t="s">
        <v>1354</v>
      </c>
      <c r="B642" s="5">
        <v>42</v>
      </c>
      <c r="C642" s="5">
        <v>42</v>
      </c>
      <c r="D642" s="5"/>
    </row>
    <row r="643" spans="1:4" x14ac:dyDescent="0.2">
      <c r="A643" s="7" t="s">
        <v>417</v>
      </c>
      <c r="B643" s="5">
        <v>25</v>
      </c>
      <c r="C643" s="5">
        <v>25</v>
      </c>
      <c r="D643" s="5"/>
    </row>
    <row r="644" spans="1:4" x14ac:dyDescent="0.2">
      <c r="A644" s="7" t="s">
        <v>3242</v>
      </c>
      <c r="B644" s="5">
        <v>183</v>
      </c>
      <c r="C644" s="5">
        <v>183</v>
      </c>
      <c r="D644" s="5"/>
    </row>
    <row r="645" spans="1:4" x14ac:dyDescent="0.2">
      <c r="A645" s="7" t="s">
        <v>2013</v>
      </c>
      <c r="B645" s="5">
        <v>183</v>
      </c>
      <c r="C645" s="5">
        <v>183</v>
      </c>
      <c r="D645" s="5"/>
    </row>
    <row r="646" spans="1:4" x14ac:dyDescent="0.2">
      <c r="A646" s="7" t="s">
        <v>2796</v>
      </c>
      <c r="B646" s="5">
        <v>21</v>
      </c>
      <c r="C646" s="5">
        <v>21</v>
      </c>
      <c r="D646" s="5"/>
    </row>
    <row r="647" spans="1:4" x14ac:dyDescent="0.2">
      <c r="A647" s="7" t="s">
        <v>3480</v>
      </c>
      <c r="B647" s="5">
        <v>95</v>
      </c>
      <c r="C647" s="5">
        <v>95</v>
      </c>
      <c r="D647" s="5"/>
    </row>
    <row r="648" spans="1:4" x14ac:dyDescent="0.2">
      <c r="A648" s="7" t="s">
        <v>1272</v>
      </c>
      <c r="B648" s="5">
        <v>31</v>
      </c>
      <c r="C648" s="5">
        <v>31</v>
      </c>
      <c r="D648" s="5"/>
    </row>
    <row r="649" spans="1:4" x14ac:dyDescent="0.2">
      <c r="A649" s="7" t="s">
        <v>2012</v>
      </c>
      <c r="B649" s="5">
        <v>971</v>
      </c>
      <c r="C649" s="5">
        <v>971</v>
      </c>
      <c r="D649" s="5"/>
    </row>
    <row r="650" spans="1:4" x14ac:dyDescent="0.2">
      <c r="A650" s="7" t="s">
        <v>245</v>
      </c>
      <c r="B650" s="5">
        <v>328</v>
      </c>
      <c r="C650" s="5">
        <v>328</v>
      </c>
      <c r="D650" s="5"/>
    </row>
    <row r="651" spans="1:4" x14ac:dyDescent="0.2">
      <c r="A651" s="7" t="s">
        <v>1371</v>
      </c>
      <c r="B651" s="5">
        <v>20</v>
      </c>
      <c r="C651" s="5">
        <v>20</v>
      </c>
      <c r="D651" s="5"/>
    </row>
    <row r="652" spans="1:4" x14ac:dyDescent="0.2">
      <c r="A652" s="7" t="s">
        <v>3460</v>
      </c>
      <c r="B652" s="5">
        <v>12</v>
      </c>
      <c r="C652" s="5">
        <v>12</v>
      </c>
      <c r="D652" s="5"/>
    </row>
    <row r="653" spans="1:4" x14ac:dyDescent="0.2">
      <c r="A653" s="7" t="s">
        <v>2921</v>
      </c>
      <c r="B653" s="5">
        <v>3</v>
      </c>
      <c r="C653" s="5">
        <v>3</v>
      </c>
      <c r="D653" s="5"/>
    </row>
    <row r="654" spans="1:4" x14ac:dyDescent="0.2">
      <c r="A654" s="7" t="s">
        <v>2248</v>
      </c>
      <c r="B654" s="5">
        <v>380</v>
      </c>
      <c r="C654" s="5">
        <v>380</v>
      </c>
      <c r="D654" s="5"/>
    </row>
    <row r="655" spans="1:4" x14ac:dyDescent="0.2">
      <c r="A655" s="7" t="s">
        <v>2930</v>
      </c>
      <c r="B655" s="5">
        <v>62</v>
      </c>
      <c r="C655" s="5">
        <v>62</v>
      </c>
      <c r="D655" s="5"/>
    </row>
    <row r="656" spans="1:4" x14ac:dyDescent="0.2">
      <c r="A656" s="7" t="s">
        <v>534</v>
      </c>
      <c r="B656" s="5">
        <v>17</v>
      </c>
      <c r="C656" s="5">
        <v>17</v>
      </c>
      <c r="D656" s="5"/>
    </row>
    <row r="657" spans="1:4" x14ac:dyDescent="0.2">
      <c r="A657" s="7" t="s">
        <v>321</v>
      </c>
      <c r="B657" s="5">
        <v>158</v>
      </c>
      <c r="C657" s="5">
        <v>158</v>
      </c>
      <c r="D657" s="5"/>
    </row>
    <row r="658" spans="1:4" x14ac:dyDescent="0.2">
      <c r="A658" s="7" t="s">
        <v>1304</v>
      </c>
      <c r="B658" s="5">
        <v>108</v>
      </c>
      <c r="C658" s="5">
        <v>108</v>
      </c>
      <c r="D658" s="5"/>
    </row>
    <row r="659" spans="1:4" x14ac:dyDescent="0.2">
      <c r="A659" s="7" t="s">
        <v>1268</v>
      </c>
      <c r="B659" s="5">
        <v>159</v>
      </c>
      <c r="C659" s="5">
        <v>159</v>
      </c>
      <c r="D659" s="5"/>
    </row>
    <row r="660" spans="1:4" x14ac:dyDescent="0.2">
      <c r="A660" s="7" t="s">
        <v>2181</v>
      </c>
      <c r="B660" s="5">
        <v>78</v>
      </c>
      <c r="C660" s="5">
        <v>78</v>
      </c>
      <c r="D660" s="5"/>
    </row>
    <row r="661" spans="1:4" x14ac:dyDescent="0.2">
      <c r="A661" s="7" t="s">
        <v>1215</v>
      </c>
      <c r="B661" s="5">
        <v>25</v>
      </c>
      <c r="C661" s="5">
        <v>25</v>
      </c>
      <c r="D661" s="5"/>
    </row>
    <row r="662" spans="1:4" x14ac:dyDescent="0.2">
      <c r="A662" s="7" t="s">
        <v>1285</v>
      </c>
      <c r="B662" s="5">
        <v>31</v>
      </c>
      <c r="C662" s="5">
        <v>31</v>
      </c>
      <c r="D662" s="5"/>
    </row>
    <row r="663" spans="1:4" x14ac:dyDescent="0.2">
      <c r="A663" s="7" t="s">
        <v>3554</v>
      </c>
      <c r="B663" s="5">
        <v>14</v>
      </c>
      <c r="C663" s="5">
        <v>14</v>
      </c>
      <c r="D663" s="5"/>
    </row>
    <row r="664" spans="1:4" x14ac:dyDescent="0.2">
      <c r="A664" s="7" t="s">
        <v>1958</v>
      </c>
      <c r="B664" s="5">
        <v>660</v>
      </c>
      <c r="C664" s="5">
        <v>660</v>
      </c>
      <c r="D664" s="5"/>
    </row>
    <row r="665" spans="1:4" x14ac:dyDescent="0.2">
      <c r="A665" s="7" t="s">
        <v>2935</v>
      </c>
      <c r="B665" s="5">
        <v>39</v>
      </c>
      <c r="C665" s="5">
        <v>39</v>
      </c>
      <c r="D665" s="5"/>
    </row>
    <row r="666" spans="1:4" x14ac:dyDescent="0.2">
      <c r="A666" s="7" t="s">
        <v>3339</v>
      </c>
      <c r="B666" s="5">
        <v>47</v>
      </c>
      <c r="C666" s="5">
        <v>47</v>
      </c>
      <c r="D666" s="5"/>
    </row>
    <row r="667" spans="1:4" x14ac:dyDescent="0.2">
      <c r="A667" s="7" t="s">
        <v>319</v>
      </c>
      <c r="B667" s="5">
        <v>284</v>
      </c>
      <c r="C667" s="5">
        <v>284</v>
      </c>
      <c r="D667" s="5"/>
    </row>
    <row r="668" spans="1:4" x14ac:dyDescent="0.2">
      <c r="A668" s="7" t="s">
        <v>1852</v>
      </c>
      <c r="B668" s="5">
        <v>26</v>
      </c>
      <c r="C668" s="5">
        <v>26</v>
      </c>
      <c r="D668" s="5"/>
    </row>
    <row r="669" spans="1:4" x14ac:dyDescent="0.2">
      <c r="A669" s="7" t="s">
        <v>3333</v>
      </c>
      <c r="B669" s="5">
        <v>111</v>
      </c>
      <c r="C669" s="5">
        <v>111</v>
      </c>
      <c r="D669" s="5"/>
    </row>
    <row r="670" spans="1:4" x14ac:dyDescent="0.2">
      <c r="A670" s="7" t="s">
        <v>3364</v>
      </c>
      <c r="B670" s="5">
        <v>3</v>
      </c>
      <c r="C670" s="5">
        <v>3</v>
      </c>
      <c r="D670" s="5"/>
    </row>
    <row r="671" spans="1:4" x14ac:dyDescent="0.2">
      <c r="A671" s="7" t="s">
        <v>401</v>
      </c>
      <c r="B671" s="5">
        <v>62</v>
      </c>
      <c r="C671" s="5">
        <v>62</v>
      </c>
      <c r="D671" s="5"/>
    </row>
    <row r="672" spans="1:4" x14ac:dyDescent="0.2">
      <c r="A672" s="7" t="s">
        <v>845</v>
      </c>
      <c r="B672" s="5">
        <v>159</v>
      </c>
      <c r="C672" s="5">
        <v>159</v>
      </c>
      <c r="D672" s="5"/>
    </row>
    <row r="673" spans="1:4" x14ac:dyDescent="0.2">
      <c r="A673" s="7" t="s">
        <v>2479</v>
      </c>
      <c r="B673" s="5">
        <v>16</v>
      </c>
      <c r="C673" s="5">
        <v>16</v>
      </c>
      <c r="D673" s="5"/>
    </row>
    <row r="674" spans="1:4" x14ac:dyDescent="0.2">
      <c r="A674" s="7" t="s">
        <v>1269</v>
      </c>
      <c r="B674" s="5">
        <v>182</v>
      </c>
      <c r="C674" s="5">
        <v>182</v>
      </c>
      <c r="D674" s="5"/>
    </row>
    <row r="675" spans="1:4" x14ac:dyDescent="0.2">
      <c r="A675" s="7" t="s">
        <v>784</v>
      </c>
      <c r="B675" s="5">
        <v>35</v>
      </c>
      <c r="C675" s="5">
        <v>35</v>
      </c>
      <c r="D675" s="5"/>
    </row>
    <row r="676" spans="1:4" x14ac:dyDescent="0.2">
      <c r="A676" s="7" t="s">
        <v>3651</v>
      </c>
      <c r="B676" s="5">
        <v>38</v>
      </c>
      <c r="C676" s="5">
        <v>38</v>
      </c>
      <c r="D676" s="5"/>
    </row>
    <row r="677" spans="1:4" x14ac:dyDescent="0.2">
      <c r="A677" s="7" t="s">
        <v>119</v>
      </c>
      <c r="B677" s="5">
        <v>27</v>
      </c>
      <c r="C677" s="5">
        <v>27</v>
      </c>
      <c r="D677" s="5"/>
    </row>
    <row r="678" spans="1:4" x14ac:dyDescent="0.2">
      <c r="A678" s="7" t="s">
        <v>3416</v>
      </c>
      <c r="B678" s="5">
        <v>45</v>
      </c>
      <c r="C678" s="5">
        <v>45</v>
      </c>
      <c r="D678" s="5"/>
    </row>
    <row r="679" spans="1:4" x14ac:dyDescent="0.2">
      <c r="A679" s="7" t="s">
        <v>1948</v>
      </c>
      <c r="B679" s="5">
        <v>23</v>
      </c>
      <c r="C679" s="5">
        <v>23</v>
      </c>
      <c r="D679" s="5"/>
    </row>
    <row r="680" spans="1:4" x14ac:dyDescent="0.2">
      <c r="A680" s="7" t="s">
        <v>3573</v>
      </c>
      <c r="B680" s="5">
        <v>45</v>
      </c>
      <c r="C680" s="5">
        <v>45</v>
      </c>
      <c r="D680" s="5"/>
    </row>
    <row r="681" spans="1:4" x14ac:dyDescent="0.2">
      <c r="A681" s="7" t="s">
        <v>368</v>
      </c>
      <c r="B681" s="5">
        <v>119</v>
      </c>
      <c r="C681" s="5">
        <v>119</v>
      </c>
      <c r="D681" s="5"/>
    </row>
    <row r="682" spans="1:4" x14ac:dyDescent="0.2">
      <c r="A682" s="7" t="s">
        <v>2067</v>
      </c>
      <c r="B682" s="5">
        <v>65</v>
      </c>
      <c r="C682" s="5">
        <v>65</v>
      </c>
      <c r="D682" s="5"/>
    </row>
    <row r="683" spans="1:4" x14ac:dyDescent="0.2">
      <c r="A683" s="7" t="s">
        <v>643</v>
      </c>
      <c r="B683" s="5">
        <v>2174</v>
      </c>
      <c r="C683" s="5">
        <v>2174</v>
      </c>
      <c r="D683" s="5"/>
    </row>
    <row r="684" spans="1:4" x14ac:dyDescent="0.2">
      <c r="A684" s="7" t="s">
        <v>1928</v>
      </c>
      <c r="B684" s="5">
        <v>11</v>
      </c>
      <c r="C684" s="5">
        <v>11</v>
      </c>
      <c r="D684" s="5"/>
    </row>
    <row r="685" spans="1:4" x14ac:dyDescent="0.2">
      <c r="A685" s="7" t="s">
        <v>1938</v>
      </c>
      <c r="B685" s="5">
        <v>29</v>
      </c>
      <c r="C685" s="5">
        <v>29</v>
      </c>
      <c r="D685" s="5"/>
    </row>
    <row r="686" spans="1:4" x14ac:dyDescent="0.2">
      <c r="A686" s="7" t="s">
        <v>2097</v>
      </c>
      <c r="B686" s="5">
        <v>14</v>
      </c>
      <c r="C686" s="5">
        <v>14</v>
      </c>
      <c r="D686" s="5"/>
    </row>
    <row r="687" spans="1:4" x14ac:dyDescent="0.2">
      <c r="A687" s="7" t="s">
        <v>2101</v>
      </c>
      <c r="B687" s="5">
        <v>27</v>
      </c>
      <c r="C687" s="5">
        <v>27</v>
      </c>
      <c r="D687" s="5"/>
    </row>
    <row r="688" spans="1:4" x14ac:dyDescent="0.2">
      <c r="A688" s="7" t="s">
        <v>859</v>
      </c>
      <c r="B688" s="5">
        <v>76</v>
      </c>
      <c r="C688" s="5">
        <v>76</v>
      </c>
      <c r="D688" s="5"/>
    </row>
    <row r="689" spans="1:4" x14ac:dyDescent="0.2">
      <c r="A689" s="7" t="s">
        <v>1533</v>
      </c>
      <c r="B689" s="5">
        <v>294</v>
      </c>
      <c r="C689" s="5">
        <v>294</v>
      </c>
      <c r="D689" s="5"/>
    </row>
    <row r="690" spans="1:4" x14ac:dyDescent="0.2">
      <c r="A690" s="7" t="s">
        <v>3697</v>
      </c>
      <c r="B690" s="5">
        <v>18</v>
      </c>
      <c r="C690" s="5">
        <v>18</v>
      </c>
      <c r="D690" s="5"/>
    </row>
    <row r="691" spans="1:4" x14ac:dyDescent="0.2">
      <c r="A691" s="7" t="s">
        <v>2471</v>
      </c>
      <c r="B691" s="5">
        <v>36</v>
      </c>
      <c r="C691" s="5">
        <v>36</v>
      </c>
      <c r="D691" s="5"/>
    </row>
    <row r="692" spans="1:4" x14ac:dyDescent="0.2">
      <c r="A692" s="7" t="s">
        <v>287</v>
      </c>
      <c r="B692" s="5">
        <v>135</v>
      </c>
      <c r="C692" s="5">
        <v>135</v>
      </c>
      <c r="D692" s="5"/>
    </row>
    <row r="693" spans="1:4" x14ac:dyDescent="0.2">
      <c r="A693" s="7" t="s">
        <v>3479</v>
      </c>
      <c r="B693" s="5">
        <v>13</v>
      </c>
      <c r="C693" s="5">
        <v>13</v>
      </c>
      <c r="D693" s="5"/>
    </row>
    <row r="694" spans="1:4" x14ac:dyDescent="0.2">
      <c r="A694" s="7" t="s">
        <v>3819</v>
      </c>
      <c r="B694" s="5">
        <v>76</v>
      </c>
      <c r="C694" s="5">
        <v>76</v>
      </c>
      <c r="D694" s="5"/>
    </row>
    <row r="695" spans="1:4" x14ac:dyDescent="0.2">
      <c r="A695" s="7" t="s">
        <v>2274</v>
      </c>
      <c r="B695" s="5">
        <v>147</v>
      </c>
      <c r="C695" s="5">
        <v>147</v>
      </c>
      <c r="D695" s="5"/>
    </row>
    <row r="696" spans="1:4" x14ac:dyDescent="0.2">
      <c r="A696" s="7" t="s">
        <v>3580</v>
      </c>
      <c r="B696" s="5">
        <v>45</v>
      </c>
      <c r="C696" s="5">
        <v>45</v>
      </c>
      <c r="D696" s="5"/>
    </row>
    <row r="697" spans="1:4" x14ac:dyDescent="0.2">
      <c r="A697" s="7" t="s">
        <v>2088</v>
      </c>
      <c r="B697" s="5">
        <v>25</v>
      </c>
      <c r="C697" s="5">
        <v>25</v>
      </c>
      <c r="D697" s="5"/>
    </row>
    <row r="698" spans="1:4" x14ac:dyDescent="0.2">
      <c r="A698" s="7" t="s">
        <v>3290</v>
      </c>
      <c r="B698" s="5">
        <v>72</v>
      </c>
      <c r="C698" s="5">
        <v>72</v>
      </c>
      <c r="D698" s="5"/>
    </row>
    <row r="699" spans="1:4" x14ac:dyDescent="0.2">
      <c r="A699" s="7" t="s">
        <v>1610</v>
      </c>
      <c r="B699" s="5">
        <v>4</v>
      </c>
      <c r="C699" s="5">
        <v>4</v>
      </c>
      <c r="D699" s="5"/>
    </row>
    <row r="700" spans="1:4" x14ac:dyDescent="0.2">
      <c r="A700" s="7" t="s">
        <v>1845</v>
      </c>
      <c r="B700" s="5">
        <v>20</v>
      </c>
      <c r="C700" s="5">
        <v>20</v>
      </c>
      <c r="D700" s="5"/>
    </row>
    <row r="701" spans="1:4" x14ac:dyDescent="0.2">
      <c r="A701" s="7" t="s">
        <v>3226</v>
      </c>
      <c r="B701" s="5">
        <v>21</v>
      </c>
      <c r="C701" s="5">
        <v>21</v>
      </c>
      <c r="D701" s="5"/>
    </row>
    <row r="702" spans="1:4" x14ac:dyDescent="0.2">
      <c r="A702" s="7" t="s">
        <v>3298</v>
      </c>
      <c r="B702" s="5">
        <v>72</v>
      </c>
      <c r="C702" s="5">
        <v>72</v>
      </c>
      <c r="D702" s="5"/>
    </row>
    <row r="703" spans="1:4" x14ac:dyDescent="0.2">
      <c r="A703" s="7" t="s">
        <v>3748</v>
      </c>
      <c r="B703" s="5">
        <v>11</v>
      </c>
      <c r="C703" s="5">
        <v>11</v>
      </c>
      <c r="D703" s="5"/>
    </row>
    <row r="704" spans="1:4" x14ac:dyDescent="0.2">
      <c r="A704" s="7" t="s">
        <v>1664</v>
      </c>
      <c r="B704" s="5">
        <v>32</v>
      </c>
      <c r="C704" s="5">
        <v>32</v>
      </c>
      <c r="D704" s="5"/>
    </row>
    <row r="705" spans="1:4" x14ac:dyDescent="0.2">
      <c r="A705" s="7" t="s">
        <v>1389</v>
      </c>
      <c r="B705" s="5">
        <v>112</v>
      </c>
      <c r="C705" s="5">
        <v>112</v>
      </c>
      <c r="D705" s="5"/>
    </row>
    <row r="706" spans="1:4" x14ac:dyDescent="0.2">
      <c r="A706" s="7" t="s">
        <v>2608</v>
      </c>
      <c r="B706" s="5">
        <v>304</v>
      </c>
      <c r="C706" s="5">
        <v>304</v>
      </c>
      <c r="D706" s="5"/>
    </row>
    <row r="707" spans="1:4" x14ac:dyDescent="0.2">
      <c r="A707" s="7" t="s">
        <v>3541</v>
      </c>
      <c r="B707" s="5">
        <v>85</v>
      </c>
      <c r="C707" s="5">
        <v>85</v>
      </c>
      <c r="D707" s="5"/>
    </row>
    <row r="708" spans="1:4" x14ac:dyDescent="0.2">
      <c r="A708" s="7" t="s">
        <v>2277</v>
      </c>
      <c r="B708" s="5">
        <v>75</v>
      </c>
      <c r="C708" s="5">
        <v>75</v>
      </c>
      <c r="D708" s="5"/>
    </row>
    <row r="709" spans="1:4" x14ac:dyDescent="0.2">
      <c r="A709" s="7" t="s">
        <v>2665</v>
      </c>
      <c r="B709" s="5">
        <v>46</v>
      </c>
      <c r="C709" s="5">
        <v>46</v>
      </c>
      <c r="D709" s="5"/>
    </row>
    <row r="710" spans="1:4" x14ac:dyDescent="0.2">
      <c r="A710" s="7" t="s">
        <v>2991</v>
      </c>
      <c r="B710" s="5">
        <v>93</v>
      </c>
      <c r="C710" s="5">
        <v>93</v>
      </c>
      <c r="D710" s="5"/>
    </row>
    <row r="711" spans="1:4" x14ac:dyDescent="0.2">
      <c r="A711" s="7" t="s">
        <v>2</v>
      </c>
      <c r="B711" s="5">
        <v>182</v>
      </c>
      <c r="C711" s="5">
        <v>182</v>
      </c>
      <c r="D711" s="5"/>
    </row>
    <row r="712" spans="1:4" x14ac:dyDescent="0.2">
      <c r="A712" s="7" t="s">
        <v>3775</v>
      </c>
      <c r="B712" s="5">
        <v>36</v>
      </c>
      <c r="C712" s="5">
        <v>36</v>
      </c>
      <c r="D712" s="5"/>
    </row>
    <row r="713" spans="1:4" x14ac:dyDescent="0.2">
      <c r="A713" s="7" t="s">
        <v>1846</v>
      </c>
      <c r="B713" s="5">
        <v>19</v>
      </c>
      <c r="C713" s="5">
        <v>19</v>
      </c>
      <c r="D713" s="5"/>
    </row>
    <row r="714" spans="1:4" x14ac:dyDescent="0.2">
      <c r="A714" s="7" t="s">
        <v>1885</v>
      </c>
      <c r="B714" s="5">
        <v>26</v>
      </c>
      <c r="C714" s="5">
        <v>26</v>
      </c>
      <c r="D714" s="5"/>
    </row>
    <row r="715" spans="1:4" x14ac:dyDescent="0.2">
      <c r="A715" s="7" t="s">
        <v>1822</v>
      </c>
      <c r="B715" s="5">
        <v>57</v>
      </c>
      <c r="C715" s="5">
        <v>57</v>
      </c>
      <c r="D715" s="5"/>
    </row>
    <row r="716" spans="1:4" x14ac:dyDescent="0.2">
      <c r="A716" s="7" t="s">
        <v>3180</v>
      </c>
      <c r="B716" s="5">
        <v>45</v>
      </c>
      <c r="C716" s="5">
        <v>45</v>
      </c>
      <c r="D716" s="5"/>
    </row>
    <row r="717" spans="1:4" x14ac:dyDescent="0.2">
      <c r="A717" s="7" t="s">
        <v>110</v>
      </c>
      <c r="B717" s="5">
        <v>47</v>
      </c>
      <c r="C717" s="5">
        <v>47</v>
      </c>
      <c r="D717" s="5"/>
    </row>
    <row r="718" spans="1:4" x14ac:dyDescent="0.2">
      <c r="A718" s="7" t="s">
        <v>60</v>
      </c>
      <c r="B718" s="5">
        <v>75</v>
      </c>
      <c r="C718" s="5">
        <v>75</v>
      </c>
      <c r="D718" s="5"/>
    </row>
    <row r="719" spans="1:4" x14ac:dyDescent="0.2">
      <c r="A719" s="7" t="s">
        <v>741</v>
      </c>
      <c r="B719" s="5">
        <v>19</v>
      </c>
      <c r="C719" s="5">
        <v>19</v>
      </c>
      <c r="D719" s="5"/>
    </row>
    <row r="720" spans="1:4" x14ac:dyDescent="0.2">
      <c r="A720" s="7" t="s">
        <v>412</v>
      </c>
      <c r="B720" s="5">
        <v>241</v>
      </c>
      <c r="C720" s="5">
        <v>241</v>
      </c>
      <c r="D720" s="5"/>
    </row>
    <row r="721" spans="1:4" x14ac:dyDescent="0.2">
      <c r="A721" s="7" t="s">
        <v>3277</v>
      </c>
      <c r="B721" s="5">
        <v>100</v>
      </c>
      <c r="C721" s="5">
        <v>100</v>
      </c>
      <c r="D721" s="5"/>
    </row>
    <row r="722" spans="1:4" x14ac:dyDescent="0.2">
      <c r="A722" s="7" t="s">
        <v>2267</v>
      </c>
      <c r="B722" s="5">
        <v>194</v>
      </c>
      <c r="C722" s="5">
        <v>194</v>
      </c>
      <c r="D722" s="5"/>
    </row>
    <row r="723" spans="1:4" x14ac:dyDescent="0.2">
      <c r="A723" s="7" t="s">
        <v>849</v>
      </c>
      <c r="B723" s="5">
        <v>16</v>
      </c>
      <c r="C723" s="5">
        <v>16</v>
      </c>
      <c r="D723" s="5"/>
    </row>
    <row r="724" spans="1:4" x14ac:dyDescent="0.2">
      <c r="A724" s="7" t="s">
        <v>3588</v>
      </c>
      <c r="B724" s="5">
        <v>62</v>
      </c>
      <c r="C724" s="5">
        <v>62</v>
      </c>
      <c r="D724" s="5"/>
    </row>
    <row r="725" spans="1:4" x14ac:dyDescent="0.2">
      <c r="A725" s="7" t="s">
        <v>3385</v>
      </c>
      <c r="B725" s="5">
        <v>41</v>
      </c>
      <c r="C725" s="5">
        <v>41</v>
      </c>
      <c r="D725" s="5"/>
    </row>
    <row r="726" spans="1:4" x14ac:dyDescent="0.2">
      <c r="A726" s="7" t="s">
        <v>807</v>
      </c>
      <c r="B726" s="5">
        <v>71</v>
      </c>
      <c r="C726" s="5">
        <v>71</v>
      </c>
      <c r="D726" s="5"/>
    </row>
    <row r="727" spans="1:4" x14ac:dyDescent="0.2">
      <c r="A727" s="7" t="s">
        <v>1631</v>
      </c>
      <c r="B727" s="5">
        <v>126</v>
      </c>
      <c r="C727" s="5">
        <v>126</v>
      </c>
      <c r="D727" s="5"/>
    </row>
    <row r="728" spans="1:4" x14ac:dyDescent="0.2">
      <c r="A728" s="7" t="s">
        <v>3674</v>
      </c>
      <c r="B728" s="5">
        <v>199</v>
      </c>
      <c r="C728" s="5">
        <v>199</v>
      </c>
      <c r="D728" s="5"/>
    </row>
    <row r="729" spans="1:4" x14ac:dyDescent="0.2">
      <c r="A729" s="7" t="s">
        <v>106</v>
      </c>
      <c r="B729" s="5">
        <v>10</v>
      </c>
      <c r="C729" s="5">
        <v>10</v>
      </c>
      <c r="D729" s="5"/>
    </row>
    <row r="730" spans="1:4" x14ac:dyDescent="0.2">
      <c r="A730" s="7" t="s">
        <v>3556</v>
      </c>
      <c r="B730" s="5">
        <v>558</v>
      </c>
      <c r="C730" s="5">
        <v>558</v>
      </c>
      <c r="D730" s="5"/>
    </row>
    <row r="731" spans="1:4" x14ac:dyDescent="0.2">
      <c r="A731" s="7" t="s">
        <v>2715</v>
      </c>
      <c r="B731" s="5">
        <v>551</v>
      </c>
      <c r="C731" s="5">
        <v>551</v>
      </c>
      <c r="D731" s="5"/>
    </row>
    <row r="732" spans="1:4" x14ac:dyDescent="0.2">
      <c r="A732" s="7" t="s">
        <v>253</v>
      </c>
      <c r="B732" s="5">
        <v>108</v>
      </c>
      <c r="C732" s="5">
        <v>108</v>
      </c>
      <c r="D732" s="5"/>
    </row>
    <row r="733" spans="1:4" x14ac:dyDescent="0.2">
      <c r="A733" s="7" t="s">
        <v>2795</v>
      </c>
      <c r="B733" s="5">
        <v>20</v>
      </c>
      <c r="C733" s="5">
        <v>20</v>
      </c>
      <c r="D733" s="5"/>
    </row>
    <row r="734" spans="1:4" x14ac:dyDescent="0.2">
      <c r="A734" s="7" t="s">
        <v>318</v>
      </c>
      <c r="B734" s="5">
        <v>316</v>
      </c>
      <c r="C734" s="5">
        <v>316</v>
      </c>
      <c r="D734" s="5"/>
    </row>
    <row r="735" spans="1:4" x14ac:dyDescent="0.2">
      <c r="A735" s="7" t="s">
        <v>1192</v>
      </c>
      <c r="B735" s="5">
        <v>33</v>
      </c>
      <c r="C735" s="5">
        <v>33</v>
      </c>
      <c r="D735" s="5"/>
    </row>
    <row r="736" spans="1:4" x14ac:dyDescent="0.2">
      <c r="A736" s="7" t="s">
        <v>3279</v>
      </c>
      <c r="B736" s="5">
        <v>63</v>
      </c>
      <c r="C736" s="5">
        <v>63</v>
      </c>
      <c r="D736" s="5"/>
    </row>
    <row r="737" spans="1:4" x14ac:dyDescent="0.2">
      <c r="A737" s="7" t="s">
        <v>3223</v>
      </c>
      <c r="B737" s="5">
        <v>74</v>
      </c>
      <c r="C737" s="5">
        <v>74</v>
      </c>
      <c r="D737" s="5"/>
    </row>
    <row r="738" spans="1:4" x14ac:dyDescent="0.2">
      <c r="A738" s="7" t="s">
        <v>3382</v>
      </c>
      <c r="B738" s="5">
        <v>30</v>
      </c>
      <c r="C738" s="5">
        <v>30</v>
      </c>
      <c r="D738" s="5"/>
    </row>
    <row r="739" spans="1:4" x14ac:dyDescent="0.2">
      <c r="A739" s="7" t="s">
        <v>3487</v>
      </c>
      <c r="B739" s="5">
        <v>29</v>
      </c>
      <c r="C739" s="5">
        <v>29</v>
      </c>
      <c r="D739" s="5"/>
    </row>
    <row r="740" spans="1:4" x14ac:dyDescent="0.2">
      <c r="A740" s="7" t="s">
        <v>97</v>
      </c>
      <c r="B740" s="5">
        <v>21</v>
      </c>
      <c r="C740" s="5">
        <v>21</v>
      </c>
      <c r="D740" s="5"/>
    </row>
    <row r="741" spans="1:4" x14ac:dyDescent="0.2">
      <c r="A741" s="7" t="s">
        <v>1665</v>
      </c>
      <c r="B741" s="5">
        <v>89</v>
      </c>
      <c r="C741" s="5">
        <v>89</v>
      </c>
      <c r="D741" s="5"/>
    </row>
    <row r="742" spans="1:4" x14ac:dyDescent="0.2">
      <c r="A742" s="7" t="s">
        <v>308</v>
      </c>
      <c r="B742" s="5">
        <v>576</v>
      </c>
      <c r="C742" s="5">
        <v>576</v>
      </c>
      <c r="D742" s="5"/>
    </row>
    <row r="743" spans="1:4" x14ac:dyDescent="0.2">
      <c r="A743" s="7" t="s">
        <v>1942</v>
      </c>
      <c r="B743" s="5">
        <v>4883</v>
      </c>
      <c r="C743" s="5">
        <v>4883</v>
      </c>
      <c r="D743" s="5"/>
    </row>
    <row r="744" spans="1:4" x14ac:dyDescent="0.2">
      <c r="A744" s="7" t="s">
        <v>1937</v>
      </c>
      <c r="B744" s="5">
        <v>145</v>
      </c>
      <c r="C744" s="5">
        <v>145</v>
      </c>
      <c r="D744" s="5"/>
    </row>
    <row r="745" spans="1:4" x14ac:dyDescent="0.2">
      <c r="A745" s="7" t="s">
        <v>2461</v>
      </c>
      <c r="B745" s="5">
        <v>68</v>
      </c>
      <c r="C745" s="5">
        <v>68</v>
      </c>
      <c r="D745" s="5"/>
    </row>
    <row r="746" spans="1:4" x14ac:dyDescent="0.2">
      <c r="A746" s="7" t="s">
        <v>2962</v>
      </c>
      <c r="B746" s="5">
        <v>20</v>
      </c>
      <c r="C746" s="5">
        <v>20</v>
      </c>
      <c r="D746" s="5"/>
    </row>
    <row r="747" spans="1:4" x14ac:dyDescent="0.2">
      <c r="A747" s="7" t="s">
        <v>2255</v>
      </c>
      <c r="B747" s="5">
        <v>197</v>
      </c>
      <c r="C747" s="5">
        <v>197</v>
      </c>
      <c r="D747" s="5"/>
    </row>
    <row r="748" spans="1:4" x14ac:dyDescent="0.2">
      <c r="A748" s="7" t="s">
        <v>3568</v>
      </c>
      <c r="B748" s="5">
        <v>41</v>
      </c>
      <c r="C748" s="5">
        <v>41</v>
      </c>
      <c r="D748" s="5"/>
    </row>
    <row r="749" spans="1:4" x14ac:dyDescent="0.2">
      <c r="A749" s="7" t="s">
        <v>400</v>
      </c>
      <c r="B749" s="5">
        <v>95</v>
      </c>
      <c r="C749" s="5">
        <v>95</v>
      </c>
      <c r="D749" s="5"/>
    </row>
    <row r="750" spans="1:4" x14ac:dyDescent="0.2">
      <c r="A750" s="7" t="s">
        <v>283</v>
      </c>
      <c r="B750" s="5">
        <v>179</v>
      </c>
      <c r="C750" s="5">
        <v>179</v>
      </c>
      <c r="D750" s="5"/>
    </row>
    <row r="751" spans="1:4" x14ac:dyDescent="0.2">
      <c r="A751" s="7" t="s">
        <v>3280</v>
      </c>
      <c r="B751" s="5">
        <v>30</v>
      </c>
      <c r="C751" s="5">
        <v>30</v>
      </c>
      <c r="D751" s="5"/>
    </row>
    <row r="752" spans="1:4" x14ac:dyDescent="0.2">
      <c r="A752" s="7" t="s">
        <v>1404</v>
      </c>
      <c r="B752" s="5">
        <v>66</v>
      </c>
      <c r="C752" s="5">
        <v>66</v>
      </c>
      <c r="D752" s="5"/>
    </row>
    <row r="753" spans="1:4" x14ac:dyDescent="0.2">
      <c r="A753" s="7" t="s">
        <v>2556</v>
      </c>
      <c r="B753" s="5">
        <v>34</v>
      </c>
      <c r="C753" s="5">
        <v>34</v>
      </c>
      <c r="D753" s="5"/>
    </row>
    <row r="754" spans="1:4" x14ac:dyDescent="0.2">
      <c r="A754" s="7" t="s">
        <v>3029</v>
      </c>
      <c r="B754" s="5">
        <v>348</v>
      </c>
      <c r="C754" s="5">
        <v>348</v>
      </c>
      <c r="D754" s="5"/>
    </row>
    <row r="755" spans="1:4" x14ac:dyDescent="0.2">
      <c r="A755" s="7" t="s">
        <v>3439</v>
      </c>
      <c r="B755" s="5">
        <v>153</v>
      </c>
      <c r="C755" s="5">
        <v>153</v>
      </c>
      <c r="D755" s="5"/>
    </row>
    <row r="756" spans="1:4" x14ac:dyDescent="0.2">
      <c r="A756" s="7" t="s">
        <v>3543</v>
      </c>
      <c r="B756" s="5">
        <v>24</v>
      </c>
      <c r="C756" s="5">
        <v>24</v>
      </c>
      <c r="D756" s="5"/>
    </row>
    <row r="757" spans="1:4" x14ac:dyDescent="0.2">
      <c r="A757" s="7" t="s">
        <v>3030</v>
      </c>
      <c r="B757" s="5">
        <v>41</v>
      </c>
      <c r="C757" s="5">
        <v>41</v>
      </c>
      <c r="D757" s="5"/>
    </row>
    <row r="758" spans="1:4" x14ac:dyDescent="0.2">
      <c r="A758" s="7" t="s">
        <v>3361</v>
      </c>
      <c r="B758" s="5">
        <v>20</v>
      </c>
      <c r="C758" s="5">
        <v>20</v>
      </c>
      <c r="D758" s="5"/>
    </row>
    <row r="759" spans="1:4" x14ac:dyDescent="0.2">
      <c r="A759" s="7" t="s">
        <v>242</v>
      </c>
      <c r="B759" s="5">
        <v>137</v>
      </c>
      <c r="C759" s="5">
        <v>137</v>
      </c>
      <c r="D759" s="5"/>
    </row>
    <row r="760" spans="1:4" x14ac:dyDescent="0.2">
      <c r="A760" s="7" t="s">
        <v>2664</v>
      </c>
      <c r="B760" s="5">
        <v>104</v>
      </c>
      <c r="C760" s="5">
        <v>104</v>
      </c>
      <c r="D760" s="5"/>
    </row>
    <row r="761" spans="1:4" x14ac:dyDescent="0.2">
      <c r="A761" s="7" t="s">
        <v>1834</v>
      </c>
      <c r="B761" s="5">
        <v>25</v>
      </c>
      <c r="C761" s="5">
        <v>25</v>
      </c>
      <c r="D761" s="5"/>
    </row>
    <row r="762" spans="1:4" x14ac:dyDescent="0.2">
      <c r="A762" s="7" t="s">
        <v>2330</v>
      </c>
      <c r="B762" s="5">
        <v>125</v>
      </c>
      <c r="C762" s="5">
        <v>125</v>
      </c>
      <c r="D762" s="5"/>
    </row>
    <row r="763" spans="1:4" x14ac:dyDescent="0.2">
      <c r="A763" s="7" t="s">
        <v>1398</v>
      </c>
      <c r="B763" s="5">
        <v>158</v>
      </c>
      <c r="C763" s="5">
        <v>158</v>
      </c>
      <c r="D763" s="5"/>
    </row>
    <row r="764" spans="1:4" x14ac:dyDescent="0.2">
      <c r="A764" s="7" t="s">
        <v>2297</v>
      </c>
      <c r="B764" s="5">
        <v>145</v>
      </c>
      <c r="C764" s="5">
        <v>145</v>
      </c>
      <c r="D764" s="5"/>
    </row>
    <row r="765" spans="1:4" x14ac:dyDescent="0.2">
      <c r="A765" s="7" t="s">
        <v>3418</v>
      </c>
      <c r="B765" s="5">
        <v>46</v>
      </c>
      <c r="C765" s="5">
        <v>46</v>
      </c>
      <c r="D765" s="5"/>
    </row>
    <row r="766" spans="1:4" x14ac:dyDescent="0.2">
      <c r="A766" s="7" t="s">
        <v>2306</v>
      </c>
      <c r="B766" s="5">
        <v>167</v>
      </c>
      <c r="C766" s="5">
        <v>167</v>
      </c>
      <c r="D766" s="5"/>
    </row>
    <row r="767" spans="1:4" x14ac:dyDescent="0.2">
      <c r="A767" s="7" t="s">
        <v>3784</v>
      </c>
      <c r="B767" s="5">
        <v>10</v>
      </c>
      <c r="C767" s="5">
        <v>10</v>
      </c>
      <c r="D767" s="5"/>
    </row>
    <row r="768" spans="1:4" x14ac:dyDescent="0.2">
      <c r="A768" s="7" t="s">
        <v>2798</v>
      </c>
      <c r="B768" s="5">
        <v>139</v>
      </c>
      <c r="C768" s="5">
        <v>139</v>
      </c>
      <c r="D768" s="5"/>
    </row>
    <row r="769" spans="1:4" x14ac:dyDescent="0.2">
      <c r="A769" s="7" t="s">
        <v>244</v>
      </c>
      <c r="B769" s="5">
        <v>202</v>
      </c>
      <c r="C769" s="5">
        <v>202</v>
      </c>
      <c r="D769" s="5"/>
    </row>
    <row r="770" spans="1:4" x14ac:dyDescent="0.2">
      <c r="A770" s="7" t="s">
        <v>408</v>
      </c>
      <c r="B770" s="5">
        <v>22</v>
      </c>
      <c r="C770" s="5">
        <v>22</v>
      </c>
      <c r="D770" s="5"/>
    </row>
    <row r="771" spans="1:4" x14ac:dyDescent="0.2">
      <c r="A771" s="7" t="s">
        <v>3228</v>
      </c>
      <c r="B771" s="5">
        <v>37</v>
      </c>
      <c r="C771" s="5">
        <v>37</v>
      </c>
      <c r="D771" s="5"/>
    </row>
    <row r="772" spans="1:4" x14ac:dyDescent="0.2">
      <c r="A772" s="7" t="s">
        <v>2121</v>
      </c>
      <c r="B772" s="5">
        <v>69</v>
      </c>
      <c r="C772" s="5">
        <v>69</v>
      </c>
      <c r="D772" s="5"/>
    </row>
    <row r="773" spans="1:4" x14ac:dyDescent="0.2">
      <c r="A773" s="7" t="s">
        <v>1960</v>
      </c>
      <c r="B773" s="5">
        <v>424</v>
      </c>
      <c r="C773" s="5">
        <v>424</v>
      </c>
      <c r="D773" s="5"/>
    </row>
    <row r="774" spans="1:4" x14ac:dyDescent="0.2">
      <c r="A774" s="7" t="s">
        <v>1525</v>
      </c>
      <c r="B774" s="5">
        <v>28</v>
      </c>
      <c r="C774" s="5">
        <v>28</v>
      </c>
      <c r="D774" s="5"/>
    </row>
    <row r="775" spans="1:4" x14ac:dyDescent="0.2">
      <c r="A775" s="7" t="s">
        <v>3593</v>
      </c>
      <c r="B775" s="5">
        <v>36</v>
      </c>
      <c r="C775" s="5">
        <v>36</v>
      </c>
      <c r="D775" s="5"/>
    </row>
    <row r="776" spans="1:4" x14ac:dyDescent="0.2">
      <c r="A776" s="7" t="s">
        <v>3763</v>
      </c>
      <c r="B776" s="5">
        <v>96</v>
      </c>
      <c r="C776" s="5">
        <v>96</v>
      </c>
      <c r="D776" s="5"/>
    </row>
    <row r="777" spans="1:4" x14ac:dyDescent="0.2">
      <c r="A777" s="7" t="s">
        <v>67</v>
      </c>
      <c r="B777" s="5">
        <v>57</v>
      </c>
      <c r="C777" s="5">
        <v>57</v>
      </c>
      <c r="D777" s="5"/>
    </row>
    <row r="778" spans="1:4" x14ac:dyDescent="0.2">
      <c r="A778" s="7" t="s">
        <v>1295</v>
      </c>
      <c r="B778" s="5">
        <v>22</v>
      </c>
      <c r="C778" s="5">
        <v>22</v>
      </c>
      <c r="D778" s="5"/>
    </row>
    <row r="779" spans="1:4" x14ac:dyDescent="0.2">
      <c r="A779" s="7" t="s">
        <v>2995</v>
      </c>
      <c r="B779" s="5">
        <v>249</v>
      </c>
      <c r="C779" s="5">
        <v>249</v>
      </c>
      <c r="D779" s="5"/>
    </row>
    <row r="780" spans="1:4" x14ac:dyDescent="0.2">
      <c r="A780" s="7" t="s">
        <v>2473</v>
      </c>
      <c r="B780" s="5">
        <v>104</v>
      </c>
      <c r="C780" s="5">
        <v>104</v>
      </c>
      <c r="D780" s="5"/>
    </row>
    <row r="781" spans="1:4" x14ac:dyDescent="0.2">
      <c r="A781" s="7" t="s">
        <v>1303</v>
      </c>
      <c r="B781" s="5">
        <v>50</v>
      </c>
      <c r="C781" s="5">
        <v>50</v>
      </c>
      <c r="D781" s="5"/>
    </row>
    <row r="782" spans="1:4" x14ac:dyDescent="0.2">
      <c r="A782" s="7" t="s">
        <v>3373</v>
      </c>
      <c r="B782" s="5">
        <v>52</v>
      </c>
      <c r="C782" s="5">
        <v>52</v>
      </c>
      <c r="D782" s="5"/>
    </row>
    <row r="783" spans="1:4" x14ac:dyDescent="0.2">
      <c r="A783" s="7" t="s">
        <v>2463</v>
      </c>
      <c r="B783" s="5">
        <v>115</v>
      </c>
      <c r="C783" s="5">
        <v>115</v>
      </c>
      <c r="D783" s="5"/>
    </row>
    <row r="784" spans="1:4" x14ac:dyDescent="0.2">
      <c r="A784" s="7" t="s">
        <v>3780</v>
      </c>
      <c r="B784" s="5">
        <v>24</v>
      </c>
      <c r="C784" s="5">
        <v>24</v>
      </c>
      <c r="D784" s="5"/>
    </row>
    <row r="785" spans="1:4" x14ac:dyDescent="0.2">
      <c r="A785" s="7" t="s">
        <v>1260</v>
      </c>
      <c r="B785" s="5">
        <v>96</v>
      </c>
      <c r="C785" s="5">
        <v>96</v>
      </c>
      <c r="D785" s="5"/>
    </row>
    <row r="786" spans="1:4" x14ac:dyDescent="0.2">
      <c r="A786" s="7" t="s">
        <v>2300</v>
      </c>
      <c r="B786" s="5">
        <v>14</v>
      </c>
      <c r="C786" s="5">
        <v>14</v>
      </c>
      <c r="D786" s="5"/>
    </row>
    <row r="787" spans="1:4" x14ac:dyDescent="0.2">
      <c r="A787" s="7" t="s">
        <v>817</v>
      </c>
      <c r="B787" s="5">
        <v>205</v>
      </c>
      <c r="C787" s="5">
        <v>205</v>
      </c>
      <c r="D787" s="5"/>
    </row>
    <row r="788" spans="1:4" x14ac:dyDescent="0.2">
      <c r="A788" s="7" t="s">
        <v>3284</v>
      </c>
      <c r="B788" s="5">
        <v>15</v>
      </c>
      <c r="C788" s="5">
        <v>15</v>
      </c>
      <c r="D788" s="5"/>
    </row>
    <row r="789" spans="1:4" x14ac:dyDescent="0.2">
      <c r="A789" s="7" t="s">
        <v>642</v>
      </c>
      <c r="B789" s="5">
        <v>315</v>
      </c>
      <c r="C789" s="5">
        <v>315</v>
      </c>
      <c r="D789" s="5"/>
    </row>
    <row r="790" spans="1:4" x14ac:dyDescent="0.2">
      <c r="A790" s="7" t="s">
        <v>2209</v>
      </c>
      <c r="B790" s="5">
        <v>24</v>
      </c>
      <c r="C790" s="5">
        <v>24</v>
      </c>
      <c r="D790" s="5"/>
    </row>
    <row r="791" spans="1:4" x14ac:dyDescent="0.2">
      <c r="A791" s="7" t="s">
        <v>2553</v>
      </c>
      <c r="B791" s="5">
        <v>60</v>
      </c>
      <c r="C791" s="5">
        <v>60</v>
      </c>
      <c r="D791" s="5"/>
    </row>
    <row r="792" spans="1:4" x14ac:dyDescent="0.2">
      <c r="A792" s="7" t="s">
        <v>3002</v>
      </c>
      <c r="B792" s="5">
        <v>104</v>
      </c>
      <c r="C792" s="5">
        <v>104</v>
      </c>
      <c r="D792" s="5"/>
    </row>
    <row r="793" spans="1:4" x14ac:dyDescent="0.2">
      <c r="A793" s="7" t="s">
        <v>92</v>
      </c>
      <c r="B793" s="5">
        <v>16</v>
      </c>
      <c r="C793" s="5">
        <v>16</v>
      </c>
      <c r="D793" s="5"/>
    </row>
    <row r="794" spans="1:4" x14ac:dyDescent="0.2">
      <c r="A794" s="7" t="s">
        <v>1940</v>
      </c>
      <c r="B794" s="5">
        <v>96</v>
      </c>
      <c r="C794" s="5">
        <v>96</v>
      </c>
      <c r="D794" s="5"/>
    </row>
    <row r="795" spans="1:4" x14ac:dyDescent="0.2">
      <c r="A795" s="7" t="s">
        <v>1830</v>
      </c>
      <c r="B795" s="5">
        <v>33</v>
      </c>
      <c r="C795" s="5">
        <v>33</v>
      </c>
      <c r="D795" s="5"/>
    </row>
    <row r="796" spans="1:4" x14ac:dyDescent="0.2">
      <c r="A796" s="7" t="s">
        <v>3822</v>
      </c>
      <c r="B796" s="5">
        <v>49</v>
      </c>
      <c r="C796" s="5">
        <v>49</v>
      </c>
      <c r="D796" s="5"/>
    </row>
    <row r="797" spans="1:4" x14ac:dyDescent="0.2">
      <c r="A797" s="7" t="s">
        <v>1671</v>
      </c>
      <c r="B797" s="5">
        <v>23</v>
      </c>
      <c r="C797" s="5">
        <v>23</v>
      </c>
      <c r="D797" s="5"/>
    </row>
    <row r="798" spans="1:4" x14ac:dyDescent="0.2">
      <c r="A798" s="7" t="s">
        <v>746</v>
      </c>
      <c r="B798" s="5">
        <v>74</v>
      </c>
      <c r="C798" s="5">
        <v>74</v>
      </c>
      <c r="D798" s="5"/>
    </row>
    <row r="799" spans="1:4" x14ac:dyDescent="0.2">
      <c r="A799" s="7" t="s">
        <v>1924</v>
      </c>
      <c r="B799" s="5">
        <v>13</v>
      </c>
      <c r="C799" s="5">
        <v>13</v>
      </c>
      <c r="D799" s="5"/>
    </row>
    <row r="800" spans="1:4" x14ac:dyDescent="0.2">
      <c r="A800" s="7" t="s">
        <v>1895</v>
      </c>
      <c r="B800" s="5">
        <v>20</v>
      </c>
      <c r="C800" s="5">
        <v>20</v>
      </c>
      <c r="D800" s="5"/>
    </row>
    <row r="801" spans="1:4" x14ac:dyDescent="0.2">
      <c r="A801" s="7" t="s">
        <v>2486</v>
      </c>
      <c r="B801" s="5">
        <v>30</v>
      </c>
      <c r="C801" s="5">
        <v>30</v>
      </c>
      <c r="D801" s="5"/>
    </row>
    <row r="802" spans="1:4" x14ac:dyDescent="0.2">
      <c r="A802" s="7" t="s">
        <v>2164</v>
      </c>
      <c r="B802" s="5">
        <v>44</v>
      </c>
      <c r="C802" s="5">
        <v>44</v>
      </c>
      <c r="D802" s="5"/>
    </row>
    <row r="803" spans="1:4" x14ac:dyDescent="0.2">
      <c r="A803" s="7" t="s">
        <v>1384</v>
      </c>
      <c r="B803" s="5">
        <v>93</v>
      </c>
      <c r="C803" s="5">
        <v>93</v>
      </c>
      <c r="D803" s="5"/>
    </row>
    <row r="804" spans="1:4" x14ac:dyDescent="0.2">
      <c r="A804" s="7" t="s">
        <v>1278</v>
      </c>
      <c r="B804" s="5">
        <v>413</v>
      </c>
      <c r="C804" s="5">
        <v>413</v>
      </c>
      <c r="D804" s="5"/>
    </row>
    <row r="805" spans="1:4" x14ac:dyDescent="0.2">
      <c r="A805" s="7" t="s">
        <v>815</v>
      </c>
      <c r="B805" s="5">
        <v>28</v>
      </c>
      <c r="C805" s="5">
        <v>28</v>
      </c>
      <c r="D805" s="5"/>
    </row>
    <row r="806" spans="1:4" x14ac:dyDescent="0.2">
      <c r="A806" s="7" t="s">
        <v>3027</v>
      </c>
      <c r="B806" s="5">
        <v>320</v>
      </c>
      <c r="C806" s="5">
        <v>320</v>
      </c>
      <c r="D806" s="5"/>
    </row>
    <row r="807" spans="1:4" x14ac:dyDescent="0.2">
      <c r="A807" s="7" t="s">
        <v>3037</v>
      </c>
      <c r="B807" s="5">
        <v>32</v>
      </c>
      <c r="C807" s="5">
        <v>32</v>
      </c>
      <c r="D807" s="5"/>
    </row>
    <row r="808" spans="1:4" x14ac:dyDescent="0.2">
      <c r="A808" s="7" t="s">
        <v>1246</v>
      </c>
      <c r="B808" s="5">
        <v>17</v>
      </c>
      <c r="C808" s="5">
        <v>17</v>
      </c>
      <c r="D808" s="5"/>
    </row>
    <row r="809" spans="1:4" x14ac:dyDescent="0.2">
      <c r="A809" s="7" t="s">
        <v>3289</v>
      </c>
      <c r="B809" s="5">
        <v>25</v>
      </c>
      <c r="C809" s="5">
        <v>25</v>
      </c>
      <c r="D809" s="5"/>
    </row>
    <row r="810" spans="1:4" x14ac:dyDescent="0.2">
      <c r="A810" s="7" t="s">
        <v>1840</v>
      </c>
      <c r="B810" s="5">
        <v>45</v>
      </c>
      <c r="C810" s="5">
        <v>45</v>
      </c>
      <c r="D810" s="5"/>
    </row>
    <row r="811" spans="1:4" x14ac:dyDescent="0.2">
      <c r="A811" s="7" t="s">
        <v>1829</v>
      </c>
      <c r="B811" s="5">
        <v>48</v>
      </c>
      <c r="C811" s="5">
        <v>48</v>
      </c>
      <c r="D811" s="5"/>
    </row>
    <row r="812" spans="1:4" x14ac:dyDescent="0.2">
      <c r="A812" s="7" t="s">
        <v>789</v>
      </c>
      <c r="B812" s="5">
        <v>34</v>
      </c>
      <c r="C812" s="5">
        <v>34</v>
      </c>
      <c r="D812" s="5"/>
    </row>
    <row r="813" spans="1:4" x14ac:dyDescent="0.2">
      <c r="A813" s="7" t="s">
        <v>2790</v>
      </c>
      <c r="B813" s="5">
        <v>66</v>
      </c>
      <c r="C813" s="5">
        <v>66</v>
      </c>
      <c r="D813" s="5"/>
    </row>
    <row r="814" spans="1:4" x14ac:dyDescent="0.2">
      <c r="A814" s="7" t="s">
        <v>811</v>
      </c>
      <c r="B814" s="5">
        <v>27</v>
      </c>
      <c r="C814" s="5">
        <v>27</v>
      </c>
      <c r="D814" s="5"/>
    </row>
    <row r="815" spans="1:4" x14ac:dyDescent="0.2">
      <c r="A815" s="7" t="s">
        <v>2635</v>
      </c>
      <c r="B815" s="5">
        <v>84</v>
      </c>
      <c r="C815" s="5">
        <v>84</v>
      </c>
      <c r="D815" s="5"/>
    </row>
    <row r="816" spans="1:4" x14ac:dyDescent="0.2">
      <c r="A816" s="7" t="s">
        <v>1831</v>
      </c>
      <c r="B816" s="5">
        <v>226</v>
      </c>
      <c r="C816" s="5">
        <v>226</v>
      </c>
      <c r="D816" s="5"/>
    </row>
    <row r="817" spans="1:4" x14ac:dyDescent="0.2">
      <c r="A817" s="7" t="s">
        <v>3255</v>
      </c>
      <c r="B817" s="5">
        <v>18</v>
      </c>
      <c r="C817" s="5">
        <v>18</v>
      </c>
      <c r="D817" s="5"/>
    </row>
    <row r="818" spans="1:4" x14ac:dyDescent="0.2">
      <c r="A818" s="7" t="s">
        <v>2785</v>
      </c>
      <c r="B818" s="5">
        <v>142</v>
      </c>
      <c r="C818" s="5">
        <v>142</v>
      </c>
      <c r="D818" s="5"/>
    </row>
    <row r="819" spans="1:4" x14ac:dyDescent="0.2">
      <c r="A819" s="7" t="s">
        <v>2073</v>
      </c>
      <c r="B819" s="5">
        <v>350</v>
      </c>
      <c r="C819" s="5">
        <v>350</v>
      </c>
      <c r="D819" s="5"/>
    </row>
    <row r="820" spans="1:4" x14ac:dyDescent="0.2">
      <c r="A820" s="7" t="s">
        <v>1896</v>
      </c>
      <c r="B820" s="5">
        <v>47</v>
      </c>
      <c r="C820" s="5">
        <v>47</v>
      </c>
      <c r="D820" s="5"/>
    </row>
    <row r="821" spans="1:4" x14ac:dyDescent="0.2">
      <c r="A821" s="7" t="s">
        <v>2604</v>
      </c>
      <c r="B821" s="5">
        <v>321</v>
      </c>
      <c r="C821" s="5">
        <v>321</v>
      </c>
      <c r="D821" s="5"/>
    </row>
    <row r="822" spans="1:4" x14ac:dyDescent="0.2">
      <c r="A822" s="7" t="s">
        <v>2262</v>
      </c>
      <c r="B822" s="5">
        <v>210</v>
      </c>
      <c r="C822" s="5">
        <v>210</v>
      </c>
      <c r="D822" s="5"/>
    </row>
    <row r="823" spans="1:4" x14ac:dyDescent="0.2">
      <c r="A823" s="7" t="s">
        <v>1270</v>
      </c>
      <c r="B823" s="5">
        <v>206</v>
      </c>
      <c r="C823" s="5">
        <v>206</v>
      </c>
      <c r="D823" s="5"/>
    </row>
    <row r="824" spans="1:4" x14ac:dyDescent="0.2">
      <c r="A824" s="7" t="s">
        <v>825</v>
      </c>
      <c r="B824" s="5">
        <v>54</v>
      </c>
      <c r="C824" s="5">
        <v>54</v>
      </c>
      <c r="D824" s="5"/>
    </row>
    <row r="825" spans="1:4" x14ac:dyDescent="0.2">
      <c r="A825" s="7" t="s">
        <v>2813</v>
      </c>
      <c r="B825" s="5">
        <v>96</v>
      </c>
      <c r="C825" s="5">
        <v>96</v>
      </c>
      <c r="D825" s="5"/>
    </row>
    <row r="826" spans="1:4" x14ac:dyDescent="0.2">
      <c r="A826" s="7" t="s">
        <v>1512</v>
      </c>
      <c r="B826" s="5">
        <v>206</v>
      </c>
      <c r="C826" s="5">
        <v>206</v>
      </c>
      <c r="D826" s="5"/>
    </row>
    <row r="827" spans="1:4" x14ac:dyDescent="0.2">
      <c r="A827" s="7" t="s">
        <v>1673</v>
      </c>
      <c r="B827" s="5">
        <v>49</v>
      </c>
      <c r="C827" s="5">
        <v>49</v>
      </c>
      <c r="D827" s="5"/>
    </row>
    <row r="828" spans="1:4" x14ac:dyDescent="0.2">
      <c r="A828" s="7" t="s">
        <v>2986</v>
      </c>
      <c r="B828" s="5">
        <v>56</v>
      </c>
      <c r="C828" s="5">
        <v>56</v>
      </c>
      <c r="D828" s="5"/>
    </row>
    <row r="829" spans="1:4" x14ac:dyDescent="0.2">
      <c r="A829" s="7" t="s">
        <v>3612</v>
      </c>
      <c r="B829" s="5">
        <v>20</v>
      </c>
      <c r="C829" s="5">
        <v>20</v>
      </c>
      <c r="D829" s="5"/>
    </row>
    <row r="830" spans="1:4" x14ac:dyDescent="0.2">
      <c r="A830" s="7" t="s">
        <v>2602</v>
      </c>
      <c r="B830" s="5">
        <v>489</v>
      </c>
      <c r="C830" s="5">
        <v>489</v>
      </c>
      <c r="D830" s="5"/>
    </row>
    <row r="831" spans="1:4" x14ac:dyDescent="0.2">
      <c r="A831" s="7" t="s">
        <v>2607</v>
      </c>
      <c r="B831" s="5">
        <v>398</v>
      </c>
      <c r="C831" s="5">
        <v>398</v>
      </c>
      <c r="D831" s="5"/>
    </row>
    <row r="832" spans="1:4" x14ac:dyDescent="0.2">
      <c r="A832" s="7" t="s">
        <v>1941</v>
      </c>
      <c r="B832" s="5">
        <v>31</v>
      </c>
      <c r="C832" s="5">
        <v>31</v>
      </c>
      <c r="D832" s="5"/>
    </row>
    <row r="833" spans="1:4" x14ac:dyDescent="0.2">
      <c r="A833" s="7" t="s">
        <v>371</v>
      </c>
      <c r="B833" s="5">
        <v>43</v>
      </c>
      <c r="C833" s="5">
        <v>43</v>
      </c>
      <c r="D833" s="5"/>
    </row>
    <row r="834" spans="1:4" x14ac:dyDescent="0.2">
      <c r="A834" s="7" t="s">
        <v>1507</v>
      </c>
      <c r="B834" s="5">
        <v>43</v>
      </c>
      <c r="C834" s="5">
        <v>43</v>
      </c>
      <c r="D834" s="5"/>
    </row>
    <row r="835" spans="1:4" x14ac:dyDescent="0.2">
      <c r="A835" s="7" t="s">
        <v>2173</v>
      </c>
      <c r="B835" s="5">
        <v>13</v>
      </c>
      <c r="C835" s="5">
        <v>13</v>
      </c>
      <c r="D835" s="5"/>
    </row>
    <row r="836" spans="1:4" x14ac:dyDescent="0.2">
      <c r="A836" s="7" t="s">
        <v>3425</v>
      </c>
      <c r="B836" s="5">
        <v>87</v>
      </c>
      <c r="C836" s="5">
        <v>87</v>
      </c>
      <c r="D836" s="5"/>
    </row>
    <row r="837" spans="1:4" x14ac:dyDescent="0.2">
      <c r="A837" s="7" t="s">
        <v>2533</v>
      </c>
      <c r="B837" s="5">
        <v>136</v>
      </c>
      <c r="C837" s="5">
        <v>136</v>
      </c>
      <c r="D837" s="5"/>
    </row>
    <row r="838" spans="1:4" x14ac:dyDescent="0.2">
      <c r="A838" s="7" t="s">
        <v>1858</v>
      </c>
      <c r="B838" s="5">
        <v>22</v>
      </c>
      <c r="C838" s="5">
        <v>22</v>
      </c>
      <c r="D838" s="5"/>
    </row>
    <row r="839" spans="1:4" x14ac:dyDescent="0.2">
      <c r="A839" s="7" t="s">
        <v>3577</v>
      </c>
      <c r="B839" s="5">
        <v>37</v>
      </c>
      <c r="C839" s="5">
        <v>37</v>
      </c>
      <c r="D839" s="5"/>
    </row>
    <row r="840" spans="1:4" x14ac:dyDescent="0.2">
      <c r="A840" s="7" t="s">
        <v>3833</v>
      </c>
      <c r="B840" s="5">
        <v>14</v>
      </c>
      <c r="C840" s="5">
        <v>14</v>
      </c>
      <c r="D840" s="5"/>
    </row>
    <row r="841" spans="1:4" x14ac:dyDescent="0.2">
      <c r="A841" s="7" t="s">
        <v>3186</v>
      </c>
      <c r="B841" s="5">
        <v>70</v>
      </c>
      <c r="C841" s="5">
        <v>70</v>
      </c>
      <c r="D841" s="5"/>
    </row>
    <row r="842" spans="1:4" x14ac:dyDescent="0.2">
      <c r="A842" s="7" t="s">
        <v>3248</v>
      </c>
      <c r="B842" s="5">
        <v>200</v>
      </c>
      <c r="C842" s="5">
        <v>200</v>
      </c>
      <c r="D842" s="5"/>
    </row>
    <row r="843" spans="1:4" x14ac:dyDescent="0.2">
      <c r="A843" s="7" t="s">
        <v>3647</v>
      </c>
      <c r="B843" s="5">
        <v>8</v>
      </c>
      <c r="C843" s="5">
        <v>8</v>
      </c>
      <c r="D843" s="5"/>
    </row>
    <row r="844" spans="1:4" x14ac:dyDescent="0.2">
      <c r="A844" s="7" t="s">
        <v>3232</v>
      </c>
      <c r="B844" s="5">
        <v>26</v>
      </c>
      <c r="C844" s="5">
        <v>26</v>
      </c>
      <c r="D844" s="5"/>
    </row>
    <row r="845" spans="1:4" x14ac:dyDescent="0.2">
      <c r="A845" s="7" t="s">
        <v>3042</v>
      </c>
      <c r="B845" s="5">
        <v>37</v>
      </c>
      <c r="C845" s="5">
        <v>37</v>
      </c>
      <c r="D845" s="5"/>
    </row>
    <row r="846" spans="1:4" x14ac:dyDescent="0.2">
      <c r="A846" s="7" t="s">
        <v>1849</v>
      </c>
      <c r="B846" s="5">
        <v>24</v>
      </c>
      <c r="C846" s="5">
        <v>24</v>
      </c>
      <c r="D846" s="5"/>
    </row>
    <row r="847" spans="1:4" x14ac:dyDescent="0.2">
      <c r="A847" s="7" t="s">
        <v>2558</v>
      </c>
      <c r="B847" s="5">
        <v>18</v>
      </c>
      <c r="C847" s="5">
        <v>18</v>
      </c>
      <c r="D847" s="5"/>
    </row>
    <row r="848" spans="1:4" x14ac:dyDescent="0.2">
      <c r="A848" s="7" t="s">
        <v>2079</v>
      </c>
      <c r="B848" s="5">
        <v>48</v>
      </c>
      <c r="C848" s="5">
        <v>48</v>
      </c>
      <c r="D848" s="5"/>
    </row>
    <row r="849" spans="1:4" x14ac:dyDescent="0.2">
      <c r="A849" s="7" t="s">
        <v>1351</v>
      </c>
      <c r="B849" s="5">
        <v>78</v>
      </c>
      <c r="C849" s="5">
        <v>78</v>
      </c>
      <c r="D849" s="5"/>
    </row>
    <row r="850" spans="1:4" x14ac:dyDescent="0.2">
      <c r="A850" s="7" t="s">
        <v>1368</v>
      </c>
      <c r="B850" s="5">
        <v>90</v>
      </c>
      <c r="C850" s="5">
        <v>90</v>
      </c>
      <c r="D850" s="5"/>
    </row>
    <row r="851" spans="1:4" x14ac:dyDescent="0.2">
      <c r="A851" s="7" t="s">
        <v>2710</v>
      </c>
      <c r="B851" s="5">
        <v>1088</v>
      </c>
      <c r="C851" s="5">
        <v>1088</v>
      </c>
      <c r="D851" s="5"/>
    </row>
    <row r="852" spans="1:4" x14ac:dyDescent="0.2">
      <c r="A852" s="7" t="s">
        <v>259</v>
      </c>
      <c r="B852" s="5">
        <v>688</v>
      </c>
      <c r="C852" s="5">
        <v>688</v>
      </c>
      <c r="D852" s="5"/>
    </row>
    <row r="853" spans="1:4" x14ac:dyDescent="0.2">
      <c r="A853" s="7" t="s">
        <v>3560</v>
      </c>
      <c r="B853" s="5">
        <v>54</v>
      </c>
      <c r="C853" s="5">
        <v>54</v>
      </c>
      <c r="D853" s="5"/>
    </row>
    <row r="854" spans="1:4" x14ac:dyDescent="0.2">
      <c r="A854" s="7" t="s">
        <v>3723</v>
      </c>
      <c r="B854" s="5">
        <v>46</v>
      </c>
      <c r="C854" s="5">
        <v>46</v>
      </c>
      <c r="D854" s="5"/>
    </row>
    <row r="855" spans="1:4" x14ac:dyDescent="0.2">
      <c r="A855" s="7" t="s">
        <v>2051</v>
      </c>
      <c r="B855" s="5">
        <v>170</v>
      </c>
      <c r="C855" s="5">
        <v>170</v>
      </c>
      <c r="D855" s="5"/>
    </row>
    <row r="856" spans="1:4" x14ac:dyDescent="0.2">
      <c r="A856" s="7" t="s">
        <v>3525</v>
      </c>
      <c r="B856" s="5">
        <v>34</v>
      </c>
      <c r="C856" s="5">
        <v>34</v>
      </c>
      <c r="D856" s="5"/>
    </row>
    <row r="857" spans="1:4" x14ac:dyDescent="0.2">
      <c r="A857" s="7" t="s">
        <v>19</v>
      </c>
      <c r="B857" s="5">
        <v>36</v>
      </c>
      <c r="C857" s="5">
        <v>36</v>
      </c>
      <c r="D857" s="5"/>
    </row>
    <row r="858" spans="1:4" x14ac:dyDescent="0.2">
      <c r="A858" s="7" t="s">
        <v>2218</v>
      </c>
      <c r="B858" s="5">
        <v>9</v>
      </c>
      <c r="C858" s="5">
        <v>9</v>
      </c>
      <c r="D858" s="5"/>
    </row>
    <row r="859" spans="1:4" x14ac:dyDescent="0.2">
      <c r="A859" s="7" t="s">
        <v>1842</v>
      </c>
      <c r="B859" s="5">
        <v>40</v>
      </c>
      <c r="C859" s="5">
        <v>40</v>
      </c>
      <c r="D859" s="5"/>
    </row>
    <row r="860" spans="1:4" x14ac:dyDescent="0.2">
      <c r="A860" s="7" t="s">
        <v>2017</v>
      </c>
      <c r="B860" s="5">
        <v>479</v>
      </c>
      <c r="C860" s="5">
        <v>479</v>
      </c>
      <c r="D860" s="5"/>
    </row>
    <row r="861" spans="1:4" x14ac:dyDescent="0.2">
      <c r="A861" s="7" t="s">
        <v>3304</v>
      </c>
      <c r="B861" s="5">
        <v>175</v>
      </c>
      <c r="C861" s="5">
        <v>175</v>
      </c>
      <c r="D861" s="5"/>
    </row>
    <row r="862" spans="1:4" x14ac:dyDescent="0.2">
      <c r="A862" s="7" t="s">
        <v>1291</v>
      </c>
      <c r="B862" s="5">
        <v>86</v>
      </c>
      <c r="C862" s="5">
        <v>86</v>
      </c>
      <c r="D862" s="5"/>
    </row>
    <row r="863" spans="1:4" x14ac:dyDescent="0.2">
      <c r="A863" s="7" t="s">
        <v>3179</v>
      </c>
      <c r="B863" s="5">
        <v>62</v>
      </c>
      <c r="C863" s="5">
        <v>62</v>
      </c>
      <c r="D863" s="5"/>
    </row>
    <row r="864" spans="1:4" x14ac:dyDescent="0.2">
      <c r="A864" s="7" t="s">
        <v>3778</v>
      </c>
      <c r="B864" s="5">
        <v>52</v>
      </c>
      <c r="C864" s="5">
        <v>52</v>
      </c>
      <c r="D864" s="5"/>
    </row>
    <row r="865" spans="1:4" x14ac:dyDescent="0.2">
      <c r="A865" s="7" t="s">
        <v>1762</v>
      </c>
      <c r="B865" s="5">
        <v>3</v>
      </c>
      <c r="C865" s="5">
        <v>3</v>
      </c>
      <c r="D865" s="5"/>
    </row>
    <row r="866" spans="1:4" x14ac:dyDescent="0.2">
      <c r="A866" s="7" t="s">
        <v>105</v>
      </c>
      <c r="B866" s="5">
        <v>49</v>
      </c>
      <c r="C866" s="5">
        <v>49</v>
      </c>
      <c r="D866" s="5"/>
    </row>
    <row r="867" spans="1:4" x14ac:dyDescent="0.2">
      <c r="A867" s="7" t="s">
        <v>2318</v>
      </c>
      <c r="B867" s="5">
        <v>22</v>
      </c>
      <c r="C867" s="5">
        <v>22</v>
      </c>
      <c r="D867" s="5"/>
    </row>
    <row r="868" spans="1:4" x14ac:dyDescent="0.2">
      <c r="A868" s="7" t="s">
        <v>98</v>
      </c>
      <c r="B868" s="5">
        <v>34</v>
      </c>
      <c r="C868" s="5">
        <v>34</v>
      </c>
      <c r="D868" s="5"/>
    </row>
    <row r="869" spans="1:4" x14ac:dyDescent="0.2">
      <c r="A869" s="7" t="s">
        <v>1214</v>
      </c>
      <c r="B869" s="5">
        <v>108</v>
      </c>
      <c r="C869" s="5">
        <v>108</v>
      </c>
      <c r="D869" s="5"/>
    </row>
    <row r="870" spans="1:4" x14ac:dyDescent="0.2">
      <c r="A870" s="7" t="s">
        <v>3387</v>
      </c>
      <c r="B870" s="5">
        <v>45</v>
      </c>
      <c r="C870" s="5">
        <v>45</v>
      </c>
      <c r="D870" s="5"/>
    </row>
    <row r="871" spans="1:4" x14ac:dyDescent="0.2">
      <c r="A871" s="7" t="s">
        <v>2219</v>
      </c>
      <c r="B871" s="5">
        <v>76</v>
      </c>
      <c r="C871" s="5">
        <v>76</v>
      </c>
      <c r="D871" s="5"/>
    </row>
    <row r="872" spans="1:4" x14ac:dyDescent="0.2">
      <c r="A872" s="7" t="s">
        <v>1466</v>
      </c>
      <c r="B872" s="5">
        <v>2602</v>
      </c>
      <c r="C872" s="5">
        <v>2602</v>
      </c>
      <c r="D872" s="5"/>
    </row>
    <row r="873" spans="1:4" x14ac:dyDescent="0.2">
      <c r="A873" s="7" t="s">
        <v>3660</v>
      </c>
      <c r="B873" s="5">
        <v>9</v>
      </c>
      <c r="C873" s="5">
        <v>9</v>
      </c>
      <c r="D873" s="5"/>
    </row>
    <row r="874" spans="1:4" x14ac:dyDescent="0.2">
      <c r="A874" s="7" t="s">
        <v>35</v>
      </c>
      <c r="B874" s="5">
        <v>64</v>
      </c>
      <c r="C874" s="5">
        <v>64</v>
      </c>
      <c r="D874" s="5"/>
    </row>
    <row r="875" spans="1:4" x14ac:dyDescent="0.2">
      <c r="A875" s="7" t="s">
        <v>2965</v>
      </c>
      <c r="B875" s="5">
        <v>39</v>
      </c>
      <c r="C875" s="5">
        <v>39</v>
      </c>
      <c r="D875" s="5"/>
    </row>
    <row r="876" spans="1:4" x14ac:dyDescent="0.2">
      <c r="A876" s="7" t="s">
        <v>3555</v>
      </c>
      <c r="B876" s="5">
        <v>20</v>
      </c>
      <c r="C876" s="5">
        <v>20</v>
      </c>
      <c r="D876" s="5"/>
    </row>
    <row r="877" spans="1:4" x14ac:dyDescent="0.2">
      <c r="A877" s="7" t="s">
        <v>2035</v>
      </c>
      <c r="B877" s="5">
        <v>508</v>
      </c>
      <c r="C877" s="5">
        <v>508</v>
      </c>
      <c r="D877" s="5"/>
    </row>
    <row r="878" spans="1:4" x14ac:dyDescent="0.2">
      <c r="A878" s="7" t="s">
        <v>3046</v>
      </c>
      <c r="B878" s="5">
        <v>58</v>
      </c>
      <c r="C878" s="5">
        <v>58</v>
      </c>
      <c r="D878" s="5"/>
    </row>
    <row r="879" spans="1:4" x14ac:dyDescent="0.2">
      <c r="A879" s="7" t="s">
        <v>288</v>
      </c>
      <c r="B879" s="5">
        <v>290</v>
      </c>
      <c r="C879" s="5">
        <v>290</v>
      </c>
      <c r="D879" s="5"/>
    </row>
    <row r="880" spans="1:4" x14ac:dyDescent="0.2">
      <c r="A880" s="7" t="s">
        <v>87</v>
      </c>
      <c r="B880" s="5">
        <v>21</v>
      </c>
      <c r="C880" s="5">
        <v>21</v>
      </c>
      <c r="D880" s="5"/>
    </row>
    <row r="881" spans="1:4" x14ac:dyDescent="0.2">
      <c r="A881" s="7" t="s">
        <v>2816</v>
      </c>
      <c r="B881" s="5">
        <v>169</v>
      </c>
      <c r="C881" s="5">
        <v>169</v>
      </c>
      <c r="D881" s="5"/>
    </row>
    <row r="882" spans="1:4" x14ac:dyDescent="0.2">
      <c r="A882" s="7" t="s">
        <v>275</v>
      </c>
      <c r="B882" s="5">
        <v>113</v>
      </c>
      <c r="C882" s="5">
        <v>113</v>
      </c>
      <c r="D882" s="5"/>
    </row>
    <row r="883" spans="1:4" x14ac:dyDescent="0.2">
      <c r="A883" s="7" t="s">
        <v>755</v>
      </c>
      <c r="B883" s="5">
        <v>49</v>
      </c>
      <c r="C883" s="5">
        <v>49</v>
      </c>
      <c r="D883" s="5"/>
    </row>
    <row r="884" spans="1:4" x14ac:dyDescent="0.2">
      <c r="A884" s="7" t="s">
        <v>3513</v>
      </c>
      <c r="B884" s="5">
        <v>10</v>
      </c>
      <c r="C884" s="5">
        <v>10</v>
      </c>
      <c r="D884" s="5"/>
    </row>
    <row r="885" spans="1:4" x14ac:dyDescent="0.2">
      <c r="A885" s="7" t="s">
        <v>2105</v>
      </c>
      <c r="B885" s="5">
        <v>37</v>
      </c>
      <c r="C885" s="5">
        <v>37</v>
      </c>
      <c r="D885" s="5"/>
    </row>
    <row r="886" spans="1:4" x14ac:dyDescent="0.2">
      <c r="A886" s="7" t="s">
        <v>103</v>
      </c>
      <c r="B886" s="5">
        <v>35</v>
      </c>
      <c r="C886" s="5">
        <v>35</v>
      </c>
      <c r="D886" s="5"/>
    </row>
    <row r="887" spans="1:4" x14ac:dyDescent="0.2">
      <c r="A887" s="7" t="s">
        <v>1217</v>
      </c>
      <c r="B887" s="5">
        <v>222</v>
      </c>
      <c r="C887" s="5">
        <v>222</v>
      </c>
      <c r="D887" s="5"/>
    </row>
    <row r="888" spans="1:4" x14ac:dyDescent="0.2">
      <c r="A888" s="7" t="s">
        <v>2980</v>
      </c>
      <c r="B888" s="5">
        <v>24</v>
      </c>
      <c r="C888" s="5">
        <v>24</v>
      </c>
      <c r="D888" s="5"/>
    </row>
    <row r="889" spans="1:4" x14ac:dyDescent="0.2">
      <c r="A889" s="7" t="s">
        <v>2559</v>
      </c>
      <c r="B889" s="5">
        <v>25</v>
      </c>
      <c r="C889" s="5">
        <v>25</v>
      </c>
      <c r="D889" s="5"/>
    </row>
    <row r="890" spans="1:4" x14ac:dyDescent="0.2">
      <c r="A890" s="7" t="s">
        <v>20</v>
      </c>
      <c r="B890" s="5">
        <v>342</v>
      </c>
      <c r="C890" s="5">
        <v>342</v>
      </c>
      <c r="D890" s="5"/>
    </row>
    <row r="891" spans="1:4" x14ac:dyDescent="0.2">
      <c r="A891" s="7" t="s">
        <v>3325</v>
      </c>
      <c r="B891" s="5">
        <v>15</v>
      </c>
      <c r="C891" s="5">
        <v>15</v>
      </c>
      <c r="D891" s="5"/>
    </row>
    <row r="892" spans="1:4" x14ac:dyDescent="0.2">
      <c r="A892" s="7" t="s">
        <v>1967</v>
      </c>
      <c r="B892" s="5">
        <v>1513</v>
      </c>
      <c r="C892" s="5">
        <v>1513</v>
      </c>
      <c r="D892" s="5"/>
    </row>
    <row r="893" spans="1:4" x14ac:dyDescent="0.2">
      <c r="A893" s="7" t="s">
        <v>2244</v>
      </c>
      <c r="B893" s="5">
        <v>2035</v>
      </c>
      <c r="C893" s="5">
        <v>2035</v>
      </c>
      <c r="D893" s="5"/>
    </row>
    <row r="894" spans="1:4" x14ac:dyDescent="0.2">
      <c r="A894" s="7" t="s">
        <v>99</v>
      </c>
      <c r="B894" s="5">
        <v>8</v>
      </c>
      <c r="C894" s="5">
        <v>8</v>
      </c>
      <c r="D894" s="5"/>
    </row>
    <row r="895" spans="1:4" x14ac:dyDescent="0.2">
      <c r="A895" s="7" t="s">
        <v>2091</v>
      </c>
      <c r="B895" s="5">
        <v>160</v>
      </c>
      <c r="C895" s="5">
        <v>160</v>
      </c>
      <c r="D895" s="5"/>
    </row>
    <row r="896" spans="1:4" x14ac:dyDescent="0.2">
      <c r="A896" s="7" t="s">
        <v>1523</v>
      </c>
      <c r="B896" s="5">
        <v>452</v>
      </c>
      <c r="C896" s="5">
        <v>452</v>
      </c>
      <c r="D896" s="5"/>
    </row>
    <row r="897" spans="1:4" x14ac:dyDescent="0.2">
      <c r="A897" s="7" t="s">
        <v>121</v>
      </c>
      <c r="B897" s="5">
        <v>37</v>
      </c>
      <c r="C897" s="5">
        <v>37</v>
      </c>
      <c r="D897" s="5"/>
    </row>
    <row r="898" spans="1:4" x14ac:dyDescent="0.2">
      <c r="A898" s="7" t="s">
        <v>280</v>
      </c>
      <c r="B898" s="5">
        <v>305</v>
      </c>
      <c r="C898" s="5">
        <v>305</v>
      </c>
      <c r="D898" s="5"/>
    </row>
    <row r="899" spans="1:4" x14ac:dyDescent="0.2">
      <c r="A899" s="7" t="s">
        <v>2483</v>
      </c>
      <c r="B899" s="5">
        <v>19</v>
      </c>
      <c r="C899" s="5">
        <v>19</v>
      </c>
      <c r="D899" s="5"/>
    </row>
    <row r="900" spans="1:4" x14ac:dyDescent="0.2">
      <c r="A900" s="7" t="s">
        <v>1356</v>
      </c>
      <c r="B900" s="5">
        <v>121</v>
      </c>
      <c r="C900" s="5">
        <v>121</v>
      </c>
      <c r="D900" s="5"/>
    </row>
    <row r="901" spans="1:4" x14ac:dyDescent="0.2">
      <c r="A901" s="7" t="s">
        <v>1209</v>
      </c>
      <c r="B901" s="5">
        <v>75</v>
      </c>
      <c r="C901" s="5">
        <v>75</v>
      </c>
      <c r="D901" s="5"/>
    </row>
    <row r="902" spans="1:4" x14ac:dyDescent="0.2">
      <c r="A902" s="7" t="s">
        <v>291</v>
      </c>
      <c r="B902" s="5">
        <v>168</v>
      </c>
      <c r="C902" s="5">
        <v>168</v>
      </c>
      <c r="D902" s="5"/>
    </row>
    <row r="903" spans="1:4" x14ac:dyDescent="0.2">
      <c r="A903" s="7" t="s">
        <v>32</v>
      </c>
      <c r="B903" s="5">
        <v>53</v>
      </c>
      <c r="C903" s="5">
        <v>53</v>
      </c>
      <c r="D903" s="5"/>
    </row>
    <row r="904" spans="1:4" x14ac:dyDescent="0.2">
      <c r="A904" s="7" t="s">
        <v>1927</v>
      </c>
      <c r="B904" s="5">
        <v>107</v>
      </c>
      <c r="C904" s="5">
        <v>107</v>
      </c>
      <c r="D904" s="5"/>
    </row>
    <row r="905" spans="1:4" x14ac:dyDescent="0.2">
      <c r="A905" s="7" t="s">
        <v>1887</v>
      </c>
      <c r="B905" s="5">
        <v>29</v>
      </c>
      <c r="C905" s="5">
        <v>29</v>
      </c>
      <c r="D905" s="5"/>
    </row>
    <row r="906" spans="1:4" x14ac:dyDescent="0.2">
      <c r="A906" s="7" t="s">
        <v>1202</v>
      </c>
      <c r="B906" s="5">
        <v>111</v>
      </c>
      <c r="C906" s="5">
        <v>111</v>
      </c>
      <c r="D906" s="5"/>
    </row>
    <row r="907" spans="1:4" x14ac:dyDescent="0.2">
      <c r="A907" s="7" t="s">
        <v>3759</v>
      </c>
      <c r="B907" s="5">
        <v>28</v>
      </c>
      <c r="C907" s="5">
        <v>28</v>
      </c>
      <c r="D907" s="5"/>
    </row>
    <row r="908" spans="1:4" x14ac:dyDescent="0.2">
      <c r="A908" s="7" t="s">
        <v>1968</v>
      </c>
      <c r="B908" s="5">
        <v>405</v>
      </c>
      <c r="C908" s="5">
        <v>405</v>
      </c>
      <c r="D908" s="5"/>
    </row>
    <row r="909" spans="1:4" x14ac:dyDescent="0.2">
      <c r="A909" s="7" t="s">
        <v>2738</v>
      </c>
      <c r="B909" s="5">
        <v>15</v>
      </c>
      <c r="C909" s="5">
        <v>15</v>
      </c>
      <c r="D909" s="5"/>
    </row>
    <row r="910" spans="1:4" x14ac:dyDescent="0.2">
      <c r="A910" s="7" t="s">
        <v>270</v>
      </c>
      <c r="B910" s="5">
        <v>1596</v>
      </c>
      <c r="C910" s="5">
        <v>1596</v>
      </c>
      <c r="D910" s="5"/>
    </row>
    <row r="911" spans="1:4" x14ac:dyDescent="0.2">
      <c r="A911" s="7" t="s">
        <v>1528</v>
      </c>
      <c r="B911" s="5">
        <v>70</v>
      </c>
      <c r="C911" s="5">
        <v>70</v>
      </c>
      <c r="D911" s="5"/>
    </row>
    <row r="912" spans="1:4" x14ac:dyDescent="0.2">
      <c r="A912" s="7" t="s">
        <v>3663</v>
      </c>
      <c r="B912" s="5">
        <v>38</v>
      </c>
      <c r="C912" s="5">
        <v>38</v>
      </c>
      <c r="D912" s="5"/>
    </row>
    <row r="913" spans="1:4" x14ac:dyDescent="0.2">
      <c r="A913" s="7" t="s">
        <v>1210</v>
      </c>
      <c r="B913" s="5">
        <v>46</v>
      </c>
      <c r="C913" s="5">
        <v>46</v>
      </c>
      <c r="D913" s="5"/>
    </row>
    <row r="914" spans="1:4" x14ac:dyDescent="0.2">
      <c r="A914" s="7" t="s">
        <v>2633</v>
      </c>
      <c r="B914" s="5">
        <v>199</v>
      </c>
      <c r="C914" s="5">
        <v>199</v>
      </c>
      <c r="D914" s="5"/>
    </row>
    <row r="915" spans="1:4" x14ac:dyDescent="0.2">
      <c r="A915" s="7" t="s">
        <v>1508</v>
      </c>
      <c r="B915" s="5">
        <v>33</v>
      </c>
      <c r="C915" s="5">
        <v>33</v>
      </c>
      <c r="D915" s="5"/>
    </row>
    <row r="916" spans="1:4" x14ac:dyDescent="0.2">
      <c r="A916" s="7" t="s">
        <v>3709</v>
      </c>
      <c r="B916" s="5">
        <v>104</v>
      </c>
      <c r="C916" s="5">
        <v>104</v>
      </c>
      <c r="D916" s="5"/>
    </row>
    <row r="917" spans="1:4" x14ac:dyDescent="0.2">
      <c r="A917" s="7" t="s">
        <v>829</v>
      </c>
      <c r="B917" s="5">
        <v>38</v>
      </c>
      <c r="C917" s="5">
        <v>38</v>
      </c>
      <c r="D917" s="5"/>
    </row>
    <row r="918" spans="1:4" x14ac:dyDescent="0.2">
      <c r="A918" s="7" t="s">
        <v>1208</v>
      </c>
      <c r="B918" s="5">
        <v>141</v>
      </c>
      <c r="C918" s="5">
        <v>141</v>
      </c>
      <c r="D918" s="5"/>
    </row>
    <row r="919" spans="1:4" x14ac:dyDescent="0.2">
      <c r="A919" s="7" t="s">
        <v>2940</v>
      </c>
      <c r="B919" s="5">
        <v>33</v>
      </c>
      <c r="C919" s="5">
        <v>33</v>
      </c>
      <c r="D919" s="5"/>
    </row>
    <row r="920" spans="1:4" x14ac:dyDescent="0.2">
      <c r="A920" s="7" t="s">
        <v>3327</v>
      </c>
      <c r="B920" s="5">
        <v>33</v>
      </c>
      <c r="C920" s="5">
        <v>33</v>
      </c>
      <c r="D920" s="5"/>
    </row>
    <row r="921" spans="1:4" x14ac:dyDescent="0.2">
      <c r="A921" s="7" t="s">
        <v>2548</v>
      </c>
      <c r="B921" s="5">
        <v>37</v>
      </c>
      <c r="C921" s="5">
        <v>37</v>
      </c>
      <c r="D921" s="5"/>
    </row>
    <row r="922" spans="1:4" x14ac:dyDescent="0.2">
      <c r="A922" s="7" t="s">
        <v>3457</v>
      </c>
      <c r="B922" s="5">
        <v>27</v>
      </c>
      <c r="C922" s="5">
        <v>27</v>
      </c>
      <c r="D922" s="5"/>
    </row>
    <row r="923" spans="1:4" x14ac:dyDescent="0.2">
      <c r="A923" s="7" t="s">
        <v>1380</v>
      </c>
      <c r="B923" s="5">
        <v>151</v>
      </c>
      <c r="C923" s="5">
        <v>151</v>
      </c>
      <c r="D923" s="5"/>
    </row>
    <row r="924" spans="1:4" x14ac:dyDescent="0.2">
      <c r="A924" s="7" t="s">
        <v>1252</v>
      </c>
      <c r="B924" s="5">
        <v>74</v>
      </c>
      <c r="C924" s="5">
        <v>74</v>
      </c>
      <c r="D924" s="5"/>
    </row>
    <row r="925" spans="1:4" x14ac:dyDescent="0.2">
      <c r="A925" s="7" t="s">
        <v>651</v>
      </c>
      <c r="B925" s="5">
        <v>48</v>
      </c>
      <c r="C925" s="5">
        <v>48</v>
      </c>
      <c r="D925" s="5"/>
    </row>
    <row r="926" spans="1:4" x14ac:dyDescent="0.2">
      <c r="A926" s="7" t="s">
        <v>2616</v>
      </c>
      <c r="B926" s="5">
        <v>238</v>
      </c>
      <c r="C926" s="5">
        <v>238</v>
      </c>
      <c r="D926" s="5"/>
    </row>
    <row r="927" spans="1:4" x14ac:dyDescent="0.2">
      <c r="A927" s="7" t="s">
        <v>49</v>
      </c>
      <c r="B927" s="5">
        <v>70</v>
      </c>
      <c r="C927" s="5">
        <v>70</v>
      </c>
      <c r="D927" s="5"/>
    </row>
    <row r="928" spans="1:4" x14ac:dyDescent="0.2">
      <c r="A928" s="7" t="s">
        <v>411</v>
      </c>
      <c r="B928" s="5">
        <v>7</v>
      </c>
      <c r="C928" s="5">
        <v>7</v>
      </c>
      <c r="D928" s="5"/>
    </row>
    <row r="929" spans="1:4" x14ac:dyDescent="0.2">
      <c r="A929" s="7" t="s">
        <v>1619</v>
      </c>
      <c r="B929" s="5">
        <v>27</v>
      </c>
      <c r="C929" s="5">
        <v>27</v>
      </c>
      <c r="D929" s="5"/>
    </row>
    <row r="930" spans="1:4" x14ac:dyDescent="0.2">
      <c r="A930" s="7" t="s">
        <v>81</v>
      </c>
      <c r="B930" s="5">
        <v>41</v>
      </c>
      <c r="C930" s="5">
        <v>41</v>
      </c>
      <c r="D930" s="5"/>
    </row>
    <row r="931" spans="1:4" x14ac:dyDescent="0.2">
      <c r="A931" s="7" t="s">
        <v>1657</v>
      </c>
      <c r="B931" s="5">
        <v>48</v>
      </c>
      <c r="C931" s="5">
        <v>48</v>
      </c>
      <c r="D931" s="5"/>
    </row>
    <row r="932" spans="1:4" x14ac:dyDescent="0.2">
      <c r="A932" s="7" t="s">
        <v>3690</v>
      </c>
      <c r="B932" s="5">
        <v>14</v>
      </c>
      <c r="C932" s="5">
        <v>14</v>
      </c>
      <c r="D932" s="5"/>
    </row>
    <row r="933" spans="1:4" x14ac:dyDescent="0.2">
      <c r="A933" s="7" t="s">
        <v>1279</v>
      </c>
      <c r="B933" s="5">
        <v>190</v>
      </c>
      <c r="C933" s="5">
        <v>190</v>
      </c>
      <c r="D933" s="5"/>
    </row>
    <row r="934" spans="1:4" x14ac:dyDescent="0.2">
      <c r="A934" s="7" t="s">
        <v>3040</v>
      </c>
      <c r="B934" s="5">
        <v>42</v>
      </c>
      <c r="C934" s="5">
        <v>42</v>
      </c>
      <c r="D934" s="5"/>
    </row>
    <row r="935" spans="1:4" x14ac:dyDescent="0.2">
      <c r="A935" s="7" t="s">
        <v>1648</v>
      </c>
      <c r="B935" s="5">
        <v>46</v>
      </c>
      <c r="C935" s="5">
        <v>46</v>
      </c>
      <c r="D935" s="5"/>
    </row>
    <row r="936" spans="1:4" x14ac:dyDescent="0.2">
      <c r="A936" s="7" t="s">
        <v>3354</v>
      </c>
      <c r="B936" s="5">
        <v>15</v>
      </c>
      <c r="C936" s="5">
        <v>15</v>
      </c>
      <c r="D936" s="5"/>
    </row>
    <row r="937" spans="1:4" x14ac:dyDescent="0.2">
      <c r="A937" s="7" t="s">
        <v>2525</v>
      </c>
      <c r="B937" s="5">
        <v>80</v>
      </c>
      <c r="C937" s="5">
        <v>80</v>
      </c>
      <c r="D937" s="5"/>
    </row>
    <row r="938" spans="1:4" x14ac:dyDescent="0.2">
      <c r="A938" s="7" t="s">
        <v>1844</v>
      </c>
      <c r="B938" s="5">
        <v>134</v>
      </c>
      <c r="C938" s="5">
        <v>134</v>
      </c>
      <c r="D938" s="5"/>
    </row>
    <row r="939" spans="1:4" x14ac:dyDescent="0.2">
      <c r="A939" s="7" t="s">
        <v>3486</v>
      </c>
      <c r="B939" s="5">
        <v>66</v>
      </c>
      <c r="C939" s="5">
        <v>66</v>
      </c>
      <c r="D939" s="5"/>
    </row>
    <row r="940" spans="1:4" x14ac:dyDescent="0.2">
      <c r="A940" s="7" t="s">
        <v>2467</v>
      </c>
      <c r="B940" s="5">
        <v>52</v>
      </c>
      <c r="C940" s="5">
        <v>52</v>
      </c>
      <c r="D940" s="5"/>
    </row>
    <row r="941" spans="1:4" x14ac:dyDescent="0.2">
      <c r="A941" s="7" t="s">
        <v>3329</v>
      </c>
      <c r="B941" s="5">
        <v>26</v>
      </c>
      <c r="C941" s="5">
        <v>26</v>
      </c>
      <c r="D941" s="5"/>
    </row>
    <row r="942" spans="1:4" x14ac:dyDescent="0.2">
      <c r="A942" s="7" t="s">
        <v>1520</v>
      </c>
      <c r="B942" s="5">
        <v>145</v>
      </c>
      <c r="C942" s="5">
        <v>145</v>
      </c>
      <c r="D942" s="5"/>
    </row>
    <row r="943" spans="1:4" x14ac:dyDescent="0.2">
      <c r="A943" s="7" t="s">
        <v>2003</v>
      </c>
      <c r="B943" s="5">
        <v>1375</v>
      </c>
      <c r="C943" s="5">
        <v>1375</v>
      </c>
      <c r="D943" s="5"/>
    </row>
    <row r="944" spans="1:4" x14ac:dyDescent="0.2">
      <c r="A944" s="7" t="s">
        <v>796</v>
      </c>
      <c r="B944" s="5">
        <v>184</v>
      </c>
      <c r="C944" s="5">
        <v>184</v>
      </c>
      <c r="D944" s="5"/>
    </row>
    <row r="945" spans="1:4" x14ac:dyDescent="0.2">
      <c r="A945" s="7" t="s">
        <v>3411</v>
      </c>
      <c r="B945" s="5">
        <v>26</v>
      </c>
      <c r="C945" s="5">
        <v>26</v>
      </c>
      <c r="D945" s="5"/>
    </row>
    <row r="946" spans="1:4" x14ac:dyDescent="0.2">
      <c r="A946" s="7" t="s">
        <v>2818</v>
      </c>
      <c r="B946" s="5">
        <v>102</v>
      </c>
      <c r="C946" s="5">
        <v>102</v>
      </c>
      <c r="D946" s="5"/>
    </row>
    <row r="947" spans="1:4" x14ac:dyDescent="0.2">
      <c r="A947" s="7" t="s">
        <v>2446</v>
      </c>
      <c r="B947" s="5">
        <v>115</v>
      </c>
      <c r="C947" s="5">
        <v>115</v>
      </c>
      <c r="D947" s="5"/>
    </row>
    <row r="948" spans="1:4" x14ac:dyDescent="0.2">
      <c r="A948" s="7" t="s">
        <v>1625</v>
      </c>
      <c r="B948" s="5">
        <v>25</v>
      </c>
      <c r="C948" s="5">
        <v>25</v>
      </c>
      <c r="D948" s="5"/>
    </row>
    <row r="949" spans="1:4" x14ac:dyDescent="0.2">
      <c r="A949" s="7" t="s">
        <v>1973</v>
      </c>
      <c r="B949" s="5">
        <v>238</v>
      </c>
      <c r="C949" s="5">
        <v>238</v>
      </c>
      <c r="D949" s="5"/>
    </row>
    <row r="950" spans="1:4" x14ac:dyDescent="0.2">
      <c r="A950" s="7" t="s">
        <v>1646</v>
      </c>
      <c r="B950" s="5">
        <v>10</v>
      </c>
      <c r="C950" s="5">
        <v>10</v>
      </c>
      <c r="D950" s="5"/>
    </row>
    <row r="951" spans="1:4" x14ac:dyDescent="0.2">
      <c r="A951" s="7" t="s">
        <v>30</v>
      </c>
      <c r="B951" s="5">
        <v>71</v>
      </c>
      <c r="C951" s="5">
        <v>71</v>
      </c>
      <c r="D951" s="5"/>
    </row>
    <row r="952" spans="1:4" x14ac:dyDescent="0.2">
      <c r="A952" s="7" t="s">
        <v>2311</v>
      </c>
      <c r="B952" s="5">
        <v>1224</v>
      </c>
      <c r="C952" s="5">
        <v>1224</v>
      </c>
      <c r="D952" s="5"/>
    </row>
    <row r="953" spans="1:4" x14ac:dyDescent="0.2">
      <c r="A953" s="7" t="s">
        <v>2167</v>
      </c>
      <c r="B953" s="5">
        <v>32</v>
      </c>
      <c r="C953" s="5">
        <v>32</v>
      </c>
      <c r="D953" s="5"/>
    </row>
    <row r="954" spans="1:4" x14ac:dyDescent="0.2">
      <c r="A954" s="7" t="s">
        <v>1613</v>
      </c>
      <c r="B954" s="5">
        <v>11</v>
      </c>
      <c r="C954" s="5">
        <v>11</v>
      </c>
      <c r="D954" s="5"/>
    </row>
    <row r="955" spans="1:4" x14ac:dyDescent="0.2">
      <c r="A955" s="7" t="s">
        <v>2112</v>
      </c>
      <c r="B955" s="5">
        <v>39</v>
      </c>
      <c r="C955" s="5">
        <v>39</v>
      </c>
      <c r="D955" s="5"/>
    </row>
    <row r="956" spans="1:4" x14ac:dyDescent="0.2">
      <c r="A956" s="7" t="s">
        <v>1929</v>
      </c>
      <c r="B956" s="5">
        <v>34</v>
      </c>
      <c r="C956" s="5">
        <v>34</v>
      </c>
      <c r="D956" s="5"/>
    </row>
    <row r="957" spans="1:4" x14ac:dyDescent="0.2">
      <c r="A957" s="7" t="s">
        <v>1939</v>
      </c>
      <c r="B957" s="5">
        <v>114</v>
      </c>
      <c r="C957" s="5">
        <v>114</v>
      </c>
      <c r="D957" s="5"/>
    </row>
    <row r="958" spans="1:4" x14ac:dyDescent="0.2">
      <c r="A958" s="7" t="s">
        <v>79</v>
      </c>
      <c r="B958" s="5">
        <v>26</v>
      </c>
      <c r="C958" s="5">
        <v>26</v>
      </c>
      <c r="D958" s="5"/>
    </row>
    <row r="959" spans="1:4" x14ac:dyDescent="0.2">
      <c r="A959" s="7" t="s">
        <v>1669</v>
      </c>
      <c r="B959" s="5">
        <v>116</v>
      </c>
      <c r="C959" s="5">
        <v>116</v>
      </c>
      <c r="D959" s="5"/>
    </row>
    <row r="960" spans="1:4" x14ac:dyDescent="0.2">
      <c r="A960" s="7" t="s">
        <v>2299</v>
      </c>
      <c r="B960" s="5">
        <v>288</v>
      </c>
      <c r="C960" s="5">
        <v>288</v>
      </c>
      <c r="D960" s="5"/>
    </row>
    <row r="961" spans="1:4" x14ac:dyDescent="0.2">
      <c r="A961" s="7" t="s">
        <v>358</v>
      </c>
      <c r="B961" s="5">
        <v>303</v>
      </c>
      <c r="C961" s="5">
        <v>303</v>
      </c>
      <c r="D961" s="5"/>
    </row>
    <row r="962" spans="1:4" x14ac:dyDescent="0.2">
      <c r="A962" s="7" t="s">
        <v>2482</v>
      </c>
      <c r="B962" s="5">
        <v>25</v>
      </c>
      <c r="C962" s="5">
        <v>25</v>
      </c>
      <c r="D962" s="5"/>
    </row>
    <row r="963" spans="1:4" x14ac:dyDescent="0.2">
      <c r="A963" s="7" t="s">
        <v>113</v>
      </c>
      <c r="B963" s="5">
        <v>53</v>
      </c>
      <c r="C963" s="5">
        <v>53</v>
      </c>
      <c r="D963" s="5"/>
    </row>
    <row r="964" spans="1:4" x14ac:dyDescent="0.2">
      <c r="A964" s="7" t="s">
        <v>2256</v>
      </c>
      <c r="B964" s="5">
        <v>271</v>
      </c>
      <c r="C964" s="5">
        <v>271</v>
      </c>
      <c r="D964" s="5"/>
    </row>
    <row r="965" spans="1:4" x14ac:dyDescent="0.2">
      <c r="A965" s="7" t="s">
        <v>1756</v>
      </c>
      <c r="B965" s="5">
        <v>4</v>
      </c>
      <c r="C965" s="5">
        <v>4</v>
      </c>
      <c r="D965" s="5"/>
    </row>
    <row r="966" spans="1:4" x14ac:dyDescent="0.2">
      <c r="A966" s="7" t="s">
        <v>3149</v>
      </c>
      <c r="B966" s="5">
        <v>25</v>
      </c>
      <c r="C966" s="5">
        <v>25</v>
      </c>
      <c r="D966" s="5"/>
    </row>
    <row r="967" spans="1:4" x14ac:dyDescent="0.2">
      <c r="A967" s="7" t="s">
        <v>2614</v>
      </c>
      <c r="B967" s="5">
        <v>100</v>
      </c>
      <c r="C967" s="5">
        <v>100</v>
      </c>
      <c r="D967" s="5"/>
    </row>
    <row r="968" spans="1:4" x14ac:dyDescent="0.2">
      <c r="A968" s="7" t="s">
        <v>3264</v>
      </c>
      <c r="B968" s="5">
        <v>49</v>
      </c>
      <c r="C968" s="5">
        <v>49</v>
      </c>
      <c r="D968" s="5"/>
    </row>
    <row r="969" spans="1:4" x14ac:dyDescent="0.2">
      <c r="A969" s="7" t="s">
        <v>1194</v>
      </c>
      <c r="B969" s="5">
        <v>273</v>
      </c>
      <c r="C969" s="5">
        <v>273</v>
      </c>
      <c r="D969" s="5"/>
    </row>
    <row r="970" spans="1:4" x14ac:dyDescent="0.2">
      <c r="A970" s="7" t="s">
        <v>1886</v>
      </c>
      <c r="B970" s="5">
        <v>105</v>
      </c>
      <c r="C970" s="5">
        <v>105</v>
      </c>
      <c r="D970" s="5"/>
    </row>
    <row r="971" spans="1:4" x14ac:dyDescent="0.2">
      <c r="A971" s="7" t="s">
        <v>3011</v>
      </c>
      <c r="B971" s="5">
        <v>25</v>
      </c>
      <c r="C971" s="5">
        <v>25</v>
      </c>
      <c r="D971" s="5"/>
    </row>
    <row r="972" spans="1:4" x14ac:dyDescent="0.2">
      <c r="A972" s="7" t="s">
        <v>1186</v>
      </c>
      <c r="B972" s="5">
        <v>111</v>
      </c>
      <c r="C972" s="5">
        <v>111</v>
      </c>
      <c r="D972" s="5"/>
    </row>
    <row r="973" spans="1:4" x14ac:dyDescent="0.2">
      <c r="A973" s="7" t="s">
        <v>2923</v>
      </c>
      <c r="B973" s="5">
        <v>10</v>
      </c>
      <c r="C973" s="5">
        <v>10</v>
      </c>
      <c r="D973" s="5"/>
    </row>
    <row r="974" spans="1:4" x14ac:dyDescent="0.2">
      <c r="A974" s="7" t="s">
        <v>2938</v>
      </c>
      <c r="B974" s="5">
        <v>32</v>
      </c>
      <c r="C974" s="5">
        <v>32</v>
      </c>
      <c r="D974" s="5"/>
    </row>
    <row r="975" spans="1:4" x14ac:dyDescent="0.2">
      <c r="A975" s="7" t="s">
        <v>1478</v>
      </c>
      <c r="B975" s="5">
        <v>369</v>
      </c>
      <c r="C975" s="5">
        <v>369</v>
      </c>
      <c r="D975" s="5"/>
    </row>
    <row r="976" spans="1:4" x14ac:dyDescent="0.2">
      <c r="A976" s="7" t="s">
        <v>325</v>
      </c>
      <c r="B976" s="5">
        <v>82</v>
      </c>
      <c r="C976" s="5">
        <v>82</v>
      </c>
      <c r="D976" s="5"/>
    </row>
    <row r="977" spans="1:4" x14ac:dyDescent="0.2">
      <c r="A977" s="7" t="s">
        <v>3260</v>
      </c>
      <c r="B977" s="5">
        <v>73</v>
      </c>
      <c r="C977" s="5">
        <v>73</v>
      </c>
      <c r="D977" s="5"/>
    </row>
    <row r="978" spans="1:4" x14ac:dyDescent="0.2">
      <c r="A978" s="7" t="s">
        <v>2284</v>
      </c>
      <c r="B978" s="5">
        <v>48</v>
      </c>
      <c r="C978" s="5">
        <v>48</v>
      </c>
      <c r="D978" s="5"/>
    </row>
    <row r="979" spans="1:4" x14ac:dyDescent="0.2">
      <c r="A979" s="7" t="s">
        <v>2301</v>
      </c>
      <c r="B979" s="5">
        <v>7</v>
      </c>
      <c r="C979" s="5">
        <v>7</v>
      </c>
      <c r="D979" s="5"/>
    </row>
    <row r="980" spans="1:4" x14ac:dyDescent="0.2">
      <c r="A980" s="7" t="s">
        <v>1645</v>
      </c>
      <c r="B980" s="5">
        <v>128</v>
      </c>
      <c r="C980" s="5">
        <v>128</v>
      </c>
      <c r="D980" s="5"/>
    </row>
    <row r="981" spans="1:4" x14ac:dyDescent="0.2">
      <c r="A981" s="7" t="s">
        <v>3608</v>
      </c>
      <c r="B981" s="5">
        <v>21</v>
      </c>
      <c r="C981" s="5">
        <v>21</v>
      </c>
      <c r="D981" s="5"/>
    </row>
    <row r="982" spans="1:4" x14ac:dyDescent="0.2">
      <c r="A982" s="7" t="s">
        <v>2010</v>
      </c>
      <c r="B982" s="5">
        <v>398</v>
      </c>
      <c r="C982" s="5">
        <v>398</v>
      </c>
      <c r="D982" s="5"/>
    </row>
    <row r="983" spans="1:4" x14ac:dyDescent="0.2">
      <c r="A983" s="7" t="s">
        <v>1367</v>
      </c>
      <c r="B983" s="5">
        <v>147</v>
      </c>
      <c r="C983" s="5">
        <v>147</v>
      </c>
      <c r="D983" s="5"/>
    </row>
    <row r="984" spans="1:4" x14ac:dyDescent="0.2">
      <c r="A984" s="7" t="s">
        <v>3281</v>
      </c>
      <c r="B984" s="5">
        <v>47</v>
      </c>
      <c r="C984" s="5">
        <v>47</v>
      </c>
      <c r="D984" s="5"/>
    </row>
    <row r="985" spans="1:4" x14ac:dyDescent="0.2">
      <c r="A985" s="7" t="s">
        <v>1681</v>
      </c>
      <c r="B985" s="5">
        <v>25</v>
      </c>
      <c r="C985" s="5">
        <v>25</v>
      </c>
      <c r="D985" s="5"/>
    </row>
    <row r="986" spans="1:4" x14ac:dyDescent="0.2">
      <c r="A986" s="7" t="s">
        <v>1357</v>
      </c>
      <c r="B986" s="5">
        <v>87</v>
      </c>
      <c r="C986" s="5">
        <v>87</v>
      </c>
      <c r="D986" s="5"/>
    </row>
    <row r="987" spans="1:4" x14ac:dyDescent="0.2">
      <c r="A987" s="7" t="s">
        <v>2453</v>
      </c>
      <c r="B987" s="5">
        <v>15</v>
      </c>
      <c r="C987" s="5">
        <v>15</v>
      </c>
      <c r="D987" s="5"/>
    </row>
    <row r="988" spans="1:4" x14ac:dyDescent="0.2">
      <c r="A988" s="7" t="s">
        <v>2484</v>
      </c>
      <c r="B988" s="5">
        <v>90</v>
      </c>
      <c r="C988" s="5">
        <v>90</v>
      </c>
      <c r="D988" s="5"/>
    </row>
    <row r="989" spans="1:4" x14ac:dyDescent="0.2">
      <c r="A989" s="7" t="s">
        <v>1621</v>
      </c>
      <c r="B989" s="5">
        <v>17</v>
      </c>
      <c r="C989" s="5">
        <v>17</v>
      </c>
      <c r="D989" s="5"/>
    </row>
    <row r="990" spans="1:4" x14ac:dyDescent="0.2">
      <c r="A990" s="7" t="s">
        <v>1837</v>
      </c>
      <c r="B990" s="5">
        <v>55</v>
      </c>
      <c r="C990" s="5">
        <v>55</v>
      </c>
      <c r="D990" s="5"/>
    </row>
    <row r="991" spans="1:4" x14ac:dyDescent="0.2">
      <c r="A991" s="7" t="s">
        <v>2212</v>
      </c>
      <c r="B991" s="5">
        <v>120</v>
      </c>
      <c r="C991" s="5">
        <v>120</v>
      </c>
      <c r="D991" s="5"/>
    </row>
    <row r="992" spans="1:4" x14ac:dyDescent="0.2">
      <c r="A992" s="7" t="s">
        <v>826</v>
      </c>
      <c r="B992" s="5">
        <v>99</v>
      </c>
      <c r="C992" s="5">
        <v>99</v>
      </c>
      <c r="D992" s="5"/>
    </row>
    <row r="993" spans="1:4" x14ac:dyDescent="0.2">
      <c r="A993" s="7" t="s">
        <v>70</v>
      </c>
      <c r="B993" s="5">
        <v>36</v>
      </c>
      <c r="C993" s="5">
        <v>36</v>
      </c>
      <c r="D993" s="5"/>
    </row>
    <row r="994" spans="1:4" x14ac:dyDescent="0.2">
      <c r="A994" s="7" t="s">
        <v>3209</v>
      </c>
      <c r="B994" s="5">
        <v>226</v>
      </c>
      <c r="C994" s="5">
        <v>226</v>
      </c>
      <c r="D994" s="5"/>
    </row>
    <row r="995" spans="1:4" x14ac:dyDescent="0.2">
      <c r="A995" s="7" t="s">
        <v>3340</v>
      </c>
      <c r="B995" s="5">
        <v>38</v>
      </c>
      <c r="C995" s="5">
        <v>38</v>
      </c>
      <c r="D995" s="5"/>
    </row>
    <row r="996" spans="1:4" x14ac:dyDescent="0.2">
      <c r="A996" s="7" t="s">
        <v>3472</v>
      </c>
      <c r="B996" s="5">
        <v>33</v>
      </c>
      <c r="C996" s="5">
        <v>33</v>
      </c>
      <c r="D996" s="5"/>
    </row>
    <row r="997" spans="1:4" x14ac:dyDescent="0.2">
      <c r="A997" s="7" t="s">
        <v>2232</v>
      </c>
      <c r="B997" s="5">
        <v>1113</v>
      </c>
      <c r="C997" s="5">
        <v>1113</v>
      </c>
      <c r="D997" s="5"/>
    </row>
    <row r="998" spans="1:4" x14ac:dyDescent="0.2">
      <c r="A998" s="7" t="s">
        <v>3437</v>
      </c>
      <c r="B998" s="5">
        <v>14</v>
      </c>
      <c r="C998" s="5">
        <v>14</v>
      </c>
      <c r="D998" s="5"/>
    </row>
    <row r="999" spans="1:4" x14ac:dyDescent="0.2">
      <c r="A999" s="7" t="s">
        <v>2048</v>
      </c>
      <c r="B999" s="5">
        <v>443</v>
      </c>
      <c r="C999" s="5">
        <v>443</v>
      </c>
      <c r="D999" s="5"/>
    </row>
    <row r="1000" spans="1:4" x14ac:dyDescent="0.2">
      <c r="A1000" s="7" t="s">
        <v>54</v>
      </c>
      <c r="B1000" s="5">
        <v>52</v>
      </c>
      <c r="C1000" s="5">
        <v>52</v>
      </c>
      <c r="D1000" s="5"/>
    </row>
    <row r="1001" spans="1:4" x14ac:dyDescent="0.2">
      <c r="A1001" s="7" t="s">
        <v>281</v>
      </c>
      <c r="B1001" s="5">
        <v>2139</v>
      </c>
      <c r="C1001" s="5">
        <v>2139</v>
      </c>
      <c r="D1001" s="5"/>
    </row>
    <row r="1002" spans="1:4" x14ac:dyDescent="0.2">
      <c r="A1002" s="7" t="s">
        <v>2328</v>
      </c>
      <c r="B1002" s="5">
        <v>3355</v>
      </c>
      <c r="C1002" s="5">
        <v>3355</v>
      </c>
      <c r="D1002" s="5"/>
    </row>
    <row r="1003" spans="1:4" x14ac:dyDescent="0.2">
      <c r="A1003" s="7" t="s">
        <v>2726</v>
      </c>
      <c r="B1003" s="5">
        <v>404</v>
      </c>
      <c r="C1003" s="5">
        <v>404</v>
      </c>
      <c r="D1003" s="5"/>
    </row>
    <row r="1004" spans="1:4" x14ac:dyDescent="0.2">
      <c r="A1004" s="7" t="s">
        <v>1662</v>
      </c>
      <c r="B1004" s="5">
        <v>101</v>
      </c>
      <c r="C1004" s="5">
        <v>101</v>
      </c>
      <c r="D1004" s="5"/>
    </row>
    <row r="1005" spans="1:4" x14ac:dyDescent="0.2">
      <c r="A1005" s="7" t="s">
        <v>3668</v>
      </c>
      <c r="B1005" s="5">
        <v>40</v>
      </c>
      <c r="C1005" s="5">
        <v>40</v>
      </c>
      <c r="D1005" s="5"/>
    </row>
    <row r="1006" spans="1:4" x14ac:dyDescent="0.2">
      <c r="A1006" s="7" t="s">
        <v>2037</v>
      </c>
      <c r="B1006" s="5">
        <v>848</v>
      </c>
      <c r="C1006" s="5">
        <v>848</v>
      </c>
      <c r="D1006" s="5"/>
    </row>
    <row r="1007" spans="1:4" x14ac:dyDescent="0.2">
      <c r="A1007" s="7" t="s">
        <v>116</v>
      </c>
      <c r="B1007" s="5">
        <v>35</v>
      </c>
      <c r="C1007" s="5">
        <v>35</v>
      </c>
      <c r="D1007" s="5"/>
    </row>
    <row r="1008" spans="1:4" x14ac:dyDescent="0.2">
      <c r="A1008" s="7" t="s">
        <v>76</v>
      </c>
      <c r="B1008" s="5">
        <v>29</v>
      </c>
      <c r="C1008" s="5">
        <v>29</v>
      </c>
      <c r="D1008" s="5"/>
    </row>
    <row r="1009" spans="1:4" x14ac:dyDescent="0.2">
      <c r="A1009" s="7" t="s">
        <v>269</v>
      </c>
      <c r="B1009" s="5">
        <v>111</v>
      </c>
      <c r="C1009" s="5">
        <v>111</v>
      </c>
      <c r="D1009" s="5"/>
    </row>
    <row r="1010" spans="1:4" x14ac:dyDescent="0.2">
      <c r="A1010" s="7" t="s">
        <v>2197</v>
      </c>
      <c r="B1010" s="5">
        <v>234</v>
      </c>
      <c r="C1010" s="5">
        <v>234</v>
      </c>
      <c r="D1010" s="5"/>
    </row>
    <row r="1011" spans="1:4" x14ac:dyDescent="0.2">
      <c r="A1011" s="7" t="s">
        <v>3717</v>
      </c>
      <c r="B1011" s="5">
        <v>40</v>
      </c>
      <c r="C1011" s="5">
        <v>40</v>
      </c>
      <c r="D1011" s="5"/>
    </row>
    <row r="1012" spans="1:4" x14ac:dyDescent="0.2">
      <c r="A1012" s="7" t="s">
        <v>2835</v>
      </c>
      <c r="B1012" s="5">
        <v>93</v>
      </c>
      <c r="C1012" s="5">
        <v>93</v>
      </c>
      <c r="D1012" s="5"/>
    </row>
    <row r="1013" spans="1:4" x14ac:dyDescent="0.2">
      <c r="A1013" s="7" t="s">
        <v>2545</v>
      </c>
      <c r="B1013" s="5">
        <v>61</v>
      </c>
      <c r="C1013" s="5">
        <v>61</v>
      </c>
      <c r="D1013" s="5"/>
    </row>
    <row r="1014" spans="1:4" x14ac:dyDescent="0.2">
      <c r="A1014" s="7" t="s">
        <v>323</v>
      </c>
      <c r="B1014" s="5">
        <v>186</v>
      </c>
      <c r="C1014" s="5">
        <v>186</v>
      </c>
      <c r="D1014" s="5"/>
    </row>
    <row r="1015" spans="1:4" x14ac:dyDescent="0.2">
      <c r="A1015" s="7" t="s">
        <v>1039</v>
      </c>
      <c r="B1015" s="5">
        <v>61</v>
      </c>
      <c r="C1015" s="5">
        <v>61</v>
      </c>
      <c r="D1015" s="5"/>
    </row>
    <row r="1016" spans="1:4" x14ac:dyDescent="0.2">
      <c r="A1016" s="7" t="s">
        <v>2187</v>
      </c>
      <c r="B1016" s="5">
        <v>392</v>
      </c>
      <c r="C1016" s="5">
        <v>392</v>
      </c>
      <c r="D1016" s="5"/>
    </row>
    <row r="1017" spans="1:4" x14ac:dyDescent="0.2">
      <c r="A1017" s="7" t="s">
        <v>3259</v>
      </c>
      <c r="B1017" s="5">
        <v>97</v>
      </c>
      <c r="C1017" s="5">
        <v>97</v>
      </c>
      <c r="D1017" s="5"/>
    </row>
    <row r="1018" spans="1:4" x14ac:dyDescent="0.2">
      <c r="A1018" s="7" t="s">
        <v>2601</v>
      </c>
      <c r="B1018" s="5">
        <v>151</v>
      </c>
      <c r="C1018" s="5">
        <v>151</v>
      </c>
      <c r="D1018" s="5"/>
    </row>
    <row r="1019" spans="1:4" x14ac:dyDescent="0.2">
      <c r="A1019" s="7" t="s">
        <v>2117</v>
      </c>
      <c r="B1019" s="5">
        <v>92</v>
      </c>
      <c r="C1019" s="5">
        <v>92</v>
      </c>
      <c r="D1019" s="5"/>
    </row>
    <row r="1020" spans="1:4" x14ac:dyDescent="0.2">
      <c r="A1020" s="7" t="s">
        <v>2106</v>
      </c>
      <c r="B1020" s="5">
        <v>99</v>
      </c>
      <c r="C1020" s="5">
        <v>99</v>
      </c>
      <c r="D1020" s="5"/>
    </row>
    <row r="1021" spans="1:4" x14ac:dyDescent="0.2">
      <c r="A1021" s="7" t="s">
        <v>1857</v>
      </c>
      <c r="B1021" s="5">
        <v>38</v>
      </c>
      <c r="C1021" s="5">
        <v>38</v>
      </c>
      <c r="D1021" s="5"/>
    </row>
    <row r="1022" spans="1:4" x14ac:dyDescent="0.2">
      <c r="A1022" s="7" t="s">
        <v>2166</v>
      </c>
      <c r="B1022" s="5">
        <v>117</v>
      </c>
      <c r="C1022" s="5">
        <v>117</v>
      </c>
      <c r="D1022" s="5"/>
    </row>
    <row r="1023" spans="1:4" x14ac:dyDescent="0.2">
      <c r="A1023" s="7" t="s">
        <v>2970</v>
      </c>
      <c r="B1023" s="5">
        <v>91</v>
      </c>
      <c r="C1023" s="5">
        <v>91</v>
      </c>
      <c r="D1023" s="5"/>
    </row>
    <row r="1024" spans="1:4" x14ac:dyDescent="0.2">
      <c r="A1024" s="7" t="s">
        <v>247</v>
      </c>
      <c r="B1024" s="5">
        <v>223</v>
      </c>
      <c r="C1024" s="5">
        <v>223</v>
      </c>
      <c r="D1024" s="5"/>
    </row>
    <row r="1025" spans="1:4" x14ac:dyDescent="0.2">
      <c r="A1025" s="7" t="s">
        <v>1933</v>
      </c>
      <c r="B1025" s="5">
        <v>80</v>
      </c>
      <c r="C1025" s="5">
        <v>80</v>
      </c>
      <c r="D1025" s="5"/>
    </row>
    <row r="1026" spans="1:4" x14ac:dyDescent="0.2">
      <c r="A1026" s="7" t="s">
        <v>2193</v>
      </c>
      <c r="B1026" s="5">
        <v>3238</v>
      </c>
      <c r="C1026" s="5">
        <v>3238</v>
      </c>
      <c r="D1026" s="5"/>
    </row>
    <row r="1027" spans="1:4" x14ac:dyDescent="0.2">
      <c r="A1027" s="7" t="s">
        <v>3665</v>
      </c>
      <c r="B1027" s="5">
        <v>28</v>
      </c>
      <c r="C1027" s="5">
        <v>28</v>
      </c>
      <c r="D1027" s="5"/>
    </row>
    <row r="1028" spans="1:4" x14ac:dyDescent="0.2">
      <c r="A1028" s="7" t="s">
        <v>1038</v>
      </c>
      <c r="B1028" s="5">
        <v>21</v>
      </c>
      <c r="C1028" s="5">
        <v>21</v>
      </c>
      <c r="D1028" s="5"/>
    </row>
    <row r="1029" spans="1:4" x14ac:dyDescent="0.2">
      <c r="A1029" s="7" t="s">
        <v>3041</v>
      </c>
      <c r="B1029" s="5">
        <v>95</v>
      </c>
      <c r="C1029" s="5">
        <v>95</v>
      </c>
      <c r="D1029" s="5"/>
    </row>
    <row r="1030" spans="1:4" x14ac:dyDescent="0.2">
      <c r="A1030" s="7" t="s">
        <v>254</v>
      </c>
      <c r="B1030" s="5">
        <v>7</v>
      </c>
      <c r="C1030" s="5">
        <v>7</v>
      </c>
      <c r="D1030" s="5"/>
    </row>
    <row r="1031" spans="1:4" x14ac:dyDescent="0.2">
      <c r="A1031" s="7" t="s">
        <v>2524</v>
      </c>
      <c r="B1031" s="5">
        <v>43</v>
      </c>
      <c r="C1031" s="5">
        <v>43</v>
      </c>
      <c r="D1031" s="5"/>
    </row>
    <row r="1032" spans="1:4" x14ac:dyDescent="0.2">
      <c r="A1032" s="7" t="s">
        <v>2922</v>
      </c>
      <c r="B1032" s="5">
        <v>6</v>
      </c>
      <c r="C1032" s="5">
        <v>6</v>
      </c>
      <c r="D1032" s="5"/>
    </row>
    <row r="1033" spans="1:4" x14ac:dyDescent="0.2">
      <c r="A1033" s="7" t="s">
        <v>2206</v>
      </c>
      <c r="B1033" s="5">
        <v>27</v>
      </c>
      <c r="C1033" s="5">
        <v>27</v>
      </c>
      <c r="D1033" s="5"/>
    </row>
    <row r="1034" spans="1:4" x14ac:dyDescent="0.2">
      <c r="A1034" s="7" t="s">
        <v>832</v>
      </c>
      <c r="B1034" s="5">
        <v>20</v>
      </c>
      <c r="C1034" s="5">
        <v>20</v>
      </c>
      <c r="D1034" s="5"/>
    </row>
    <row r="1035" spans="1:4" x14ac:dyDescent="0.2">
      <c r="A1035" s="7" t="s">
        <v>3016</v>
      </c>
      <c r="B1035" s="5">
        <v>36</v>
      </c>
      <c r="C1035" s="5">
        <v>36</v>
      </c>
      <c r="D1035" s="5"/>
    </row>
    <row r="1036" spans="1:4" x14ac:dyDescent="0.2">
      <c r="A1036" s="7" t="s">
        <v>3558</v>
      </c>
      <c r="B1036" s="5">
        <v>24</v>
      </c>
      <c r="C1036" s="5">
        <v>24</v>
      </c>
      <c r="D1036" s="5"/>
    </row>
    <row r="1037" spans="1:4" x14ac:dyDescent="0.2">
      <c r="A1037" s="7" t="s">
        <v>2331</v>
      </c>
      <c r="B1037" s="5">
        <v>163</v>
      </c>
      <c r="C1037" s="5">
        <v>163</v>
      </c>
      <c r="D1037" s="5"/>
    </row>
    <row r="1038" spans="1:4" x14ac:dyDescent="0.2">
      <c r="A1038" s="7" t="s">
        <v>2989</v>
      </c>
      <c r="B1038" s="5">
        <v>364</v>
      </c>
      <c r="C1038" s="5">
        <v>364</v>
      </c>
      <c r="D1038" s="5"/>
    </row>
    <row r="1039" spans="1:4" x14ac:dyDescent="0.2">
      <c r="A1039" s="7" t="s">
        <v>1480</v>
      </c>
      <c r="B1039" s="5">
        <v>71</v>
      </c>
      <c r="C1039" s="5">
        <v>71</v>
      </c>
      <c r="D1039" s="5"/>
    </row>
    <row r="1040" spans="1:4" x14ac:dyDescent="0.2">
      <c r="A1040" s="7" t="s">
        <v>2493</v>
      </c>
      <c r="B1040" s="5">
        <v>259</v>
      </c>
      <c r="C1040" s="5">
        <v>259</v>
      </c>
      <c r="D1040" s="5"/>
    </row>
    <row r="1041" spans="1:4" x14ac:dyDescent="0.2">
      <c r="A1041" s="7" t="s">
        <v>2282</v>
      </c>
      <c r="B1041" s="5">
        <v>11</v>
      </c>
      <c r="C1041" s="5">
        <v>11</v>
      </c>
      <c r="D1041" s="5"/>
    </row>
    <row r="1042" spans="1:4" x14ac:dyDescent="0.2">
      <c r="A1042" s="7" t="s">
        <v>801</v>
      </c>
      <c r="B1042" s="5">
        <v>56</v>
      </c>
      <c r="C1042" s="5">
        <v>56</v>
      </c>
      <c r="D1042" s="5"/>
    </row>
    <row r="1043" spans="1:4" x14ac:dyDescent="0.2">
      <c r="A1043" s="7" t="s">
        <v>3401</v>
      </c>
      <c r="B1043" s="5">
        <v>165</v>
      </c>
      <c r="C1043" s="5">
        <v>165</v>
      </c>
      <c r="D1043" s="5"/>
    </row>
    <row r="1044" spans="1:4" x14ac:dyDescent="0.2">
      <c r="A1044" s="7" t="s">
        <v>3386</v>
      </c>
      <c r="B1044" s="5">
        <v>35</v>
      </c>
      <c r="C1044" s="5">
        <v>35</v>
      </c>
      <c r="D1044" s="5"/>
    </row>
    <row r="1045" spans="1:4" x14ac:dyDescent="0.2">
      <c r="A1045" s="7" t="s">
        <v>3572</v>
      </c>
      <c r="B1045" s="5">
        <v>78</v>
      </c>
      <c r="C1045" s="5">
        <v>78</v>
      </c>
      <c r="D1045" s="5"/>
    </row>
    <row r="1046" spans="1:4" x14ac:dyDescent="0.2">
      <c r="A1046" s="7" t="s">
        <v>23</v>
      </c>
      <c r="B1046" s="5">
        <v>101</v>
      </c>
      <c r="C1046" s="5">
        <v>101</v>
      </c>
      <c r="D1046" s="5"/>
    </row>
    <row r="1047" spans="1:4" x14ac:dyDescent="0.2">
      <c r="A1047" s="7" t="s">
        <v>2094</v>
      </c>
      <c r="B1047" s="5">
        <v>23</v>
      </c>
      <c r="C1047" s="5">
        <v>23</v>
      </c>
      <c r="D1047" s="5"/>
    </row>
    <row r="1048" spans="1:4" x14ac:dyDescent="0.2">
      <c r="A1048" s="7" t="s">
        <v>395</v>
      </c>
      <c r="B1048" s="5">
        <v>50</v>
      </c>
      <c r="C1048" s="5">
        <v>50</v>
      </c>
      <c r="D1048" s="5"/>
    </row>
    <row r="1049" spans="1:4" x14ac:dyDescent="0.2">
      <c r="A1049" s="7" t="s">
        <v>1974</v>
      </c>
      <c r="B1049" s="5">
        <v>2051</v>
      </c>
      <c r="C1049" s="5">
        <v>2051</v>
      </c>
      <c r="D1049" s="5"/>
    </row>
    <row r="1050" spans="1:4" x14ac:dyDescent="0.2">
      <c r="A1050" s="7" t="s">
        <v>2065</v>
      </c>
      <c r="B1050" s="5">
        <v>5812</v>
      </c>
      <c r="C1050" s="5">
        <v>5812</v>
      </c>
      <c r="D1050" s="5"/>
    </row>
    <row r="1051" spans="1:4" x14ac:dyDescent="0.2">
      <c r="A1051" s="7" t="s">
        <v>2185</v>
      </c>
      <c r="B1051" s="5">
        <v>266</v>
      </c>
      <c r="C1051" s="5">
        <v>266</v>
      </c>
      <c r="D1051" s="5"/>
    </row>
    <row r="1052" spans="1:4" x14ac:dyDescent="0.2">
      <c r="A1052" s="7" t="s">
        <v>3043</v>
      </c>
      <c r="B1052" s="5">
        <v>128</v>
      </c>
      <c r="C1052" s="5">
        <v>128</v>
      </c>
      <c r="D1052" s="5"/>
    </row>
    <row r="1053" spans="1:4" x14ac:dyDescent="0.2">
      <c r="A1053" s="7" t="s">
        <v>1892</v>
      </c>
      <c r="B1053" s="5">
        <v>120</v>
      </c>
      <c r="C1053" s="5">
        <v>120</v>
      </c>
      <c r="D1053" s="5"/>
    </row>
    <row r="1054" spans="1:4" x14ac:dyDescent="0.2">
      <c r="A1054" s="7" t="s">
        <v>2032</v>
      </c>
      <c r="B1054" s="5">
        <v>508</v>
      </c>
      <c r="C1054" s="5">
        <v>508</v>
      </c>
      <c r="D1054" s="5"/>
    </row>
    <row r="1055" spans="1:4" x14ac:dyDescent="0.2">
      <c r="A1055" s="7" t="s">
        <v>1032</v>
      </c>
      <c r="B1055" s="5">
        <v>99</v>
      </c>
      <c r="C1055" s="5">
        <v>99</v>
      </c>
      <c r="D1055" s="5"/>
    </row>
    <row r="1056" spans="1:4" x14ac:dyDescent="0.2">
      <c r="A1056" s="7" t="s">
        <v>2231</v>
      </c>
      <c r="B1056" s="5">
        <v>498</v>
      </c>
      <c r="C1056" s="5">
        <v>498</v>
      </c>
      <c r="D1056" s="5"/>
    </row>
    <row r="1057" spans="1:4" x14ac:dyDescent="0.2">
      <c r="A1057" s="7" t="s">
        <v>2090</v>
      </c>
      <c r="B1057" s="5">
        <v>62</v>
      </c>
      <c r="C1057" s="5">
        <v>62</v>
      </c>
      <c r="D1057" s="5"/>
    </row>
    <row r="1058" spans="1:4" x14ac:dyDescent="0.2">
      <c r="A1058" s="7" t="s">
        <v>3751</v>
      </c>
      <c r="B1058" s="5">
        <v>27</v>
      </c>
      <c r="C1058" s="5">
        <v>27</v>
      </c>
      <c r="D1058" s="5"/>
    </row>
    <row r="1059" spans="1:4" x14ac:dyDescent="0.2">
      <c r="A1059" s="7" t="s">
        <v>1890</v>
      </c>
      <c r="B1059" s="5">
        <v>44</v>
      </c>
      <c r="C1059" s="5">
        <v>44</v>
      </c>
      <c r="D1059" s="5"/>
    </row>
    <row r="1060" spans="1:4" x14ac:dyDescent="0.2">
      <c r="A1060" s="7" t="s">
        <v>332</v>
      </c>
      <c r="B1060" s="5">
        <v>438</v>
      </c>
      <c r="C1060" s="5">
        <v>438</v>
      </c>
      <c r="D1060" s="5"/>
    </row>
    <row r="1061" spans="1:4" x14ac:dyDescent="0.2">
      <c r="A1061" s="7" t="s">
        <v>3677</v>
      </c>
      <c r="B1061" s="5">
        <v>34</v>
      </c>
      <c r="C1061" s="5">
        <v>34</v>
      </c>
      <c r="D1061" s="5"/>
    </row>
    <row r="1062" spans="1:4" x14ac:dyDescent="0.2">
      <c r="A1062" s="7" t="s">
        <v>3430</v>
      </c>
      <c r="B1062" s="5">
        <v>21</v>
      </c>
      <c r="C1062" s="5">
        <v>21</v>
      </c>
      <c r="D1062" s="5"/>
    </row>
    <row r="1063" spans="1:4" x14ac:dyDescent="0.2">
      <c r="A1063" s="7" t="s">
        <v>3551</v>
      </c>
      <c r="B1063" s="5">
        <v>20</v>
      </c>
      <c r="C1063" s="5">
        <v>20</v>
      </c>
      <c r="D1063" s="5"/>
    </row>
    <row r="1064" spans="1:4" x14ac:dyDescent="0.2">
      <c r="A1064" s="7" t="s">
        <v>2050</v>
      </c>
      <c r="B1064" s="5">
        <v>742</v>
      </c>
      <c r="C1064" s="5">
        <v>742</v>
      </c>
      <c r="D1064" s="5"/>
    </row>
    <row r="1065" spans="1:4" x14ac:dyDescent="0.2">
      <c r="A1065" s="7" t="s">
        <v>3218</v>
      </c>
      <c r="B1065" s="5">
        <v>184</v>
      </c>
      <c r="C1065" s="5">
        <v>184</v>
      </c>
      <c r="D1065" s="5"/>
    </row>
    <row r="1066" spans="1:4" x14ac:dyDescent="0.2">
      <c r="A1066" s="7" t="s">
        <v>3397</v>
      </c>
      <c r="B1066" s="5">
        <v>65</v>
      </c>
      <c r="C1066" s="5">
        <v>65</v>
      </c>
      <c r="D1066" s="5"/>
    </row>
    <row r="1067" spans="1:4" x14ac:dyDescent="0.2">
      <c r="A1067" s="7" t="s">
        <v>828</v>
      </c>
      <c r="B1067" s="5">
        <v>11</v>
      </c>
      <c r="C1067" s="5">
        <v>11</v>
      </c>
      <c r="D1067" s="5"/>
    </row>
    <row r="1068" spans="1:4" x14ac:dyDescent="0.2">
      <c r="A1068" s="7" t="s">
        <v>108</v>
      </c>
      <c r="B1068" s="5">
        <v>27</v>
      </c>
      <c r="C1068" s="5">
        <v>27</v>
      </c>
      <c r="D1068" s="5"/>
    </row>
    <row r="1069" spans="1:4" x14ac:dyDescent="0.2">
      <c r="A1069" s="7" t="s">
        <v>3431</v>
      </c>
      <c r="B1069" s="5">
        <v>42</v>
      </c>
      <c r="C1069" s="5">
        <v>42</v>
      </c>
      <c r="D1069" s="5"/>
    </row>
    <row r="1070" spans="1:4" x14ac:dyDescent="0.2">
      <c r="A1070" s="7" t="s">
        <v>327</v>
      </c>
      <c r="B1070" s="5">
        <v>1151</v>
      </c>
      <c r="C1070" s="5">
        <v>1151</v>
      </c>
      <c r="D1070" s="5"/>
    </row>
    <row r="1071" spans="1:4" x14ac:dyDescent="0.2">
      <c r="A1071" s="7" t="s">
        <v>3448</v>
      </c>
      <c r="B1071" s="5">
        <v>20</v>
      </c>
      <c r="C1071" s="5">
        <v>20</v>
      </c>
      <c r="D1071" s="5"/>
    </row>
    <row r="1072" spans="1:4" x14ac:dyDescent="0.2">
      <c r="A1072" s="7" t="s">
        <v>812</v>
      </c>
      <c r="B1072" s="5">
        <v>12</v>
      </c>
      <c r="C1072" s="5">
        <v>12</v>
      </c>
      <c r="D1072" s="5"/>
    </row>
    <row r="1073" spans="1:4" x14ac:dyDescent="0.2">
      <c r="A1073" s="7" t="s">
        <v>1751</v>
      </c>
      <c r="B1073" s="5">
        <v>125</v>
      </c>
      <c r="C1073" s="5">
        <v>125</v>
      </c>
      <c r="D1073" s="5"/>
    </row>
    <row r="1074" spans="1:4" x14ac:dyDescent="0.2">
      <c r="A1074" s="7" t="s">
        <v>3316</v>
      </c>
      <c r="B1074" s="5">
        <v>125</v>
      </c>
      <c r="C1074" s="5">
        <v>125</v>
      </c>
      <c r="D1074" s="5"/>
    </row>
    <row r="1075" spans="1:4" x14ac:dyDescent="0.2">
      <c r="A1075" s="7" t="s">
        <v>1641</v>
      </c>
      <c r="B1075" s="5">
        <v>17</v>
      </c>
      <c r="C1075" s="5">
        <v>17</v>
      </c>
      <c r="D1075" s="5"/>
    </row>
    <row r="1076" spans="1:4" x14ac:dyDescent="0.2">
      <c r="A1076" s="7" t="s">
        <v>2021</v>
      </c>
      <c r="B1076" s="5">
        <v>122</v>
      </c>
      <c r="C1076" s="5">
        <v>122</v>
      </c>
      <c r="D1076" s="5"/>
    </row>
    <row r="1077" spans="1:4" x14ac:dyDescent="0.2">
      <c r="A1077" s="7" t="s">
        <v>1923</v>
      </c>
      <c r="B1077" s="5">
        <v>64</v>
      </c>
      <c r="C1077" s="5">
        <v>64</v>
      </c>
      <c r="D1077" s="5"/>
    </row>
    <row r="1078" spans="1:4" x14ac:dyDescent="0.2">
      <c r="A1078" s="7" t="s">
        <v>2739</v>
      </c>
      <c r="B1078" s="5">
        <v>191</v>
      </c>
      <c r="C1078" s="5">
        <v>191</v>
      </c>
      <c r="D1078" s="5"/>
    </row>
    <row r="1079" spans="1:4" x14ac:dyDescent="0.2">
      <c r="A1079" s="7" t="s">
        <v>3755</v>
      </c>
      <c r="B1079" s="5">
        <v>26</v>
      </c>
      <c r="C1079" s="5">
        <v>26</v>
      </c>
      <c r="D1079" s="5"/>
    </row>
    <row r="1080" spans="1:4" x14ac:dyDescent="0.2">
      <c r="A1080" s="7" t="s">
        <v>386</v>
      </c>
      <c r="B1080" s="5">
        <v>237</v>
      </c>
      <c r="C1080" s="5">
        <v>237</v>
      </c>
      <c r="D1080" s="5"/>
    </row>
    <row r="1081" spans="1:4" x14ac:dyDescent="0.2">
      <c r="A1081" s="7" t="s">
        <v>1672</v>
      </c>
      <c r="B1081" s="5">
        <v>77</v>
      </c>
      <c r="C1081" s="5">
        <v>77</v>
      </c>
      <c r="D1081" s="5"/>
    </row>
    <row r="1082" spans="1:4" x14ac:dyDescent="0.2">
      <c r="A1082" s="7" t="s">
        <v>660</v>
      </c>
      <c r="B1082" s="5">
        <v>21</v>
      </c>
      <c r="C1082" s="5">
        <v>21</v>
      </c>
      <c r="D1082" s="5"/>
    </row>
    <row r="1083" spans="1:4" x14ac:dyDescent="0.2">
      <c r="A1083" s="7" t="s">
        <v>2030</v>
      </c>
      <c r="B1083" s="5">
        <v>94</v>
      </c>
      <c r="C1083" s="5">
        <v>94</v>
      </c>
      <c r="D1083" s="5"/>
    </row>
    <row r="1084" spans="1:4" x14ac:dyDescent="0.2">
      <c r="A1084" s="7" t="s">
        <v>2068</v>
      </c>
      <c r="B1084" s="5">
        <v>10</v>
      </c>
      <c r="C1084" s="5">
        <v>10</v>
      </c>
      <c r="D1084" s="5"/>
    </row>
    <row r="1085" spans="1:4" x14ac:dyDescent="0.2">
      <c r="A1085" s="7" t="s">
        <v>798</v>
      </c>
      <c r="B1085" s="5">
        <v>71</v>
      </c>
      <c r="C1085" s="5">
        <v>71</v>
      </c>
      <c r="D1085" s="5"/>
    </row>
    <row r="1086" spans="1:4" x14ac:dyDescent="0.2">
      <c r="A1086" s="7" t="s">
        <v>2496</v>
      </c>
      <c r="B1086" s="5">
        <v>10</v>
      </c>
      <c r="C1086" s="5">
        <v>10</v>
      </c>
      <c r="D1086" s="5"/>
    </row>
    <row r="1087" spans="1:4" x14ac:dyDescent="0.2">
      <c r="A1087" s="7" t="s">
        <v>2022</v>
      </c>
      <c r="B1087" s="5">
        <v>95</v>
      </c>
      <c r="C1087" s="5">
        <v>95</v>
      </c>
      <c r="D1087" s="5"/>
    </row>
    <row r="1088" spans="1:4" x14ac:dyDescent="0.2">
      <c r="A1088" s="7" t="s">
        <v>852</v>
      </c>
      <c r="B1088" s="5">
        <v>70</v>
      </c>
      <c r="C1088" s="5">
        <v>70</v>
      </c>
      <c r="D1088" s="5"/>
    </row>
    <row r="1089" spans="1:4" x14ac:dyDescent="0.2">
      <c r="A1089" s="7" t="s">
        <v>2224</v>
      </c>
      <c r="B1089" s="5">
        <v>100</v>
      </c>
      <c r="C1089" s="5">
        <v>100</v>
      </c>
      <c r="D1089" s="5"/>
    </row>
    <row r="1090" spans="1:4" x14ac:dyDescent="0.2">
      <c r="A1090" s="7" t="s">
        <v>3771</v>
      </c>
      <c r="B1090" s="5">
        <v>25</v>
      </c>
      <c r="C1090" s="5">
        <v>25</v>
      </c>
      <c r="D1090" s="5"/>
    </row>
    <row r="1091" spans="1:4" x14ac:dyDescent="0.2">
      <c r="A1091" s="7" t="s">
        <v>3266</v>
      </c>
      <c r="B1091" s="5">
        <v>242</v>
      </c>
      <c r="C1091" s="5">
        <v>242</v>
      </c>
      <c r="D1091" s="5"/>
    </row>
    <row r="1092" spans="1:4" x14ac:dyDescent="0.2">
      <c r="A1092" s="7" t="s">
        <v>3483</v>
      </c>
      <c r="B1092" s="5">
        <v>44</v>
      </c>
      <c r="C1092" s="5">
        <v>44</v>
      </c>
      <c r="D1092" s="5"/>
    </row>
    <row r="1093" spans="1:4" x14ac:dyDescent="0.2">
      <c r="A1093" s="7" t="s">
        <v>1647</v>
      </c>
      <c r="B1093" s="5">
        <v>83</v>
      </c>
      <c r="C1093" s="5">
        <v>83</v>
      </c>
      <c r="D1093" s="5"/>
    </row>
    <row r="1094" spans="1:4" x14ac:dyDescent="0.2">
      <c r="A1094" s="7" t="s">
        <v>797</v>
      </c>
      <c r="B1094" s="5">
        <v>90</v>
      </c>
      <c r="C1094" s="5">
        <v>90</v>
      </c>
      <c r="D1094" s="5"/>
    </row>
    <row r="1095" spans="1:4" x14ac:dyDescent="0.2">
      <c r="A1095" s="7" t="s">
        <v>3423</v>
      </c>
      <c r="B1095" s="5">
        <v>76</v>
      </c>
      <c r="C1095" s="5">
        <v>76</v>
      </c>
      <c r="D1095" s="5"/>
    </row>
    <row r="1096" spans="1:4" x14ac:dyDescent="0.2">
      <c r="A1096" s="7" t="s">
        <v>1934</v>
      </c>
      <c r="B1096" s="5">
        <v>110</v>
      </c>
      <c r="C1096" s="5">
        <v>110</v>
      </c>
      <c r="D1096" s="5"/>
    </row>
    <row r="1097" spans="1:4" x14ac:dyDescent="0.2">
      <c r="A1097" s="7" t="s">
        <v>1931</v>
      </c>
      <c r="B1097" s="5">
        <v>26</v>
      </c>
      <c r="C1097" s="5">
        <v>26</v>
      </c>
      <c r="D1097" s="5"/>
    </row>
    <row r="1098" spans="1:4" x14ac:dyDescent="0.2">
      <c r="A1098" s="7" t="s">
        <v>3522</v>
      </c>
      <c r="B1098" s="5">
        <v>80</v>
      </c>
      <c r="C1098" s="5">
        <v>80</v>
      </c>
      <c r="D1098" s="5"/>
    </row>
    <row r="1099" spans="1:4" x14ac:dyDescent="0.2">
      <c r="A1099" s="7" t="s">
        <v>2932</v>
      </c>
      <c r="B1099" s="5">
        <v>38</v>
      </c>
      <c r="C1099" s="5">
        <v>38</v>
      </c>
      <c r="D1099" s="5"/>
    </row>
    <row r="1100" spans="1:4" x14ac:dyDescent="0.2">
      <c r="A1100" s="7" t="s">
        <v>788</v>
      </c>
      <c r="B1100" s="5">
        <v>17</v>
      </c>
      <c r="C1100" s="5">
        <v>17</v>
      </c>
      <c r="D1100" s="5"/>
    </row>
    <row r="1101" spans="1:4" x14ac:dyDescent="0.2">
      <c r="A1101" s="7" t="s">
        <v>2007</v>
      </c>
      <c r="B1101" s="5">
        <v>303</v>
      </c>
      <c r="C1101" s="5">
        <v>303</v>
      </c>
      <c r="D1101" s="5"/>
    </row>
    <row r="1102" spans="1:4" x14ac:dyDescent="0.2">
      <c r="A1102" s="7" t="s">
        <v>3769</v>
      </c>
      <c r="B1102" s="5">
        <v>33</v>
      </c>
      <c r="C1102" s="5">
        <v>33</v>
      </c>
      <c r="D1102" s="5"/>
    </row>
    <row r="1103" spans="1:4" x14ac:dyDescent="0.2">
      <c r="A1103" s="7" t="s">
        <v>2285</v>
      </c>
      <c r="B1103" s="5">
        <v>59</v>
      </c>
      <c r="C1103" s="5">
        <v>59</v>
      </c>
      <c r="D1103" s="5"/>
    </row>
    <row r="1104" spans="1:4" x14ac:dyDescent="0.2">
      <c r="A1104" s="7" t="s">
        <v>2819</v>
      </c>
      <c r="B1104" s="5">
        <v>104</v>
      </c>
      <c r="C1104" s="5">
        <v>104</v>
      </c>
      <c r="D1104" s="5"/>
    </row>
    <row r="1105" spans="1:4" x14ac:dyDescent="0.2">
      <c r="A1105" s="7" t="s">
        <v>315</v>
      </c>
      <c r="B1105" s="5">
        <v>120</v>
      </c>
      <c r="C1105" s="5">
        <v>120</v>
      </c>
      <c r="D1105" s="5"/>
    </row>
    <row r="1106" spans="1:4" x14ac:dyDescent="0.2">
      <c r="A1106" s="7" t="s">
        <v>3362</v>
      </c>
      <c r="B1106" s="5">
        <v>26</v>
      </c>
      <c r="C1106" s="5">
        <v>26</v>
      </c>
      <c r="D1106" s="5"/>
    </row>
    <row r="1107" spans="1:4" x14ac:dyDescent="0.2">
      <c r="A1107" s="7" t="s">
        <v>1280</v>
      </c>
      <c r="B1107" s="5">
        <v>189</v>
      </c>
      <c r="C1107" s="5">
        <v>189</v>
      </c>
      <c r="D1107" s="5"/>
    </row>
    <row r="1108" spans="1:4" x14ac:dyDescent="0.2">
      <c r="A1108" s="7" t="s">
        <v>1387</v>
      </c>
      <c r="B1108" s="5">
        <v>14</v>
      </c>
      <c r="C1108" s="5">
        <v>14</v>
      </c>
      <c r="D1108" s="5"/>
    </row>
    <row r="1109" spans="1:4" x14ac:dyDescent="0.2">
      <c r="A1109" s="7" t="s">
        <v>3320</v>
      </c>
      <c r="B1109" s="5">
        <v>38</v>
      </c>
      <c r="C1109" s="5">
        <v>38</v>
      </c>
      <c r="D1109" s="5"/>
    </row>
    <row r="1110" spans="1:4" x14ac:dyDescent="0.2">
      <c r="A1110" s="7" t="s">
        <v>3718</v>
      </c>
      <c r="B1110" s="5">
        <v>44</v>
      </c>
      <c r="C1110" s="5">
        <v>44</v>
      </c>
      <c r="D1110" s="5"/>
    </row>
    <row r="1111" spans="1:4" x14ac:dyDescent="0.2">
      <c r="A1111" s="7" t="s">
        <v>3497</v>
      </c>
      <c r="B1111" s="5">
        <v>42</v>
      </c>
      <c r="C1111" s="5">
        <v>42</v>
      </c>
      <c r="D1111" s="5"/>
    </row>
    <row r="1112" spans="1:4" x14ac:dyDescent="0.2">
      <c r="A1112" s="7" t="s">
        <v>2272</v>
      </c>
      <c r="B1112" s="5">
        <v>1328</v>
      </c>
      <c r="C1112" s="5">
        <v>1328</v>
      </c>
      <c r="D1112" s="5"/>
    </row>
    <row r="1113" spans="1:4" x14ac:dyDescent="0.2">
      <c r="A1113" s="7" t="s">
        <v>2603</v>
      </c>
      <c r="B1113" s="5">
        <v>50</v>
      </c>
      <c r="C1113" s="5">
        <v>50</v>
      </c>
      <c r="D1113" s="5"/>
    </row>
    <row r="1114" spans="1:4" x14ac:dyDescent="0.2">
      <c r="A1114" s="7" t="s">
        <v>1385</v>
      </c>
      <c r="B1114" s="5">
        <v>63</v>
      </c>
      <c r="C1114" s="5">
        <v>63</v>
      </c>
      <c r="D1114" s="5"/>
    </row>
    <row r="1115" spans="1:4" x14ac:dyDescent="0.2">
      <c r="A1115" s="7" t="s">
        <v>2535</v>
      </c>
      <c r="B1115" s="5">
        <v>78</v>
      </c>
      <c r="C1115" s="5">
        <v>78</v>
      </c>
      <c r="D1115" s="5"/>
    </row>
    <row r="1116" spans="1:4" x14ac:dyDescent="0.2">
      <c r="A1116" s="7" t="s">
        <v>2619</v>
      </c>
      <c r="B1116" s="5">
        <v>53</v>
      </c>
      <c r="C1116" s="5">
        <v>53</v>
      </c>
      <c r="D1116" s="5"/>
    </row>
    <row r="1117" spans="1:4" x14ac:dyDescent="0.2">
      <c r="A1117" s="7" t="s">
        <v>3758</v>
      </c>
      <c r="B1117" s="5">
        <v>3</v>
      </c>
      <c r="C1117" s="5">
        <v>3</v>
      </c>
      <c r="D1117" s="5"/>
    </row>
    <row r="1118" spans="1:4" x14ac:dyDescent="0.2">
      <c r="A1118" s="7" t="s">
        <v>2312</v>
      </c>
      <c r="B1118" s="5">
        <v>104</v>
      </c>
      <c r="C1118" s="5">
        <v>104</v>
      </c>
      <c r="D1118" s="5"/>
    </row>
    <row r="1119" spans="1:4" x14ac:dyDescent="0.2">
      <c r="A1119" s="7" t="s">
        <v>3553</v>
      </c>
      <c r="B1119" s="5">
        <v>53</v>
      </c>
      <c r="C1119" s="5">
        <v>53</v>
      </c>
      <c r="D1119" s="5"/>
    </row>
    <row r="1120" spans="1:4" x14ac:dyDescent="0.2">
      <c r="A1120" s="7" t="s">
        <v>1674</v>
      </c>
      <c r="B1120" s="5">
        <v>59</v>
      </c>
      <c r="C1120" s="5">
        <v>59</v>
      </c>
      <c r="D1120" s="5"/>
    </row>
    <row r="1121" spans="1:4" x14ac:dyDescent="0.2">
      <c r="A1121" s="7" t="s">
        <v>1250</v>
      </c>
      <c r="B1121" s="5">
        <v>81</v>
      </c>
      <c r="C1121" s="5">
        <v>81</v>
      </c>
      <c r="D1121" s="5"/>
    </row>
    <row r="1122" spans="1:4" x14ac:dyDescent="0.2">
      <c r="A1122" s="7" t="s">
        <v>2104</v>
      </c>
      <c r="B1122" s="5">
        <v>115</v>
      </c>
      <c r="C1122" s="5">
        <v>115</v>
      </c>
      <c r="D1122" s="5"/>
    </row>
    <row r="1123" spans="1:4" x14ac:dyDescent="0.2">
      <c r="A1123" s="7" t="s">
        <v>3300</v>
      </c>
      <c r="B1123" s="5">
        <v>88</v>
      </c>
      <c r="C1123" s="5">
        <v>88</v>
      </c>
      <c r="D1123" s="5"/>
    </row>
    <row r="1124" spans="1:4" x14ac:dyDescent="0.2">
      <c r="A1124" s="7" t="s">
        <v>1604</v>
      </c>
      <c r="B1124" s="5">
        <v>30</v>
      </c>
      <c r="C1124" s="5">
        <v>30</v>
      </c>
      <c r="D1124" s="5"/>
    </row>
    <row r="1125" spans="1:4" x14ac:dyDescent="0.2">
      <c r="A1125" s="7" t="s">
        <v>2729</v>
      </c>
      <c r="B1125" s="5">
        <v>23</v>
      </c>
      <c r="C1125" s="5">
        <v>23</v>
      </c>
      <c r="D1125" s="5"/>
    </row>
    <row r="1126" spans="1:4" x14ac:dyDescent="0.2">
      <c r="A1126" s="7" t="s">
        <v>2271</v>
      </c>
      <c r="B1126" s="5">
        <v>1670</v>
      </c>
      <c r="C1126" s="5">
        <v>1670</v>
      </c>
      <c r="D1126" s="5"/>
    </row>
    <row r="1127" spans="1:4" x14ac:dyDescent="0.2">
      <c r="A1127" s="7" t="s">
        <v>1362</v>
      </c>
      <c r="B1127" s="5">
        <v>264</v>
      </c>
      <c r="C1127" s="5">
        <v>264</v>
      </c>
      <c r="D1127" s="5"/>
    </row>
    <row r="1128" spans="1:4" x14ac:dyDescent="0.2">
      <c r="A1128" s="7" t="s">
        <v>2538</v>
      </c>
      <c r="B1128" s="5">
        <v>185</v>
      </c>
      <c r="C1128" s="5">
        <v>185</v>
      </c>
      <c r="D1128" s="5"/>
    </row>
    <row r="1129" spans="1:4" x14ac:dyDescent="0.2">
      <c r="A1129" s="7" t="s">
        <v>3326</v>
      </c>
      <c r="B1129" s="5">
        <v>57</v>
      </c>
      <c r="C1129" s="5">
        <v>57</v>
      </c>
      <c r="D1129" s="5"/>
    </row>
    <row r="1130" spans="1:4" x14ac:dyDescent="0.2">
      <c r="A1130" s="7" t="s">
        <v>2332</v>
      </c>
      <c r="B1130" s="5">
        <v>283</v>
      </c>
      <c r="C1130" s="5">
        <v>283</v>
      </c>
      <c r="D1130" s="5"/>
    </row>
    <row r="1131" spans="1:4" x14ac:dyDescent="0.2">
      <c r="A1131" s="7" t="s">
        <v>3477</v>
      </c>
      <c r="B1131" s="5">
        <v>57</v>
      </c>
      <c r="C1131" s="5">
        <v>57</v>
      </c>
      <c r="D1131" s="5"/>
    </row>
    <row r="1132" spans="1:4" x14ac:dyDescent="0.2">
      <c r="A1132" s="7" t="s">
        <v>3348</v>
      </c>
      <c r="B1132" s="5">
        <v>14</v>
      </c>
      <c r="C1132" s="5">
        <v>14</v>
      </c>
      <c r="D1132" s="5"/>
    </row>
    <row r="1133" spans="1:4" x14ac:dyDescent="0.2">
      <c r="A1133" s="7" t="s">
        <v>2228</v>
      </c>
      <c r="B1133" s="5">
        <v>301</v>
      </c>
      <c r="C1133" s="5">
        <v>301</v>
      </c>
      <c r="D1133" s="5"/>
    </row>
    <row r="1134" spans="1:4" x14ac:dyDescent="0.2">
      <c r="A1134" s="7" t="s">
        <v>749</v>
      </c>
      <c r="B1134" s="5">
        <v>44</v>
      </c>
      <c r="C1134" s="5">
        <v>44</v>
      </c>
      <c r="D1134" s="5"/>
    </row>
    <row r="1135" spans="1:4" x14ac:dyDescent="0.2">
      <c r="A1135" s="7" t="s">
        <v>1656</v>
      </c>
      <c r="B1135" s="5">
        <v>48</v>
      </c>
      <c r="C1135" s="5">
        <v>48</v>
      </c>
      <c r="D1135" s="5"/>
    </row>
    <row r="1136" spans="1:4" x14ac:dyDescent="0.2">
      <c r="A1136" s="7" t="s">
        <v>2723</v>
      </c>
      <c r="B1136" s="5">
        <v>176</v>
      </c>
      <c r="C1136" s="5">
        <v>176</v>
      </c>
      <c r="D1136" s="5"/>
    </row>
    <row r="1137" spans="1:4" x14ac:dyDescent="0.2">
      <c r="A1137" s="7" t="s">
        <v>3313</v>
      </c>
      <c r="B1137" s="5">
        <v>29</v>
      </c>
      <c r="C1137" s="5">
        <v>29</v>
      </c>
      <c r="D1137" s="5"/>
    </row>
    <row r="1138" spans="1:4" x14ac:dyDescent="0.2">
      <c r="A1138" s="7" t="s">
        <v>3173</v>
      </c>
      <c r="B1138" s="5">
        <v>74</v>
      </c>
      <c r="C1138" s="5">
        <v>74</v>
      </c>
      <c r="D1138" s="5"/>
    </row>
    <row r="1139" spans="1:4" x14ac:dyDescent="0.2">
      <c r="A1139" s="7" t="s">
        <v>3777</v>
      </c>
      <c r="B1139" s="5">
        <v>30</v>
      </c>
      <c r="C1139" s="5">
        <v>30</v>
      </c>
      <c r="D1139" s="5"/>
    </row>
    <row r="1140" spans="1:4" x14ac:dyDescent="0.2">
      <c r="A1140" s="7" t="s">
        <v>3672</v>
      </c>
      <c r="B1140" s="5">
        <v>3</v>
      </c>
      <c r="C1140" s="5">
        <v>3</v>
      </c>
      <c r="D1140" s="5"/>
    </row>
    <row r="1141" spans="1:4" x14ac:dyDescent="0.2">
      <c r="A1141" s="7" t="s">
        <v>3587</v>
      </c>
      <c r="B1141" s="5">
        <v>11</v>
      </c>
      <c r="C1141" s="5">
        <v>11</v>
      </c>
      <c r="D1141" s="5"/>
    </row>
    <row r="1142" spans="1:4" x14ac:dyDescent="0.2">
      <c r="A1142" s="7" t="s">
        <v>1663</v>
      </c>
      <c r="B1142" s="5">
        <v>62</v>
      </c>
      <c r="C1142" s="5">
        <v>62</v>
      </c>
      <c r="D1142" s="5"/>
    </row>
    <row r="1143" spans="1:4" x14ac:dyDescent="0.2">
      <c r="A1143" s="7" t="s">
        <v>1847</v>
      </c>
      <c r="B1143" s="5">
        <v>209</v>
      </c>
      <c r="C1143" s="5">
        <v>209</v>
      </c>
      <c r="D1143" s="5"/>
    </row>
    <row r="1144" spans="1:4" x14ac:dyDescent="0.2">
      <c r="A1144" s="7" t="s">
        <v>1402</v>
      </c>
      <c r="B1144" s="5">
        <v>240</v>
      </c>
      <c r="C1144" s="5">
        <v>240</v>
      </c>
      <c r="D1144" s="5"/>
    </row>
    <row r="1145" spans="1:4" x14ac:dyDescent="0.2">
      <c r="A1145" s="7" t="s">
        <v>2826</v>
      </c>
      <c r="B1145" s="5">
        <v>19</v>
      </c>
      <c r="C1145" s="5">
        <v>19</v>
      </c>
      <c r="D1145" s="5"/>
    </row>
    <row r="1146" spans="1:4" x14ac:dyDescent="0.2">
      <c r="A1146" s="7" t="s">
        <v>2027</v>
      </c>
      <c r="B1146" s="5">
        <v>454</v>
      </c>
      <c r="C1146" s="5">
        <v>454</v>
      </c>
      <c r="D1146" s="5"/>
    </row>
    <row r="1147" spans="1:4" x14ac:dyDescent="0.2">
      <c r="A1147" s="7" t="s">
        <v>3485</v>
      </c>
      <c r="B1147" s="5">
        <v>56</v>
      </c>
      <c r="C1147" s="5">
        <v>56</v>
      </c>
      <c r="D1147" s="5"/>
    </row>
    <row r="1148" spans="1:4" x14ac:dyDescent="0.2">
      <c r="A1148" s="7" t="s">
        <v>3323</v>
      </c>
      <c r="B1148" s="5">
        <v>49</v>
      </c>
      <c r="C1148" s="5">
        <v>49</v>
      </c>
      <c r="D1148" s="5"/>
    </row>
    <row r="1149" spans="1:4" x14ac:dyDescent="0.2">
      <c r="A1149" s="7" t="s">
        <v>2177</v>
      </c>
      <c r="B1149" s="5">
        <v>71</v>
      </c>
      <c r="C1149" s="5">
        <v>71</v>
      </c>
      <c r="D1149" s="5"/>
    </row>
    <row r="1150" spans="1:4" x14ac:dyDescent="0.2">
      <c r="A1150" s="7" t="s">
        <v>2474</v>
      </c>
      <c r="B1150" s="5">
        <v>47</v>
      </c>
      <c r="C1150" s="5">
        <v>47</v>
      </c>
      <c r="D1150" s="5"/>
    </row>
    <row r="1151" spans="1:4" x14ac:dyDescent="0.2">
      <c r="A1151" s="7" t="s">
        <v>1205</v>
      </c>
      <c r="B1151" s="5">
        <v>57</v>
      </c>
      <c r="C1151" s="5">
        <v>57</v>
      </c>
      <c r="D1151" s="5"/>
    </row>
    <row r="1152" spans="1:4" x14ac:dyDescent="0.2">
      <c r="A1152" s="7" t="s">
        <v>66</v>
      </c>
      <c r="B1152" s="5">
        <v>24</v>
      </c>
      <c r="C1152" s="5">
        <v>24</v>
      </c>
      <c r="D1152" s="5"/>
    </row>
    <row r="1153" spans="1:4" x14ac:dyDescent="0.2">
      <c r="A1153" s="7" t="s">
        <v>3722</v>
      </c>
      <c r="B1153" s="5">
        <v>15</v>
      </c>
      <c r="C1153" s="5">
        <v>15</v>
      </c>
      <c r="D1153" s="5"/>
    </row>
    <row r="1154" spans="1:4" x14ac:dyDescent="0.2">
      <c r="A1154" s="7" t="s">
        <v>2236</v>
      </c>
      <c r="B1154" s="5">
        <v>147</v>
      </c>
      <c r="C1154" s="5">
        <v>147</v>
      </c>
      <c r="D1154" s="5"/>
    </row>
    <row r="1155" spans="1:4" x14ac:dyDescent="0.2">
      <c r="A1155" s="7" t="s">
        <v>3044</v>
      </c>
      <c r="B1155" s="5">
        <v>156</v>
      </c>
      <c r="C1155" s="5">
        <v>156</v>
      </c>
      <c r="D1155" s="5"/>
    </row>
    <row r="1156" spans="1:4" x14ac:dyDescent="0.2">
      <c r="A1156" s="7" t="s">
        <v>3394</v>
      </c>
      <c r="B1156" s="5">
        <v>38</v>
      </c>
      <c r="C1156" s="5">
        <v>38</v>
      </c>
      <c r="D1156" s="5"/>
    </row>
    <row r="1157" spans="1:4" x14ac:dyDescent="0.2">
      <c r="A1157" s="7" t="s">
        <v>2926</v>
      </c>
      <c r="B1157" s="5">
        <v>50</v>
      </c>
      <c r="C1157" s="5">
        <v>50</v>
      </c>
      <c r="D1157" s="5"/>
    </row>
    <row r="1158" spans="1:4" x14ac:dyDescent="0.2">
      <c r="A1158" s="7" t="s">
        <v>1296</v>
      </c>
      <c r="B1158" s="5">
        <v>64</v>
      </c>
      <c r="C1158" s="5">
        <v>64</v>
      </c>
      <c r="D1158" s="5"/>
    </row>
    <row r="1159" spans="1:4" x14ac:dyDescent="0.2">
      <c r="A1159" s="7" t="s">
        <v>2639</v>
      </c>
      <c r="B1159" s="5">
        <v>49</v>
      </c>
      <c r="C1159" s="5">
        <v>49</v>
      </c>
      <c r="D1159" s="5"/>
    </row>
    <row r="1160" spans="1:4" x14ac:dyDescent="0.2">
      <c r="A1160" s="7" t="s">
        <v>114</v>
      </c>
      <c r="B1160" s="5">
        <v>81</v>
      </c>
      <c r="C1160" s="5">
        <v>81</v>
      </c>
      <c r="D1160" s="5"/>
    </row>
    <row r="1161" spans="1:4" x14ac:dyDescent="0.2">
      <c r="A1161" s="7" t="s">
        <v>2531</v>
      </c>
      <c r="B1161" s="5">
        <v>61</v>
      </c>
      <c r="C1161" s="5">
        <v>61</v>
      </c>
      <c r="D1161" s="5"/>
    </row>
    <row r="1162" spans="1:4" x14ac:dyDescent="0.2">
      <c r="A1162" s="7" t="s">
        <v>3252</v>
      </c>
      <c r="B1162" s="5">
        <v>50</v>
      </c>
      <c r="C1162" s="5">
        <v>50</v>
      </c>
      <c r="D1162" s="5"/>
    </row>
    <row r="1163" spans="1:4" x14ac:dyDescent="0.2">
      <c r="A1163" s="7" t="s">
        <v>1201</v>
      </c>
      <c r="B1163" s="5">
        <v>103</v>
      </c>
      <c r="C1163" s="5">
        <v>103</v>
      </c>
      <c r="D1163" s="5"/>
    </row>
    <row r="1164" spans="1:4" x14ac:dyDescent="0.2">
      <c r="A1164" s="7" t="s">
        <v>1959</v>
      </c>
      <c r="B1164" s="5">
        <v>1356</v>
      </c>
      <c r="C1164" s="5">
        <v>1356</v>
      </c>
      <c r="D1164" s="5"/>
    </row>
    <row r="1165" spans="1:4" x14ac:dyDescent="0.2">
      <c r="A1165" s="7" t="s">
        <v>2220</v>
      </c>
      <c r="B1165" s="5">
        <v>19</v>
      </c>
      <c r="C1165" s="5">
        <v>19</v>
      </c>
      <c r="D1165" s="5"/>
    </row>
    <row r="1166" spans="1:4" x14ac:dyDescent="0.2">
      <c r="A1166" s="7" t="s">
        <v>404</v>
      </c>
      <c r="B1166" s="5">
        <v>70</v>
      </c>
      <c r="C1166" s="5">
        <v>70</v>
      </c>
      <c r="D1166" s="5"/>
    </row>
    <row r="1167" spans="1:4" x14ac:dyDescent="0.2">
      <c r="A1167" s="7" t="s">
        <v>830</v>
      </c>
      <c r="B1167" s="5">
        <v>16</v>
      </c>
      <c r="C1167" s="5">
        <v>16</v>
      </c>
      <c r="D1167" s="5"/>
    </row>
    <row r="1168" spans="1:4" x14ac:dyDescent="0.2">
      <c r="A1168" s="7" t="s">
        <v>3571</v>
      </c>
      <c r="B1168" s="5">
        <v>9</v>
      </c>
      <c r="C1168" s="5">
        <v>9</v>
      </c>
      <c r="D1168" s="5"/>
    </row>
    <row r="1169" spans="1:4" x14ac:dyDescent="0.2">
      <c r="A1169" s="7" t="s">
        <v>2195</v>
      </c>
      <c r="B1169" s="5">
        <v>878</v>
      </c>
      <c r="C1169" s="5">
        <v>878</v>
      </c>
      <c r="D1169" s="5"/>
    </row>
    <row r="1170" spans="1:4" x14ac:dyDescent="0.2">
      <c r="A1170" s="7" t="s">
        <v>2238</v>
      </c>
      <c r="B1170" s="5">
        <v>983</v>
      </c>
      <c r="C1170" s="5">
        <v>983</v>
      </c>
      <c r="D1170" s="5"/>
    </row>
    <row r="1171" spans="1:4" x14ac:dyDescent="0.2">
      <c r="A1171" s="7" t="s">
        <v>3009</v>
      </c>
      <c r="B1171" s="5">
        <v>128</v>
      </c>
      <c r="C1171" s="5">
        <v>128</v>
      </c>
      <c r="D1171" s="5"/>
    </row>
    <row r="1172" spans="1:4" x14ac:dyDescent="0.2">
      <c r="A1172" s="7" t="s">
        <v>3365</v>
      </c>
      <c r="B1172" s="5">
        <v>18</v>
      </c>
      <c r="C1172" s="5">
        <v>18</v>
      </c>
      <c r="D1172" s="5"/>
    </row>
    <row r="1173" spans="1:4" x14ac:dyDescent="0.2">
      <c r="A1173" s="7" t="s">
        <v>3403</v>
      </c>
      <c r="B1173" s="5">
        <v>3</v>
      </c>
      <c r="C1173" s="5">
        <v>3</v>
      </c>
      <c r="D1173" s="5"/>
    </row>
    <row r="1174" spans="1:4" x14ac:dyDescent="0.2">
      <c r="A1174" s="7" t="s">
        <v>2295</v>
      </c>
      <c r="B1174" s="5">
        <v>112</v>
      </c>
      <c r="C1174" s="5">
        <v>112</v>
      </c>
      <c r="D1174" s="5"/>
    </row>
    <row r="1175" spans="1:4" x14ac:dyDescent="0.2">
      <c r="A1175" s="7" t="s">
        <v>3549</v>
      </c>
      <c r="B1175" s="5">
        <v>64</v>
      </c>
      <c r="C1175" s="5">
        <v>64</v>
      </c>
      <c r="D1175" s="5"/>
    </row>
    <row r="1176" spans="1:4" x14ac:dyDescent="0.2">
      <c r="A1176" s="7" t="s">
        <v>71</v>
      </c>
      <c r="B1176" s="5">
        <v>178</v>
      </c>
      <c r="C1176" s="5">
        <v>178</v>
      </c>
      <c r="D1176" s="5"/>
    </row>
    <row r="1177" spans="1:4" x14ac:dyDescent="0.2">
      <c r="A1177" s="7" t="s">
        <v>393</v>
      </c>
      <c r="B1177" s="5">
        <v>206</v>
      </c>
      <c r="C1177" s="5">
        <v>206</v>
      </c>
      <c r="D1177" s="5"/>
    </row>
    <row r="1178" spans="1:4" x14ac:dyDescent="0.2">
      <c r="A1178" s="7" t="s">
        <v>3688</v>
      </c>
      <c r="B1178" s="5">
        <v>274</v>
      </c>
      <c r="C1178" s="5">
        <v>274</v>
      </c>
      <c r="D1178" s="5"/>
    </row>
    <row r="1179" spans="1:4" x14ac:dyDescent="0.2">
      <c r="A1179" s="7" t="s">
        <v>3646</v>
      </c>
      <c r="B1179" s="5">
        <v>73</v>
      </c>
      <c r="C1179" s="5">
        <v>73</v>
      </c>
      <c r="D1179" s="5"/>
    </row>
    <row r="1180" spans="1:4" x14ac:dyDescent="0.2">
      <c r="A1180" s="7" t="s">
        <v>258</v>
      </c>
      <c r="B1180" s="5">
        <v>560</v>
      </c>
      <c r="C1180" s="5">
        <v>560</v>
      </c>
      <c r="D1180" s="5"/>
    </row>
    <row r="1181" spans="1:4" x14ac:dyDescent="0.2">
      <c r="A1181" s="7" t="s">
        <v>657</v>
      </c>
      <c r="B1181" s="5">
        <v>87</v>
      </c>
      <c r="C1181" s="5">
        <v>87</v>
      </c>
      <c r="D1181" s="5"/>
    </row>
    <row r="1182" spans="1:4" x14ac:dyDescent="0.2">
      <c r="A1182" s="7" t="s">
        <v>1856</v>
      </c>
      <c r="B1182" s="5">
        <v>191</v>
      </c>
      <c r="C1182" s="5">
        <v>191</v>
      </c>
      <c r="D1182" s="5"/>
    </row>
    <row r="1183" spans="1:4" x14ac:dyDescent="0.2">
      <c r="A1183" s="7" t="s">
        <v>2494</v>
      </c>
      <c r="B1183" s="5">
        <v>39</v>
      </c>
      <c r="C1183" s="5">
        <v>39</v>
      </c>
      <c r="D1183" s="5"/>
    </row>
    <row r="1184" spans="1:4" x14ac:dyDescent="0.2">
      <c r="A1184" s="7" t="s">
        <v>2339</v>
      </c>
      <c r="B1184" s="5">
        <v>123</v>
      </c>
      <c r="C1184" s="5">
        <v>123</v>
      </c>
      <c r="D1184" s="5"/>
    </row>
    <row r="1185" spans="1:4" x14ac:dyDescent="0.2">
      <c r="A1185" s="7" t="s">
        <v>3213</v>
      </c>
      <c r="B1185" s="5">
        <v>47</v>
      </c>
      <c r="C1185" s="5">
        <v>47</v>
      </c>
      <c r="D1185" s="5"/>
    </row>
    <row r="1186" spans="1:4" x14ac:dyDescent="0.2">
      <c r="A1186" s="7" t="s">
        <v>2551</v>
      </c>
      <c r="B1186" s="5">
        <v>56</v>
      </c>
      <c r="C1186" s="5">
        <v>56</v>
      </c>
      <c r="D1186" s="5"/>
    </row>
    <row r="1187" spans="1:4" x14ac:dyDescent="0.2">
      <c r="A1187" s="7" t="s">
        <v>351</v>
      </c>
      <c r="B1187" s="5">
        <v>221</v>
      </c>
      <c r="C1187" s="5">
        <v>221</v>
      </c>
      <c r="D1187" s="5"/>
    </row>
    <row r="1188" spans="1:4" x14ac:dyDescent="0.2">
      <c r="A1188" s="7" t="s">
        <v>1277</v>
      </c>
      <c r="B1188" s="5">
        <v>68</v>
      </c>
      <c r="C1188" s="5">
        <v>68</v>
      </c>
      <c r="D1188" s="5"/>
    </row>
    <row r="1189" spans="1:4" x14ac:dyDescent="0.2">
      <c r="A1189" s="7" t="s">
        <v>3655</v>
      </c>
      <c r="B1189" s="5">
        <v>20</v>
      </c>
      <c r="C1189" s="5">
        <v>20</v>
      </c>
      <c r="D1189" s="5"/>
    </row>
    <row r="1190" spans="1:4" x14ac:dyDescent="0.2">
      <c r="A1190" s="7" t="s">
        <v>2820</v>
      </c>
      <c r="B1190" s="5">
        <v>20</v>
      </c>
      <c r="C1190" s="5">
        <v>20</v>
      </c>
      <c r="D1190" s="5"/>
    </row>
    <row r="1191" spans="1:4" x14ac:dyDescent="0.2">
      <c r="A1191" s="7" t="s">
        <v>3705</v>
      </c>
      <c r="B1191" s="5">
        <v>39</v>
      </c>
      <c r="C1191" s="5">
        <v>39</v>
      </c>
      <c r="D1191" s="5"/>
    </row>
    <row r="1192" spans="1:4" x14ac:dyDescent="0.2">
      <c r="A1192" s="7" t="s">
        <v>537</v>
      </c>
      <c r="B1192" s="5">
        <v>39</v>
      </c>
      <c r="C1192" s="5">
        <v>39</v>
      </c>
      <c r="D1192" s="5"/>
    </row>
    <row r="1193" spans="1:4" x14ac:dyDescent="0.2">
      <c r="A1193" s="7" t="s">
        <v>2728</v>
      </c>
      <c r="B1193" s="5">
        <v>392</v>
      </c>
      <c r="C1193" s="5">
        <v>392</v>
      </c>
      <c r="D1193" s="5"/>
    </row>
    <row r="1194" spans="1:4" x14ac:dyDescent="0.2">
      <c r="A1194" s="7" t="s">
        <v>2829</v>
      </c>
      <c r="B1194" s="5">
        <v>76</v>
      </c>
      <c r="C1194" s="5">
        <v>76</v>
      </c>
      <c r="D1194" s="5"/>
    </row>
    <row r="1195" spans="1:4" x14ac:dyDescent="0.2">
      <c r="A1195" s="7" t="s">
        <v>2821</v>
      </c>
      <c r="B1195" s="5">
        <v>35</v>
      </c>
      <c r="C1195" s="5">
        <v>35</v>
      </c>
      <c r="D1195" s="5"/>
    </row>
    <row r="1196" spans="1:4" x14ac:dyDescent="0.2">
      <c r="A1196" s="7" t="s">
        <v>2928</v>
      </c>
      <c r="B1196" s="5">
        <v>24</v>
      </c>
      <c r="C1196" s="5">
        <v>24</v>
      </c>
      <c r="D1196" s="5"/>
    </row>
    <row r="1197" spans="1:4" x14ac:dyDescent="0.2">
      <c r="A1197" s="7" t="s">
        <v>1652</v>
      </c>
      <c r="B1197" s="5">
        <v>20</v>
      </c>
      <c r="C1197" s="5">
        <v>20</v>
      </c>
      <c r="D1197" s="5"/>
    </row>
    <row r="1198" spans="1:4" x14ac:dyDescent="0.2">
      <c r="A1198" s="7" t="s">
        <v>1259</v>
      </c>
      <c r="B1198" s="5">
        <v>670</v>
      </c>
      <c r="C1198" s="5">
        <v>670</v>
      </c>
      <c r="D1198" s="5"/>
    </row>
    <row r="1199" spans="1:4" x14ac:dyDescent="0.2">
      <c r="A1199" s="7" t="s">
        <v>3297</v>
      </c>
      <c r="B1199" s="5">
        <v>44</v>
      </c>
      <c r="C1199" s="5">
        <v>44</v>
      </c>
      <c r="D1199" s="5"/>
    </row>
    <row r="1200" spans="1:4" x14ac:dyDescent="0.2">
      <c r="A1200" s="7" t="s">
        <v>306</v>
      </c>
      <c r="B1200" s="5">
        <v>189</v>
      </c>
      <c r="C1200" s="5">
        <v>189</v>
      </c>
      <c r="D1200" s="5"/>
    </row>
    <row r="1201" spans="1:4" x14ac:dyDescent="0.2">
      <c r="A1201" s="7" t="s">
        <v>1366</v>
      </c>
      <c r="B1201" s="5">
        <v>92</v>
      </c>
      <c r="C1201" s="5">
        <v>92</v>
      </c>
      <c r="D1201" s="5"/>
    </row>
    <row r="1202" spans="1:4" x14ac:dyDescent="0.2">
      <c r="A1202" s="7" t="s">
        <v>1273</v>
      </c>
      <c r="B1202" s="5">
        <v>28</v>
      </c>
      <c r="C1202" s="5">
        <v>28</v>
      </c>
      <c r="D1202" s="5"/>
    </row>
    <row r="1203" spans="1:4" x14ac:dyDescent="0.2">
      <c r="A1203" s="7" t="s">
        <v>1197</v>
      </c>
      <c r="B1203" s="5">
        <v>512</v>
      </c>
      <c r="C1203" s="5">
        <v>512</v>
      </c>
      <c r="D1203" s="5"/>
    </row>
    <row r="1204" spans="1:4" x14ac:dyDescent="0.2">
      <c r="A1204" s="7" t="s">
        <v>2830</v>
      </c>
      <c r="B1204" s="5">
        <v>11</v>
      </c>
      <c r="C1204" s="5">
        <v>11</v>
      </c>
      <c r="D1204" s="5"/>
    </row>
    <row r="1205" spans="1:4" x14ac:dyDescent="0.2">
      <c r="A1205" s="7" t="s">
        <v>398</v>
      </c>
      <c r="B1205" s="5">
        <v>229</v>
      </c>
      <c r="C1205" s="5">
        <v>229</v>
      </c>
      <c r="D1205" s="5"/>
    </row>
    <row r="1206" spans="1:4" x14ac:dyDescent="0.2">
      <c r="A1206" s="7" t="s">
        <v>3662</v>
      </c>
      <c r="B1206" s="5">
        <v>14</v>
      </c>
      <c r="C1206" s="5">
        <v>14</v>
      </c>
      <c r="D1206" s="5"/>
    </row>
    <row r="1207" spans="1:4" x14ac:dyDescent="0.2">
      <c r="A1207" s="7" t="s">
        <v>1283</v>
      </c>
      <c r="B1207" s="5">
        <v>274</v>
      </c>
      <c r="C1207" s="5">
        <v>274</v>
      </c>
      <c r="D1207" s="5"/>
    </row>
    <row r="1208" spans="1:4" x14ac:dyDescent="0.2">
      <c r="A1208" s="7" t="s">
        <v>2491</v>
      </c>
      <c r="B1208" s="5">
        <v>10</v>
      </c>
      <c r="C1208" s="5">
        <v>10</v>
      </c>
      <c r="D1208" s="5"/>
    </row>
    <row r="1209" spans="1:4" x14ac:dyDescent="0.2">
      <c r="A1209" s="7" t="s">
        <v>2468</v>
      </c>
      <c r="B1209" s="5">
        <v>43</v>
      </c>
      <c r="C1209" s="5">
        <v>43</v>
      </c>
      <c r="D1209" s="5"/>
    </row>
    <row r="1210" spans="1:4" x14ac:dyDescent="0.2">
      <c r="A1210" s="7" t="s">
        <v>2458</v>
      </c>
      <c r="B1210" s="5">
        <v>124</v>
      </c>
      <c r="C1210" s="5">
        <v>124</v>
      </c>
      <c r="D1210" s="5"/>
    </row>
    <row r="1211" spans="1:4" x14ac:dyDescent="0.2">
      <c r="A1211" s="7" t="s">
        <v>294</v>
      </c>
      <c r="B1211" s="5">
        <v>131</v>
      </c>
      <c r="C1211" s="5">
        <v>131</v>
      </c>
      <c r="D1211" s="5"/>
    </row>
    <row r="1212" spans="1:4" x14ac:dyDescent="0.2">
      <c r="A1212" s="7" t="s">
        <v>1893</v>
      </c>
      <c r="B1212" s="5">
        <v>26</v>
      </c>
      <c r="C1212" s="5">
        <v>26</v>
      </c>
      <c r="D1212" s="5"/>
    </row>
    <row r="1213" spans="1:4" x14ac:dyDescent="0.2">
      <c r="A1213" s="7" t="s">
        <v>659</v>
      </c>
      <c r="B1213" s="5">
        <v>276</v>
      </c>
      <c r="C1213" s="5">
        <v>276</v>
      </c>
      <c r="D1213" s="5"/>
    </row>
    <row r="1214" spans="1:4" x14ac:dyDescent="0.2">
      <c r="A1214" s="7" t="s">
        <v>326</v>
      </c>
      <c r="B1214" s="5">
        <v>736</v>
      </c>
      <c r="C1214" s="5">
        <v>736</v>
      </c>
      <c r="D1214" s="5"/>
    </row>
    <row r="1215" spans="1:4" x14ac:dyDescent="0.2">
      <c r="A1215" s="7" t="s">
        <v>2069</v>
      </c>
      <c r="B1215" s="5">
        <v>76</v>
      </c>
      <c r="C1215" s="5">
        <v>76</v>
      </c>
      <c r="D1215" s="5"/>
    </row>
    <row r="1216" spans="1:4" x14ac:dyDescent="0.2">
      <c r="A1216" s="7" t="s">
        <v>2320</v>
      </c>
      <c r="B1216" s="5">
        <v>77</v>
      </c>
      <c r="C1216" s="5">
        <v>77</v>
      </c>
      <c r="D1216" s="5"/>
    </row>
    <row r="1217" spans="1:4" x14ac:dyDescent="0.2">
      <c r="A1217" s="7" t="s">
        <v>1614</v>
      </c>
      <c r="B1217" s="5">
        <v>26</v>
      </c>
      <c r="C1217" s="5">
        <v>26</v>
      </c>
      <c r="D1217" s="5"/>
    </row>
    <row r="1218" spans="1:4" x14ac:dyDescent="0.2">
      <c r="A1218" s="7" t="s">
        <v>2469</v>
      </c>
      <c r="B1218" s="5">
        <v>58</v>
      </c>
      <c r="C1218" s="5">
        <v>58</v>
      </c>
      <c r="D1218" s="5"/>
    </row>
    <row r="1219" spans="1:4" x14ac:dyDescent="0.2">
      <c r="A1219" s="7" t="s">
        <v>787</v>
      </c>
      <c r="B1219" s="5">
        <v>44</v>
      </c>
      <c r="C1219" s="5">
        <v>44</v>
      </c>
      <c r="D1219" s="5"/>
    </row>
    <row r="1220" spans="1:4" x14ac:dyDescent="0.2">
      <c r="A1220" s="7" t="s">
        <v>1659</v>
      </c>
      <c r="B1220" s="5">
        <v>107</v>
      </c>
      <c r="C1220" s="5">
        <v>107</v>
      </c>
      <c r="D1220" s="5"/>
    </row>
    <row r="1221" spans="1:4" x14ac:dyDescent="0.2">
      <c r="A1221" s="7" t="s">
        <v>3001</v>
      </c>
      <c r="B1221" s="5">
        <v>175</v>
      </c>
      <c r="C1221" s="5">
        <v>175</v>
      </c>
      <c r="D1221" s="5"/>
    </row>
    <row r="1222" spans="1:4" x14ac:dyDescent="0.2">
      <c r="A1222" s="7" t="s">
        <v>48</v>
      </c>
      <c r="B1222" s="5">
        <v>45</v>
      </c>
      <c r="C1222" s="5">
        <v>45</v>
      </c>
      <c r="D1222" s="5"/>
    </row>
    <row r="1223" spans="1:4" x14ac:dyDescent="0.2">
      <c r="A1223" s="7" t="s">
        <v>2497</v>
      </c>
      <c r="B1223" s="5">
        <v>56</v>
      </c>
      <c r="C1223" s="5">
        <v>56</v>
      </c>
      <c r="D1223" s="5"/>
    </row>
    <row r="1224" spans="1:4" x14ac:dyDescent="0.2">
      <c r="A1224" s="7" t="s">
        <v>1932</v>
      </c>
      <c r="B1224" s="5">
        <v>50</v>
      </c>
      <c r="C1224" s="5">
        <v>50</v>
      </c>
      <c r="D1224" s="5"/>
    </row>
    <row r="1225" spans="1:4" x14ac:dyDescent="0.2">
      <c r="A1225" s="7" t="s">
        <v>336</v>
      </c>
      <c r="B1225" s="5">
        <v>80</v>
      </c>
      <c r="C1225" s="5">
        <v>80</v>
      </c>
      <c r="D1225" s="5"/>
    </row>
    <row r="1226" spans="1:4" x14ac:dyDescent="0.2">
      <c r="A1226" s="7" t="s">
        <v>1391</v>
      </c>
      <c r="B1226" s="5">
        <v>19</v>
      </c>
      <c r="C1226" s="5">
        <v>19</v>
      </c>
      <c r="D1226" s="5"/>
    </row>
    <row r="1227" spans="1:4" x14ac:dyDescent="0.2">
      <c r="A1227" s="7" t="s">
        <v>1608</v>
      </c>
      <c r="B1227" s="5">
        <v>205</v>
      </c>
      <c r="C1227" s="5">
        <v>205</v>
      </c>
      <c r="D1227" s="5"/>
    </row>
    <row r="1228" spans="1:4" x14ac:dyDescent="0.2">
      <c r="A1228" s="7" t="s">
        <v>1264</v>
      </c>
      <c r="B1228" s="5">
        <v>41</v>
      </c>
      <c r="C1228" s="5">
        <v>41</v>
      </c>
      <c r="D1228" s="5"/>
    </row>
    <row r="1229" spans="1:4" x14ac:dyDescent="0.2">
      <c r="A1229" s="7" t="s">
        <v>3420</v>
      </c>
      <c r="B1229" s="5">
        <v>98</v>
      </c>
      <c r="C1229" s="5">
        <v>98</v>
      </c>
      <c r="D1229" s="5"/>
    </row>
    <row r="1230" spans="1:4" x14ac:dyDescent="0.2">
      <c r="A1230" s="7" t="s">
        <v>3533</v>
      </c>
      <c r="B1230" s="5">
        <v>204</v>
      </c>
      <c r="C1230" s="5">
        <v>204</v>
      </c>
      <c r="D1230" s="5"/>
    </row>
    <row r="1231" spans="1:4" x14ac:dyDescent="0.2">
      <c r="A1231" s="7" t="s">
        <v>2083</v>
      </c>
      <c r="B1231" s="5">
        <v>38</v>
      </c>
      <c r="C1231" s="5">
        <v>38</v>
      </c>
      <c r="D1231" s="5"/>
    </row>
    <row r="1232" spans="1:4" x14ac:dyDescent="0.2">
      <c r="A1232" s="7" t="s">
        <v>1403</v>
      </c>
      <c r="B1232" s="5">
        <v>113</v>
      </c>
      <c r="C1232" s="5">
        <v>113</v>
      </c>
      <c r="D1232" s="5"/>
    </row>
    <row r="1233" spans="1:4" x14ac:dyDescent="0.2">
      <c r="A1233" s="7" t="s">
        <v>2449</v>
      </c>
      <c r="B1233" s="5">
        <v>9</v>
      </c>
      <c r="C1233" s="5">
        <v>9</v>
      </c>
      <c r="D1233" s="5"/>
    </row>
    <row r="1234" spans="1:4" x14ac:dyDescent="0.2">
      <c r="A1234" s="7" t="s">
        <v>1953</v>
      </c>
      <c r="B1234" s="5">
        <v>682</v>
      </c>
      <c r="C1234" s="5">
        <v>682</v>
      </c>
      <c r="D1234" s="5"/>
    </row>
    <row r="1235" spans="1:4" x14ac:dyDescent="0.2">
      <c r="A1235" s="7" t="s">
        <v>397</v>
      </c>
      <c r="B1235" s="5">
        <v>196</v>
      </c>
      <c r="C1235" s="5">
        <v>196</v>
      </c>
      <c r="D1235" s="5"/>
    </row>
    <row r="1236" spans="1:4" x14ac:dyDescent="0.2">
      <c r="A1236" s="7" t="s">
        <v>1290</v>
      </c>
      <c r="B1236" s="5">
        <v>52</v>
      </c>
      <c r="C1236" s="5">
        <v>52</v>
      </c>
      <c r="D1236" s="5"/>
    </row>
    <row r="1237" spans="1:4" x14ac:dyDescent="0.2">
      <c r="A1237" s="7" t="s">
        <v>3779</v>
      </c>
      <c r="B1237" s="5">
        <v>27</v>
      </c>
      <c r="C1237" s="5">
        <v>27</v>
      </c>
      <c r="D1237" s="5"/>
    </row>
    <row r="1238" spans="1:4" x14ac:dyDescent="0.2">
      <c r="A1238" s="7" t="s">
        <v>359</v>
      </c>
      <c r="B1238" s="5">
        <v>267</v>
      </c>
      <c r="C1238" s="5">
        <v>267</v>
      </c>
      <c r="D1238" s="5"/>
    </row>
    <row r="1239" spans="1:4" x14ac:dyDescent="0.2">
      <c r="A1239" s="7" t="s">
        <v>2178</v>
      </c>
      <c r="B1239" s="5">
        <v>38</v>
      </c>
      <c r="C1239" s="5">
        <v>38</v>
      </c>
      <c r="D1239" s="5"/>
    </row>
    <row r="1240" spans="1:4" x14ac:dyDescent="0.2">
      <c r="A1240" s="7" t="s">
        <v>2706</v>
      </c>
      <c r="B1240" s="5">
        <v>263</v>
      </c>
      <c r="C1240" s="5">
        <v>263</v>
      </c>
      <c r="D1240" s="5"/>
    </row>
    <row r="1241" spans="1:4" x14ac:dyDescent="0.2">
      <c r="A1241" s="7" t="s">
        <v>1350</v>
      </c>
      <c r="B1241" s="5">
        <v>172</v>
      </c>
      <c r="C1241" s="5">
        <v>172</v>
      </c>
      <c r="D1241" s="5"/>
    </row>
    <row r="1242" spans="1:4" x14ac:dyDescent="0.2">
      <c r="A1242" s="7" t="s">
        <v>3282</v>
      </c>
      <c r="B1242" s="5">
        <v>237</v>
      </c>
      <c r="C1242" s="5">
        <v>237</v>
      </c>
      <c r="D1242" s="5"/>
    </row>
    <row r="1243" spans="1:4" x14ac:dyDescent="0.2">
      <c r="A1243" s="7" t="s">
        <v>3492</v>
      </c>
      <c r="B1243" s="5">
        <v>29</v>
      </c>
      <c r="C1243" s="5">
        <v>29</v>
      </c>
      <c r="D1243" s="5"/>
    </row>
    <row r="1244" spans="1:4" x14ac:dyDescent="0.2">
      <c r="A1244" s="7" t="s">
        <v>1281</v>
      </c>
      <c r="B1244" s="5">
        <v>130</v>
      </c>
      <c r="C1244" s="5">
        <v>130</v>
      </c>
      <c r="D1244" s="5"/>
    </row>
    <row r="1245" spans="1:4" x14ac:dyDescent="0.2">
      <c r="A1245" s="7" t="s">
        <v>1954</v>
      </c>
      <c r="B1245" s="5">
        <v>147</v>
      </c>
      <c r="C1245" s="5">
        <v>147</v>
      </c>
      <c r="D1245" s="5"/>
    </row>
    <row r="1246" spans="1:4" x14ac:dyDescent="0.2">
      <c r="A1246" s="7" t="s">
        <v>3352</v>
      </c>
      <c r="B1246" s="5">
        <v>44</v>
      </c>
      <c r="C1246" s="5">
        <v>44</v>
      </c>
      <c r="D1246" s="5"/>
    </row>
    <row r="1247" spans="1:4" x14ac:dyDescent="0.2">
      <c r="A1247" s="7" t="s">
        <v>2002</v>
      </c>
      <c r="B1247" s="5">
        <v>1637</v>
      </c>
      <c r="C1247" s="5">
        <v>1637</v>
      </c>
      <c r="D1247" s="5"/>
    </row>
    <row r="1248" spans="1:4" x14ac:dyDescent="0.2">
      <c r="A1248" s="7" t="s">
        <v>385</v>
      </c>
      <c r="B1248" s="5">
        <v>383</v>
      </c>
      <c r="C1248" s="5">
        <v>383</v>
      </c>
      <c r="D1248" s="5"/>
    </row>
    <row r="1249" spans="1:4" x14ac:dyDescent="0.2">
      <c r="A1249" s="7" t="s">
        <v>3158</v>
      </c>
      <c r="B1249" s="5">
        <v>69</v>
      </c>
      <c r="C1249" s="5">
        <v>69</v>
      </c>
      <c r="D1249" s="5"/>
    </row>
    <row r="1250" spans="1:4" x14ac:dyDescent="0.2">
      <c r="A1250" s="7" t="s">
        <v>2210</v>
      </c>
      <c r="B1250" s="5">
        <v>15</v>
      </c>
      <c r="C1250" s="5">
        <v>15</v>
      </c>
      <c r="D1250" s="5"/>
    </row>
    <row r="1251" spans="1:4" x14ac:dyDescent="0.2">
      <c r="A1251" s="7" t="s">
        <v>2321</v>
      </c>
      <c r="B1251" s="5">
        <v>89</v>
      </c>
      <c r="C1251" s="5">
        <v>89</v>
      </c>
      <c r="D1251" s="5"/>
    </row>
    <row r="1252" spans="1:4" x14ac:dyDescent="0.2">
      <c r="A1252" s="7" t="s">
        <v>2669</v>
      </c>
      <c r="B1252" s="5">
        <v>11</v>
      </c>
      <c r="C1252" s="5">
        <v>11</v>
      </c>
      <c r="D1252" s="5"/>
    </row>
    <row r="1253" spans="1:4" x14ac:dyDescent="0.2">
      <c r="A1253" s="7" t="s">
        <v>3187</v>
      </c>
      <c r="B1253" s="5">
        <v>244</v>
      </c>
      <c r="C1253" s="5">
        <v>244</v>
      </c>
      <c r="D1253" s="5"/>
    </row>
    <row r="1254" spans="1:4" x14ac:dyDescent="0.2">
      <c r="A1254" s="7" t="s">
        <v>2040</v>
      </c>
      <c r="B1254" s="5">
        <v>379</v>
      </c>
      <c r="C1254" s="5">
        <v>379</v>
      </c>
      <c r="D1254" s="5"/>
    </row>
    <row r="1255" spans="1:4" x14ac:dyDescent="0.2">
      <c r="A1255" s="7" t="s">
        <v>2190</v>
      </c>
      <c r="B1255" s="5">
        <v>88</v>
      </c>
      <c r="C1255" s="5">
        <v>88</v>
      </c>
      <c r="D1255" s="5"/>
    </row>
    <row r="1256" spans="1:4" x14ac:dyDescent="0.2">
      <c r="A1256" s="7" t="s">
        <v>1630</v>
      </c>
      <c r="B1256" s="5">
        <v>82</v>
      </c>
      <c r="C1256" s="5">
        <v>82</v>
      </c>
      <c r="D1256" s="5"/>
    </row>
    <row r="1257" spans="1:4" x14ac:dyDescent="0.2">
      <c r="A1257" s="7" t="s">
        <v>1378</v>
      </c>
      <c r="B1257" s="5">
        <v>31</v>
      </c>
      <c r="C1257" s="5">
        <v>31</v>
      </c>
      <c r="D1257" s="5"/>
    </row>
    <row r="1258" spans="1:4" x14ac:dyDescent="0.2">
      <c r="A1258" s="7" t="s">
        <v>1755</v>
      </c>
      <c r="B1258" s="5">
        <v>90</v>
      </c>
      <c r="C1258" s="5">
        <v>90</v>
      </c>
      <c r="D1258" s="5"/>
    </row>
    <row r="1259" spans="1:4" x14ac:dyDescent="0.2">
      <c r="A1259" s="7" t="s">
        <v>1222</v>
      </c>
      <c r="B1259" s="5">
        <v>103</v>
      </c>
      <c r="C1259" s="5">
        <v>103</v>
      </c>
      <c r="D1259" s="5"/>
    </row>
    <row r="1260" spans="1:4" x14ac:dyDescent="0.2">
      <c r="A1260" s="7" t="s">
        <v>2530</v>
      </c>
      <c r="B1260" s="5">
        <v>48</v>
      </c>
      <c r="C1260" s="5">
        <v>48</v>
      </c>
      <c r="D1260" s="5"/>
    </row>
    <row r="1261" spans="1:4" x14ac:dyDescent="0.2">
      <c r="A1261" s="7" t="s">
        <v>2451</v>
      </c>
      <c r="B1261" s="5">
        <v>102</v>
      </c>
      <c r="C1261" s="5">
        <v>102</v>
      </c>
      <c r="D1261" s="5"/>
    </row>
    <row r="1262" spans="1:4" x14ac:dyDescent="0.2">
      <c r="A1262" s="7" t="s">
        <v>3294</v>
      </c>
      <c r="B1262" s="5">
        <v>24</v>
      </c>
      <c r="C1262" s="5">
        <v>24</v>
      </c>
      <c r="D1262" s="5"/>
    </row>
    <row r="1263" spans="1:4" x14ac:dyDescent="0.2">
      <c r="A1263" s="7" t="s">
        <v>3481</v>
      </c>
      <c r="B1263" s="5">
        <v>80</v>
      </c>
      <c r="C1263" s="5">
        <v>80</v>
      </c>
      <c r="D1263" s="5"/>
    </row>
    <row r="1264" spans="1:4" x14ac:dyDescent="0.2">
      <c r="A1264" s="7" t="s">
        <v>528</v>
      </c>
      <c r="B1264" s="5">
        <v>158</v>
      </c>
      <c r="C1264" s="5">
        <v>158</v>
      </c>
      <c r="D1264" s="5"/>
    </row>
    <row r="1265" spans="1:4" x14ac:dyDescent="0.2">
      <c r="A1265" s="7" t="s">
        <v>833</v>
      </c>
      <c r="B1265" s="5">
        <v>154</v>
      </c>
      <c r="C1265" s="5">
        <v>154</v>
      </c>
      <c r="D1265" s="5"/>
    </row>
    <row r="1266" spans="1:4" x14ac:dyDescent="0.2">
      <c r="A1266" s="7" t="s">
        <v>388</v>
      </c>
      <c r="B1266" s="5">
        <v>562</v>
      </c>
      <c r="C1266" s="5">
        <v>562</v>
      </c>
      <c r="D1266" s="5"/>
    </row>
    <row r="1267" spans="1:4" x14ac:dyDescent="0.2">
      <c r="A1267" s="7" t="s">
        <v>3451</v>
      </c>
      <c r="B1267" s="5">
        <v>37</v>
      </c>
      <c r="C1267" s="5">
        <v>37</v>
      </c>
      <c r="D1267" s="5"/>
    </row>
    <row r="1268" spans="1:4" x14ac:dyDescent="0.2">
      <c r="A1268" s="7" t="s">
        <v>2797</v>
      </c>
      <c r="B1268" s="5">
        <v>94</v>
      </c>
      <c r="C1268" s="5">
        <v>94</v>
      </c>
      <c r="D1268" s="5"/>
    </row>
    <row r="1269" spans="1:4" x14ac:dyDescent="0.2">
      <c r="A1269" s="7" t="s">
        <v>2963</v>
      </c>
      <c r="B1269" s="5">
        <v>98</v>
      </c>
      <c r="C1269" s="5">
        <v>98</v>
      </c>
      <c r="D1269" s="5"/>
    </row>
    <row r="1270" spans="1:4" x14ac:dyDescent="0.2">
      <c r="A1270" s="7" t="s">
        <v>3615</v>
      </c>
      <c r="B1270" s="5">
        <v>51</v>
      </c>
      <c r="C1270" s="5">
        <v>51</v>
      </c>
      <c r="D1270" s="5"/>
    </row>
    <row r="1271" spans="1:4" x14ac:dyDescent="0.2">
      <c r="A1271" s="7" t="s">
        <v>1474</v>
      </c>
      <c r="B1271" s="5">
        <v>47</v>
      </c>
      <c r="C1271" s="5">
        <v>47</v>
      </c>
      <c r="D1271" s="5"/>
    </row>
    <row r="1272" spans="1:4" x14ac:dyDescent="0.2">
      <c r="A1272" s="7" t="s">
        <v>3625</v>
      </c>
      <c r="B1272" s="5">
        <v>29</v>
      </c>
      <c r="C1272" s="5">
        <v>29</v>
      </c>
      <c r="D1272" s="5"/>
    </row>
    <row r="1273" spans="1:4" x14ac:dyDescent="0.2">
      <c r="A1273" s="7" t="s">
        <v>3357</v>
      </c>
      <c r="B1273" s="5">
        <v>162</v>
      </c>
      <c r="C1273" s="5">
        <v>162</v>
      </c>
      <c r="D1273" s="5"/>
    </row>
    <row r="1274" spans="1:4" x14ac:dyDescent="0.2">
      <c r="A1274" s="7" t="s">
        <v>2733</v>
      </c>
      <c r="B1274" s="5">
        <v>119</v>
      </c>
      <c r="C1274" s="5">
        <v>119</v>
      </c>
      <c r="D1274" s="5"/>
    </row>
    <row r="1275" spans="1:4" x14ac:dyDescent="0.2">
      <c r="A1275" s="7" t="s">
        <v>3366</v>
      </c>
      <c r="B1275" s="5">
        <v>30</v>
      </c>
      <c r="C1275" s="5">
        <v>30</v>
      </c>
      <c r="D1275" s="5"/>
    </row>
    <row r="1276" spans="1:4" x14ac:dyDescent="0.2">
      <c r="A1276" s="7" t="s">
        <v>3006</v>
      </c>
      <c r="B1276" s="5">
        <v>97</v>
      </c>
      <c r="C1276" s="5">
        <v>97</v>
      </c>
      <c r="D1276" s="5"/>
    </row>
    <row r="1277" spans="1:4" x14ac:dyDescent="0.2">
      <c r="A1277" s="7" t="s">
        <v>3247</v>
      </c>
      <c r="B1277" s="5">
        <v>57</v>
      </c>
      <c r="C1277" s="5">
        <v>57</v>
      </c>
      <c r="D1277" s="5"/>
    </row>
    <row r="1278" spans="1:4" x14ac:dyDescent="0.2">
      <c r="A1278" s="7" t="s">
        <v>2046</v>
      </c>
      <c r="B1278" s="5">
        <v>263</v>
      </c>
      <c r="C1278" s="5">
        <v>263</v>
      </c>
      <c r="D1278" s="5"/>
    </row>
    <row r="1279" spans="1:4" x14ac:dyDescent="0.2">
      <c r="A1279" s="7" t="s">
        <v>2736</v>
      </c>
      <c r="B1279" s="5">
        <v>58</v>
      </c>
      <c r="C1279" s="5">
        <v>58</v>
      </c>
      <c r="D1279" s="5"/>
    </row>
    <row r="1280" spans="1:4" x14ac:dyDescent="0.2">
      <c r="A1280" s="7" t="s">
        <v>2036</v>
      </c>
      <c r="B1280" s="5">
        <v>644</v>
      </c>
      <c r="C1280" s="5">
        <v>644</v>
      </c>
      <c r="D1280" s="5"/>
    </row>
    <row r="1281" spans="1:4" x14ac:dyDescent="0.2">
      <c r="A1281" s="7" t="s">
        <v>3267</v>
      </c>
      <c r="B1281" s="5">
        <v>288</v>
      </c>
      <c r="C1281" s="5">
        <v>288</v>
      </c>
      <c r="D1281" s="5"/>
    </row>
    <row r="1282" spans="1:4" x14ac:dyDescent="0.2">
      <c r="A1282" s="7" t="s">
        <v>2787</v>
      </c>
      <c r="B1282" s="5">
        <v>38</v>
      </c>
      <c r="C1282" s="5">
        <v>38</v>
      </c>
      <c r="D1282" s="5"/>
    </row>
    <row r="1283" spans="1:4" x14ac:dyDescent="0.2">
      <c r="A1283" s="7" t="s">
        <v>1541</v>
      </c>
      <c r="B1283" s="5">
        <v>98</v>
      </c>
      <c r="C1283" s="5">
        <v>98</v>
      </c>
      <c r="D1283" s="5"/>
    </row>
    <row r="1284" spans="1:4" x14ac:dyDescent="0.2">
      <c r="A1284" s="7" t="s">
        <v>2333</v>
      </c>
      <c r="B1284" s="5">
        <v>352</v>
      </c>
      <c r="C1284" s="5">
        <v>352</v>
      </c>
      <c r="D1284" s="5"/>
    </row>
    <row r="1285" spans="1:4" x14ac:dyDescent="0.2">
      <c r="A1285" s="7" t="s">
        <v>1955</v>
      </c>
      <c r="B1285" s="5">
        <v>415</v>
      </c>
      <c r="C1285" s="5">
        <v>415</v>
      </c>
      <c r="D1285" s="5"/>
    </row>
    <row r="1286" spans="1:4" x14ac:dyDescent="0.2">
      <c r="A1286" s="7" t="s">
        <v>3274</v>
      </c>
      <c r="B1286" s="5">
        <v>286</v>
      </c>
      <c r="C1286" s="5">
        <v>286</v>
      </c>
      <c r="D1286" s="5"/>
    </row>
    <row r="1287" spans="1:4" x14ac:dyDescent="0.2">
      <c r="A1287" s="7" t="s">
        <v>1193</v>
      </c>
      <c r="B1287" s="5">
        <v>15</v>
      </c>
      <c r="C1287" s="5">
        <v>15</v>
      </c>
      <c r="D1287" s="5"/>
    </row>
    <row r="1288" spans="1:4" x14ac:dyDescent="0.2">
      <c r="A1288" s="7" t="s">
        <v>1824</v>
      </c>
      <c r="B1288" s="5">
        <v>33</v>
      </c>
      <c r="C1288" s="5">
        <v>33</v>
      </c>
      <c r="D1288" s="5"/>
    </row>
    <row r="1289" spans="1:4" x14ac:dyDescent="0.2">
      <c r="A1289" s="7" t="s">
        <v>59</v>
      </c>
      <c r="B1289" s="5">
        <v>69</v>
      </c>
      <c r="C1289" s="5">
        <v>69</v>
      </c>
      <c r="D1289" s="5"/>
    </row>
    <row r="1290" spans="1:4" x14ac:dyDescent="0.2">
      <c r="A1290" s="7" t="s">
        <v>2082</v>
      </c>
      <c r="B1290" s="5">
        <v>55</v>
      </c>
      <c r="C1290" s="5">
        <v>55</v>
      </c>
      <c r="D1290" s="5"/>
    </row>
    <row r="1291" spans="1:4" x14ac:dyDescent="0.2">
      <c r="A1291" s="7" t="s">
        <v>1511</v>
      </c>
      <c r="B1291" s="5">
        <v>405</v>
      </c>
      <c r="C1291" s="5">
        <v>405</v>
      </c>
      <c r="D1291" s="5"/>
    </row>
    <row r="1292" spans="1:4" x14ac:dyDescent="0.2">
      <c r="A1292" s="7" t="s">
        <v>3172</v>
      </c>
      <c r="B1292" s="5">
        <v>29</v>
      </c>
      <c r="C1292" s="5">
        <v>29</v>
      </c>
      <c r="D1292" s="5"/>
    </row>
    <row r="1293" spans="1:4" x14ac:dyDescent="0.2">
      <c r="A1293" s="7" t="s">
        <v>3003</v>
      </c>
      <c r="B1293" s="5">
        <v>17</v>
      </c>
      <c r="C1293" s="5">
        <v>17</v>
      </c>
      <c r="D1293" s="5"/>
    </row>
    <row r="1294" spans="1:4" x14ac:dyDescent="0.2">
      <c r="A1294" s="7" t="s">
        <v>1946</v>
      </c>
      <c r="B1294" s="5">
        <v>680</v>
      </c>
      <c r="C1294" s="5">
        <v>680</v>
      </c>
      <c r="D1294" s="5"/>
    </row>
    <row r="1295" spans="1:4" x14ac:dyDescent="0.2">
      <c r="A1295" s="7" t="s">
        <v>34</v>
      </c>
      <c r="B1295" s="5">
        <v>89</v>
      </c>
      <c r="C1295" s="5">
        <v>89</v>
      </c>
      <c r="D1295" s="5"/>
    </row>
    <row r="1296" spans="1:4" x14ac:dyDescent="0.2">
      <c r="A1296" s="7" t="s">
        <v>2191</v>
      </c>
      <c r="B1296" s="5">
        <v>537</v>
      </c>
      <c r="C1296" s="5">
        <v>537</v>
      </c>
      <c r="D1296" s="5"/>
    </row>
    <row r="1297" spans="1:4" x14ac:dyDescent="0.2">
      <c r="A1297" s="7" t="s">
        <v>3038</v>
      </c>
      <c r="B1297" s="5">
        <v>27</v>
      </c>
      <c r="C1297" s="5">
        <v>27</v>
      </c>
      <c r="D1297" s="5"/>
    </row>
    <row r="1298" spans="1:4" x14ac:dyDescent="0.2">
      <c r="A1298" s="7" t="s">
        <v>93</v>
      </c>
      <c r="B1298" s="5">
        <v>46</v>
      </c>
      <c r="C1298" s="5">
        <v>46</v>
      </c>
      <c r="D1298" s="5"/>
    </row>
    <row r="1299" spans="1:4" x14ac:dyDescent="0.2">
      <c r="A1299" s="7" t="s">
        <v>2039</v>
      </c>
      <c r="B1299" s="5">
        <v>204</v>
      </c>
      <c r="C1299" s="5">
        <v>204</v>
      </c>
      <c r="D1299" s="5"/>
    </row>
    <row r="1300" spans="1:4" x14ac:dyDescent="0.2">
      <c r="A1300" s="7" t="s">
        <v>289</v>
      </c>
      <c r="B1300" s="5">
        <v>447</v>
      </c>
      <c r="C1300" s="5">
        <v>447</v>
      </c>
      <c r="D1300" s="5"/>
    </row>
    <row r="1301" spans="1:4" x14ac:dyDescent="0.2">
      <c r="A1301" s="7" t="s">
        <v>652</v>
      </c>
      <c r="B1301" s="5">
        <v>105</v>
      </c>
      <c r="C1301" s="5">
        <v>105</v>
      </c>
      <c r="D1301" s="5"/>
    </row>
    <row r="1302" spans="1:4" x14ac:dyDescent="0.2">
      <c r="A1302" s="7" t="s">
        <v>1376</v>
      </c>
      <c r="B1302" s="5">
        <v>109</v>
      </c>
      <c r="C1302" s="5">
        <v>109</v>
      </c>
      <c r="D1302" s="5"/>
    </row>
    <row r="1303" spans="1:4" x14ac:dyDescent="0.2">
      <c r="A1303" s="7" t="s">
        <v>3005</v>
      </c>
      <c r="B1303" s="5">
        <v>118</v>
      </c>
      <c r="C1303" s="5">
        <v>118</v>
      </c>
      <c r="D1303" s="5"/>
    </row>
    <row r="1304" spans="1:4" x14ac:dyDescent="0.2">
      <c r="A1304" s="7" t="s">
        <v>3256</v>
      </c>
      <c r="B1304" s="5">
        <v>176</v>
      </c>
      <c r="C1304" s="5">
        <v>176</v>
      </c>
      <c r="D1304" s="5"/>
    </row>
    <row r="1305" spans="1:4" x14ac:dyDescent="0.2">
      <c r="A1305" s="7" t="s">
        <v>3756</v>
      </c>
      <c r="B1305" s="5">
        <v>88</v>
      </c>
      <c r="C1305" s="5">
        <v>88</v>
      </c>
      <c r="D1305" s="5"/>
    </row>
    <row r="1306" spans="1:4" x14ac:dyDescent="0.2">
      <c r="A1306" s="7" t="s">
        <v>3535</v>
      </c>
      <c r="B1306" s="5">
        <v>17</v>
      </c>
      <c r="C1306" s="5">
        <v>17</v>
      </c>
      <c r="D1306" s="5"/>
    </row>
    <row r="1307" spans="1:4" x14ac:dyDescent="0.2">
      <c r="A1307" s="7" t="s">
        <v>3599</v>
      </c>
      <c r="B1307" s="5">
        <v>4</v>
      </c>
      <c r="C1307" s="5">
        <v>4</v>
      </c>
      <c r="D1307" s="5"/>
    </row>
    <row r="1308" spans="1:4" x14ac:dyDescent="0.2">
      <c r="A1308" s="7" t="s">
        <v>6</v>
      </c>
      <c r="B1308" s="5">
        <v>284</v>
      </c>
      <c r="C1308" s="5">
        <v>284</v>
      </c>
      <c r="D1308" s="5"/>
    </row>
    <row r="1309" spans="1:4" x14ac:dyDescent="0.2">
      <c r="A1309" s="7" t="s">
        <v>2223</v>
      </c>
      <c r="B1309" s="5">
        <v>30</v>
      </c>
      <c r="C1309" s="5">
        <v>30</v>
      </c>
      <c r="D1309" s="5"/>
    </row>
    <row r="1310" spans="1:4" x14ac:dyDescent="0.2">
      <c r="A1310" s="7" t="s">
        <v>2554</v>
      </c>
      <c r="B1310" s="5">
        <v>67</v>
      </c>
      <c r="C1310" s="5">
        <v>67</v>
      </c>
      <c r="D1310" s="5"/>
    </row>
    <row r="1311" spans="1:4" x14ac:dyDescent="0.2">
      <c r="A1311" s="7" t="s">
        <v>2523</v>
      </c>
      <c r="B1311" s="5">
        <v>26</v>
      </c>
      <c r="C1311" s="5">
        <v>26</v>
      </c>
      <c r="D1311" s="5"/>
    </row>
    <row r="1312" spans="1:4" x14ac:dyDescent="0.2">
      <c r="A1312" s="7" t="s">
        <v>3413</v>
      </c>
      <c r="B1312" s="5">
        <v>44</v>
      </c>
      <c r="C1312" s="5">
        <v>44</v>
      </c>
      <c r="D1312" s="5"/>
    </row>
    <row r="1313" spans="1:4" x14ac:dyDescent="0.2">
      <c r="A1313" s="7" t="s">
        <v>3476</v>
      </c>
      <c r="B1313" s="5">
        <v>39</v>
      </c>
      <c r="C1313" s="5">
        <v>39</v>
      </c>
      <c r="D1313" s="5"/>
    </row>
    <row r="1314" spans="1:4" x14ac:dyDescent="0.2">
      <c r="A1314" s="7" t="s">
        <v>2828</v>
      </c>
      <c r="B1314" s="5">
        <v>97</v>
      </c>
      <c r="C1314" s="5">
        <v>97</v>
      </c>
      <c r="D1314" s="5"/>
    </row>
    <row r="1315" spans="1:4" x14ac:dyDescent="0.2">
      <c r="A1315" s="7" t="s">
        <v>2038</v>
      </c>
      <c r="B1315" s="5">
        <v>429</v>
      </c>
      <c r="C1315" s="5">
        <v>429</v>
      </c>
      <c r="D1315" s="5"/>
    </row>
    <row r="1316" spans="1:4" x14ac:dyDescent="0.2">
      <c r="A1316" s="7" t="s">
        <v>2170</v>
      </c>
      <c r="B1316" s="5">
        <v>7</v>
      </c>
      <c r="C1316" s="5">
        <v>7</v>
      </c>
      <c r="D1316" s="5"/>
    </row>
    <row r="1317" spans="1:4" x14ac:dyDescent="0.2">
      <c r="A1317" s="7" t="s">
        <v>842</v>
      </c>
      <c r="B1317" s="5">
        <v>94</v>
      </c>
      <c r="C1317" s="5">
        <v>94</v>
      </c>
      <c r="D1317" s="5"/>
    </row>
    <row r="1318" spans="1:4" x14ac:dyDescent="0.2">
      <c r="A1318" s="7" t="s">
        <v>3702</v>
      </c>
      <c r="B1318" s="5">
        <v>35</v>
      </c>
      <c r="C1318" s="5">
        <v>35</v>
      </c>
      <c r="D1318" s="5"/>
    </row>
    <row r="1319" spans="1:4" x14ac:dyDescent="0.2">
      <c r="A1319" s="7" t="s">
        <v>2534</v>
      </c>
      <c r="B1319" s="5">
        <v>14</v>
      </c>
      <c r="C1319" s="5">
        <v>14</v>
      </c>
      <c r="D1319" s="5"/>
    </row>
    <row r="1320" spans="1:4" x14ac:dyDescent="0.2">
      <c r="A1320" s="7" t="s">
        <v>3367</v>
      </c>
      <c r="B1320" s="5">
        <v>23</v>
      </c>
      <c r="C1320" s="5">
        <v>23</v>
      </c>
      <c r="D1320" s="5"/>
    </row>
    <row r="1321" spans="1:4" x14ac:dyDescent="0.2">
      <c r="A1321" s="7" t="s">
        <v>3773</v>
      </c>
      <c r="B1321" s="5">
        <v>94</v>
      </c>
      <c r="C1321" s="5">
        <v>94</v>
      </c>
      <c r="D1321" s="5"/>
    </row>
    <row r="1322" spans="1:4" x14ac:dyDescent="0.2">
      <c r="A1322" s="7" t="s">
        <v>810</v>
      </c>
      <c r="B1322" s="5">
        <v>52</v>
      </c>
      <c r="C1322" s="5">
        <v>52</v>
      </c>
      <c r="D1322" s="5"/>
    </row>
    <row r="1323" spans="1:4" x14ac:dyDescent="0.2">
      <c r="A1323" s="7" t="s">
        <v>3607</v>
      </c>
      <c r="B1323" s="5">
        <v>27</v>
      </c>
      <c r="C1323" s="5">
        <v>27</v>
      </c>
      <c r="D1323" s="5"/>
    </row>
    <row r="1324" spans="1:4" x14ac:dyDescent="0.2">
      <c r="A1324" s="7" t="s">
        <v>1033</v>
      </c>
      <c r="B1324" s="5">
        <v>96</v>
      </c>
      <c r="C1324" s="5">
        <v>96</v>
      </c>
      <c r="D1324" s="5"/>
    </row>
    <row r="1325" spans="1:4" x14ac:dyDescent="0.2">
      <c r="A1325" s="7" t="s">
        <v>2189</v>
      </c>
      <c r="B1325" s="5">
        <v>514</v>
      </c>
      <c r="C1325" s="5">
        <v>514</v>
      </c>
      <c r="D1325" s="5"/>
    </row>
    <row r="1326" spans="1:4" x14ac:dyDescent="0.2">
      <c r="A1326" s="7" t="s">
        <v>644</v>
      </c>
      <c r="B1326" s="5">
        <v>152</v>
      </c>
      <c r="C1326" s="5">
        <v>152</v>
      </c>
      <c r="D1326" s="5"/>
    </row>
    <row r="1327" spans="1:4" x14ac:dyDescent="0.2">
      <c r="A1327" s="7" t="s">
        <v>2721</v>
      </c>
      <c r="B1327" s="5">
        <v>269</v>
      </c>
      <c r="C1327" s="5">
        <v>269</v>
      </c>
      <c r="D1327" s="5"/>
    </row>
    <row r="1328" spans="1:4" x14ac:dyDescent="0.2">
      <c r="A1328" s="7" t="s">
        <v>1977</v>
      </c>
      <c r="B1328" s="5">
        <v>473</v>
      </c>
      <c r="C1328" s="5">
        <v>473</v>
      </c>
      <c r="D1328" s="5"/>
    </row>
    <row r="1329" spans="1:4" x14ac:dyDescent="0.2">
      <c r="A1329" s="7" t="s">
        <v>2080</v>
      </c>
      <c r="B1329" s="5">
        <v>607</v>
      </c>
      <c r="C1329" s="5">
        <v>607</v>
      </c>
      <c r="D1329" s="5"/>
    </row>
    <row r="1330" spans="1:4" x14ac:dyDescent="0.2">
      <c r="A1330" s="7" t="s">
        <v>2735</v>
      </c>
      <c r="B1330" s="5">
        <v>339</v>
      </c>
      <c r="C1330" s="5">
        <v>339</v>
      </c>
      <c r="D1330" s="5"/>
    </row>
    <row r="1331" spans="1:4" x14ac:dyDescent="0.2">
      <c r="A1331" s="7" t="s">
        <v>2031</v>
      </c>
      <c r="B1331" s="5">
        <v>625</v>
      </c>
      <c r="C1331" s="5">
        <v>625</v>
      </c>
      <c r="D1331" s="5"/>
    </row>
    <row r="1332" spans="1:4" x14ac:dyDescent="0.2">
      <c r="A1332" s="7" t="s">
        <v>2273</v>
      </c>
      <c r="B1332" s="5">
        <v>944</v>
      </c>
      <c r="C1332" s="5">
        <v>944</v>
      </c>
      <c r="D1332" s="5"/>
    </row>
    <row r="1333" spans="1:4" x14ac:dyDescent="0.2">
      <c r="A1333" s="7" t="s">
        <v>3049</v>
      </c>
      <c r="B1333" s="5">
        <v>54</v>
      </c>
      <c r="C1333" s="5">
        <v>54</v>
      </c>
      <c r="D1333" s="5"/>
    </row>
    <row r="1334" spans="1:4" x14ac:dyDescent="0.2">
      <c r="A1334" s="7" t="s">
        <v>399</v>
      </c>
      <c r="B1334" s="5">
        <v>67</v>
      </c>
      <c r="C1334" s="5">
        <v>67</v>
      </c>
      <c r="D1334" s="5"/>
    </row>
    <row r="1335" spans="1:4" x14ac:dyDescent="0.2">
      <c r="A1335" s="7" t="s">
        <v>2838</v>
      </c>
      <c r="B1335" s="5">
        <v>54</v>
      </c>
      <c r="C1335" s="5">
        <v>54</v>
      </c>
      <c r="D1335" s="5"/>
    </row>
    <row r="1336" spans="1:4" x14ac:dyDescent="0.2">
      <c r="A1336" s="7" t="s">
        <v>2335</v>
      </c>
      <c r="B1336" s="5">
        <v>67</v>
      </c>
      <c r="C1336" s="5">
        <v>67</v>
      </c>
      <c r="D1336" s="5"/>
    </row>
    <row r="1337" spans="1:4" x14ac:dyDescent="0.2">
      <c r="A1337" s="7" t="s">
        <v>2808</v>
      </c>
      <c r="B1337" s="5">
        <v>69</v>
      </c>
      <c r="C1337" s="5">
        <v>69</v>
      </c>
      <c r="D1337" s="5"/>
    </row>
    <row r="1338" spans="1:4" x14ac:dyDescent="0.2">
      <c r="A1338" s="7" t="s">
        <v>2727</v>
      </c>
      <c r="B1338" s="5">
        <v>707</v>
      </c>
      <c r="C1338" s="5">
        <v>707</v>
      </c>
      <c r="D1338" s="5"/>
    </row>
    <row r="1339" spans="1:4" x14ac:dyDescent="0.2">
      <c r="A1339" s="7" t="s">
        <v>2628</v>
      </c>
      <c r="B1339" s="5">
        <v>21</v>
      </c>
      <c r="C1339" s="5">
        <v>21</v>
      </c>
      <c r="D1339" s="5"/>
    </row>
    <row r="1340" spans="1:4" x14ac:dyDescent="0.2">
      <c r="A1340" s="7" t="s">
        <v>2638</v>
      </c>
      <c r="B1340" s="5">
        <v>14</v>
      </c>
      <c r="C1340" s="5">
        <v>14</v>
      </c>
      <c r="D1340" s="5"/>
    </row>
    <row r="1341" spans="1:4" x14ac:dyDescent="0.2">
      <c r="A1341" s="7" t="s">
        <v>2208</v>
      </c>
      <c r="B1341" s="5">
        <v>7</v>
      </c>
      <c r="C1341" s="5">
        <v>7</v>
      </c>
      <c r="D1341" s="5"/>
    </row>
    <row r="1342" spans="1:4" x14ac:dyDescent="0.2">
      <c r="A1342" s="7" t="s">
        <v>3500</v>
      </c>
      <c r="B1342" s="5">
        <v>42</v>
      </c>
      <c r="C1342" s="5">
        <v>42</v>
      </c>
      <c r="D1342" s="5"/>
    </row>
    <row r="1343" spans="1:4" x14ac:dyDescent="0.2">
      <c r="A1343" s="7" t="s">
        <v>378</v>
      </c>
      <c r="B1343" s="5">
        <v>133</v>
      </c>
      <c r="C1343" s="5">
        <v>133</v>
      </c>
      <c r="D1343" s="5"/>
    </row>
    <row r="1344" spans="1:4" x14ac:dyDescent="0.2">
      <c r="A1344" s="7" t="s">
        <v>2235</v>
      </c>
      <c r="B1344" s="5">
        <v>28</v>
      </c>
      <c r="C1344" s="5">
        <v>28</v>
      </c>
      <c r="D1344" s="5"/>
    </row>
    <row r="1345" spans="1:4" x14ac:dyDescent="0.2">
      <c r="A1345" s="7" t="s">
        <v>3600</v>
      </c>
      <c r="B1345" s="5">
        <v>53</v>
      </c>
      <c r="C1345" s="5">
        <v>53</v>
      </c>
      <c r="D1345" s="5"/>
    </row>
    <row r="1346" spans="1:4" x14ac:dyDescent="0.2">
      <c r="A1346" s="7" t="s">
        <v>2045</v>
      </c>
      <c r="B1346" s="5">
        <v>180</v>
      </c>
      <c r="C1346" s="5">
        <v>180</v>
      </c>
      <c r="D1346" s="5"/>
    </row>
    <row r="1347" spans="1:4" x14ac:dyDescent="0.2">
      <c r="A1347" s="7" t="s">
        <v>2169</v>
      </c>
      <c r="B1347" s="5">
        <v>340</v>
      </c>
      <c r="C1347" s="5">
        <v>340</v>
      </c>
      <c r="D1347" s="5"/>
    </row>
    <row r="1348" spans="1:4" x14ac:dyDescent="0.2">
      <c r="A1348" s="7" t="s">
        <v>2976</v>
      </c>
      <c r="B1348" s="5">
        <v>14</v>
      </c>
      <c r="C1348" s="5">
        <v>14</v>
      </c>
      <c r="D1348" s="5"/>
    </row>
    <row r="1349" spans="1:4" x14ac:dyDescent="0.2">
      <c r="A1349" s="7" t="s">
        <v>3508</v>
      </c>
      <c r="B1349" s="5">
        <v>33</v>
      </c>
      <c r="C1349" s="5">
        <v>33</v>
      </c>
      <c r="D1349" s="5"/>
    </row>
    <row r="1350" spans="1:4" x14ac:dyDescent="0.2">
      <c r="A1350" s="7" t="s">
        <v>2168</v>
      </c>
      <c r="B1350" s="5">
        <v>8</v>
      </c>
      <c r="C1350" s="5">
        <v>8</v>
      </c>
      <c r="D1350" s="5"/>
    </row>
    <row r="1351" spans="1:4" x14ac:dyDescent="0.2">
      <c r="A1351" s="7" t="s">
        <v>1479</v>
      </c>
      <c r="B1351" s="5">
        <v>20242</v>
      </c>
      <c r="C1351" s="5">
        <v>20242</v>
      </c>
      <c r="D1351" s="5"/>
    </row>
    <row r="1352" spans="1:4" x14ac:dyDescent="0.2">
      <c r="A1352" s="7" t="s">
        <v>3331</v>
      </c>
      <c r="B1352" s="5">
        <v>65</v>
      </c>
      <c r="C1352" s="5">
        <v>65</v>
      </c>
      <c r="D1352" s="5"/>
    </row>
    <row r="1353" spans="1:4" x14ac:dyDescent="0.2">
      <c r="A1353" s="7" t="s">
        <v>2033</v>
      </c>
      <c r="B1353" s="5">
        <v>531</v>
      </c>
      <c r="C1353" s="5">
        <v>531</v>
      </c>
      <c r="D1353" s="5"/>
    </row>
    <row r="1354" spans="1:4" x14ac:dyDescent="0.2">
      <c r="A1354" s="7" t="s">
        <v>8</v>
      </c>
      <c r="B1354" s="5">
        <v>58</v>
      </c>
      <c r="C1354" s="5">
        <v>58</v>
      </c>
      <c r="D1354" s="5"/>
    </row>
    <row r="1355" spans="1:4" x14ac:dyDescent="0.2">
      <c r="A1355" s="7" t="s">
        <v>3356</v>
      </c>
      <c r="B1355" s="5">
        <v>21</v>
      </c>
      <c r="C1355" s="5">
        <v>21</v>
      </c>
      <c r="D1355" s="5"/>
    </row>
    <row r="1356" spans="1:4" x14ac:dyDescent="0.2">
      <c r="A1356" s="7" t="s">
        <v>2278</v>
      </c>
      <c r="B1356" s="5">
        <v>207</v>
      </c>
      <c r="C1356" s="5">
        <v>207</v>
      </c>
      <c r="D1356" s="5"/>
    </row>
    <row r="1357" spans="1:4" x14ac:dyDescent="0.2">
      <c r="A1357" s="7" t="s">
        <v>1643</v>
      </c>
      <c r="B1357" s="5">
        <v>28</v>
      </c>
      <c r="C1357" s="5">
        <v>28</v>
      </c>
      <c r="D1357" s="5"/>
    </row>
    <row r="1358" spans="1:4" x14ac:dyDescent="0.2">
      <c r="A1358" s="7" t="s">
        <v>3749</v>
      </c>
      <c r="B1358" s="5">
        <v>15</v>
      </c>
      <c r="C1358" s="5">
        <v>15</v>
      </c>
      <c r="D1358" s="5"/>
    </row>
    <row r="1359" spans="1:4" x14ac:dyDescent="0.2">
      <c r="A1359" s="7" t="s">
        <v>2119</v>
      </c>
      <c r="B1359" s="5">
        <v>17</v>
      </c>
      <c r="C1359" s="5">
        <v>17</v>
      </c>
      <c r="D1359" s="5"/>
    </row>
    <row r="1360" spans="1:4" x14ac:dyDescent="0.2">
      <c r="A1360" s="7" t="s">
        <v>2014</v>
      </c>
      <c r="B1360" s="5">
        <v>4562</v>
      </c>
      <c r="C1360" s="5">
        <v>4562</v>
      </c>
      <c r="D1360" s="5"/>
    </row>
    <row r="1361" spans="1:4" x14ac:dyDescent="0.2">
      <c r="A1361" s="7" t="s">
        <v>732</v>
      </c>
      <c r="B1361" s="5">
        <v>71</v>
      </c>
      <c r="C1361" s="5">
        <v>71</v>
      </c>
      <c r="D1361" s="5"/>
    </row>
    <row r="1362" spans="1:4" x14ac:dyDescent="0.2">
      <c r="A1362" s="7" t="s">
        <v>1761</v>
      </c>
      <c r="B1362" s="5">
        <v>102</v>
      </c>
      <c r="C1362" s="5">
        <v>102</v>
      </c>
      <c r="D1362" s="5"/>
    </row>
    <row r="1363" spans="1:4" x14ac:dyDescent="0.2">
      <c r="A1363" s="7" t="s">
        <v>257</v>
      </c>
      <c r="B1363" s="5">
        <v>275</v>
      </c>
      <c r="C1363" s="5">
        <v>275</v>
      </c>
      <c r="D1363" s="5"/>
    </row>
    <row r="1364" spans="1:4" x14ac:dyDescent="0.2">
      <c r="A1364" s="7" t="s">
        <v>857</v>
      </c>
      <c r="B1364" s="5">
        <v>28</v>
      </c>
      <c r="C1364" s="5">
        <v>28</v>
      </c>
      <c r="D1364" s="5"/>
    </row>
    <row r="1365" spans="1:4" x14ac:dyDescent="0.2">
      <c r="A1365" s="7" t="s">
        <v>3583</v>
      </c>
      <c r="B1365" s="5">
        <v>112</v>
      </c>
      <c r="C1365" s="5">
        <v>112</v>
      </c>
      <c r="D1365" s="5"/>
    </row>
    <row r="1366" spans="1:4" x14ac:dyDescent="0.2">
      <c r="A1366" s="7" t="s">
        <v>1616</v>
      </c>
      <c r="B1366" s="5">
        <v>136</v>
      </c>
      <c r="C1366" s="5">
        <v>136</v>
      </c>
      <c r="D1366" s="5"/>
    </row>
    <row r="1367" spans="1:4" x14ac:dyDescent="0.2">
      <c r="A1367" s="7" t="s">
        <v>1390</v>
      </c>
      <c r="B1367" s="5">
        <v>34</v>
      </c>
      <c r="C1367" s="5">
        <v>34</v>
      </c>
      <c r="D1367" s="5"/>
    </row>
    <row r="1368" spans="1:4" x14ac:dyDescent="0.2">
      <c r="A1368" s="7" t="s">
        <v>402</v>
      </c>
      <c r="B1368" s="5">
        <v>73</v>
      </c>
      <c r="C1368" s="5">
        <v>73</v>
      </c>
      <c r="D1368" s="5"/>
    </row>
    <row r="1369" spans="1:4" x14ac:dyDescent="0.2">
      <c r="A1369" s="7" t="s">
        <v>2289</v>
      </c>
      <c r="B1369" s="5">
        <v>25</v>
      </c>
      <c r="C1369" s="5">
        <v>25</v>
      </c>
      <c r="D1369" s="5"/>
    </row>
    <row r="1370" spans="1:4" x14ac:dyDescent="0.2">
      <c r="A1370" s="7" t="s">
        <v>2205</v>
      </c>
      <c r="B1370" s="5">
        <v>73</v>
      </c>
      <c r="C1370" s="5">
        <v>73</v>
      </c>
      <c r="D1370" s="5"/>
    </row>
    <row r="1371" spans="1:4" x14ac:dyDescent="0.2">
      <c r="A1371" s="7" t="s">
        <v>278</v>
      </c>
      <c r="B1371" s="5">
        <v>951</v>
      </c>
      <c r="C1371" s="5">
        <v>951</v>
      </c>
      <c r="D1371" s="5"/>
    </row>
    <row r="1372" spans="1:4" x14ac:dyDescent="0.2">
      <c r="A1372" s="7" t="s">
        <v>3359</v>
      </c>
      <c r="B1372" s="5">
        <v>72</v>
      </c>
      <c r="C1372" s="5">
        <v>72</v>
      </c>
      <c r="D1372" s="5"/>
    </row>
    <row r="1373" spans="1:4" x14ac:dyDescent="0.2">
      <c r="A1373" s="7" t="s">
        <v>109</v>
      </c>
      <c r="B1373" s="5">
        <v>69</v>
      </c>
      <c r="C1373" s="5">
        <v>69</v>
      </c>
      <c r="D1373" s="5"/>
    </row>
    <row r="1374" spans="1:4" x14ac:dyDescent="0.2">
      <c r="A1374" s="7" t="s">
        <v>349</v>
      </c>
      <c r="B1374" s="5">
        <v>119</v>
      </c>
      <c r="C1374" s="5">
        <v>119</v>
      </c>
      <c r="D1374" s="5"/>
    </row>
    <row r="1375" spans="1:4" x14ac:dyDescent="0.2">
      <c r="A1375" s="7" t="s">
        <v>3020</v>
      </c>
      <c r="B1375" s="5">
        <v>30</v>
      </c>
      <c r="C1375" s="5">
        <v>30</v>
      </c>
      <c r="D1375" s="5"/>
    </row>
    <row r="1376" spans="1:4" x14ac:dyDescent="0.2">
      <c r="A1376" s="7" t="s">
        <v>2803</v>
      </c>
      <c r="B1376" s="5">
        <v>141</v>
      </c>
      <c r="C1376" s="5">
        <v>141</v>
      </c>
      <c r="D1376" s="5"/>
    </row>
    <row r="1377" spans="1:4" x14ac:dyDescent="0.2">
      <c r="A1377" s="7" t="s">
        <v>3240</v>
      </c>
      <c r="B1377" s="5">
        <v>34</v>
      </c>
      <c r="C1377" s="5">
        <v>34</v>
      </c>
      <c r="D1377" s="5"/>
    </row>
    <row r="1378" spans="1:4" x14ac:dyDescent="0.2">
      <c r="A1378" s="7" t="s">
        <v>1623</v>
      </c>
      <c r="B1378" s="5">
        <v>65</v>
      </c>
      <c r="C1378" s="5">
        <v>65</v>
      </c>
      <c r="D1378" s="5"/>
    </row>
    <row r="1379" spans="1:4" x14ac:dyDescent="0.2">
      <c r="A1379" s="7" t="s">
        <v>2005</v>
      </c>
      <c r="B1379" s="5">
        <v>354</v>
      </c>
      <c r="C1379" s="5">
        <v>354</v>
      </c>
      <c r="D1379" s="5"/>
    </row>
    <row r="1380" spans="1:4" x14ac:dyDescent="0.2">
      <c r="A1380" s="7" t="s">
        <v>3262</v>
      </c>
      <c r="B1380" s="5">
        <v>134</v>
      </c>
      <c r="C1380" s="5">
        <v>134</v>
      </c>
      <c r="D1380" s="5"/>
    </row>
    <row r="1381" spans="1:4" x14ac:dyDescent="0.2">
      <c r="A1381" s="7" t="s">
        <v>2240</v>
      </c>
      <c r="B1381" s="5">
        <v>426</v>
      </c>
      <c r="C1381" s="5">
        <v>426</v>
      </c>
      <c r="D1381" s="5"/>
    </row>
    <row r="1382" spans="1:4" x14ac:dyDescent="0.2">
      <c r="A1382" s="7" t="s">
        <v>2041</v>
      </c>
      <c r="B1382" s="5">
        <v>271</v>
      </c>
      <c r="C1382" s="5">
        <v>271</v>
      </c>
      <c r="D1382" s="5"/>
    </row>
    <row r="1383" spans="1:4" x14ac:dyDescent="0.2">
      <c r="A1383" s="7" t="s">
        <v>2629</v>
      </c>
      <c r="B1383" s="5">
        <v>100</v>
      </c>
      <c r="C1383" s="5">
        <v>100</v>
      </c>
      <c r="D1383" s="5"/>
    </row>
    <row r="1384" spans="1:4" x14ac:dyDescent="0.2">
      <c r="A1384" s="7" t="s">
        <v>1223</v>
      </c>
      <c r="B1384" s="5">
        <v>138</v>
      </c>
      <c r="C1384" s="5">
        <v>138</v>
      </c>
      <c r="D1384" s="5"/>
    </row>
    <row r="1385" spans="1:4" x14ac:dyDescent="0.2">
      <c r="A1385" s="7" t="s">
        <v>376</v>
      </c>
      <c r="B1385" s="5">
        <v>14</v>
      </c>
      <c r="C1385" s="5">
        <v>14</v>
      </c>
      <c r="D1385" s="5"/>
    </row>
    <row r="1386" spans="1:4" x14ac:dyDescent="0.2">
      <c r="A1386" s="7" t="s">
        <v>2634</v>
      </c>
      <c r="B1386" s="5">
        <v>25</v>
      </c>
      <c r="C1386" s="5">
        <v>25</v>
      </c>
      <c r="D1386" s="5"/>
    </row>
    <row r="1387" spans="1:4" x14ac:dyDescent="0.2">
      <c r="A1387" s="7" t="s">
        <v>75</v>
      </c>
      <c r="B1387" s="5">
        <v>18</v>
      </c>
      <c r="C1387" s="5">
        <v>18</v>
      </c>
      <c r="D1387" s="5"/>
    </row>
    <row r="1388" spans="1:4" x14ac:dyDescent="0.2">
      <c r="A1388" s="7" t="s">
        <v>2085</v>
      </c>
      <c r="B1388" s="5">
        <v>46</v>
      </c>
      <c r="C1388" s="5">
        <v>46</v>
      </c>
      <c r="D1388" s="5"/>
    </row>
    <row r="1389" spans="1:4" x14ac:dyDescent="0.2">
      <c r="A1389" s="7" t="s">
        <v>3598</v>
      </c>
      <c r="B1389" s="5">
        <v>17</v>
      </c>
      <c r="C1389" s="5">
        <v>17</v>
      </c>
      <c r="D1389" s="5"/>
    </row>
    <row r="1390" spans="1:4" x14ac:dyDescent="0.2">
      <c r="A1390" s="7" t="s">
        <v>827</v>
      </c>
      <c r="B1390" s="5">
        <v>49</v>
      </c>
      <c r="C1390" s="5">
        <v>49</v>
      </c>
      <c r="D1390" s="5"/>
    </row>
    <row r="1391" spans="1:4" x14ac:dyDescent="0.2">
      <c r="A1391" s="7" t="s">
        <v>3519</v>
      </c>
      <c r="B1391" s="5">
        <v>21</v>
      </c>
      <c r="C1391" s="5">
        <v>21</v>
      </c>
      <c r="D1391" s="5"/>
    </row>
    <row r="1392" spans="1:4" x14ac:dyDescent="0.2">
      <c r="A1392" s="7" t="s">
        <v>3666</v>
      </c>
      <c r="B1392" s="5">
        <v>17</v>
      </c>
      <c r="C1392" s="5">
        <v>17</v>
      </c>
      <c r="D1392" s="5"/>
    </row>
    <row r="1393" spans="1:4" x14ac:dyDescent="0.2">
      <c r="A1393" s="7" t="s">
        <v>2044</v>
      </c>
      <c r="B1393" s="5">
        <v>193</v>
      </c>
      <c r="C1393" s="5">
        <v>193</v>
      </c>
      <c r="D1393" s="5"/>
    </row>
    <row r="1394" spans="1:4" x14ac:dyDescent="0.2">
      <c r="A1394" s="7" t="s">
        <v>3719</v>
      </c>
      <c r="B1394" s="5">
        <v>35</v>
      </c>
      <c r="C1394" s="5">
        <v>35</v>
      </c>
      <c r="D1394" s="5"/>
    </row>
    <row r="1395" spans="1:4" x14ac:dyDescent="0.2">
      <c r="A1395" s="7" t="s">
        <v>3783</v>
      </c>
      <c r="B1395" s="5">
        <v>71</v>
      </c>
      <c r="C1395" s="5">
        <v>71</v>
      </c>
      <c r="D1395" s="5"/>
    </row>
    <row r="1396" spans="1:4" x14ac:dyDescent="0.2">
      <c r="A1396" s="7" t="s">
        <v>1962</v>
      </c>
      <c r="B1396" s="5">
        <v>1633</v>
      </c>
      <c r="C1396" s="5">
        <v>1633</v>
      </c>
      <c r="D1396" s="5"/>
    </row>
    <row r="1397" spans="1:4" x14ac:dyDescent="0.2">
      <c r="A1397" s="7" t="s">
        <v>3467</v>
      </c>
      <c r="B1397" s="5">
        <v>17</v>
      </c>
      <c r="C1397" s="5">
        <v>17</v>
      </c>
      <c r="D1397" s="5"/>
    </row>
    <row r="1398" spans="1:4" x14ac:dyDescent="0.2">
      <c r="A1398" s="7" t="s">
        <v>759</v>
      </c>
      <c r="B1398" s="5">
        <v>19</v>
      </c>
      <c r="C1398" s="5">
        <v>19</v>
      </c>
      <c r="D1398" s="5"/>
    </row>
    <row r="1399" spans="1:4" x14ac:dyDescent="0.2">
      <c r="A1399" s="7" t="s">
        <v>1970</v>
      </c>
      <c r="B1399" s="5">
        <v>1887</v>
      </c>
      <c r="C1399" s="5">
        <v>1887</v>
      </c>
      <c r="D1399" s="5"/>
    </row>
    <row r="1400" spans="1:4" x14ac:dyDescent="0.2">
      <c r="A1400" s="7" t="s">
        <v>2964</v>
      </c>
      <c r="B1400" s="5">
        <v>196</v>
      </c>
      <c r="C1400" s="5">
        <v>196</v>
      </c>
      <c r="D1400" s="5"/>
    </row>
    <row r="1401" spans="1:4" x14ac:dyDescent="0.2">
      <c r="A1401" s="7" t="s">
        <v>2488</v>
      </c>
      <c r="B1401" s="5">
        <v>65</v>
      </c>
      <c r="C1401" s="5">
        <v>65</v>
      </c>
      <c r="D1401" s="5"/>
    </row>
    <row r="1402" spans="1:4" x14ac:dyDescent="0.2">
      <c r="A1402" s="7" t="s">
        <v>3715</v>
      </c>
      <c r="B1402" s="5">
        <v>46</v>
      </c>
      <c r="C1402" s="5">
        <v>46</v>
      </c>
      <c r="D1402" s="5"/>
    </row>
    <row r="1403" spans="1:4" x14ac:dyDescent="0.2">
      <c r="A1403" s="7" t="s">
        <v>2253</v>
      </c>
      <c r="B1403" s="5">
        <v>249</v>
      </c>
      <c r="C1403" s="5">
        <v>249</v>
      </c>
      <c r="D1403" s="5"/>
    </row>
    <row r="1404" spans="1:4" x14ac:dyDescent="0.2">
      <c r="A1404" s="7" t="s">
        <v>2196</v>
      </c>
      <c r="B1404" s="5">
        <v>115</v>
      </c>
      <c r="C1404" s="5">
        <v>115</v>
      </c>
      <c r="D1404" s="5"/>
    </row>
    <row r="1405" spans="1:4" x14ac:dyDescent="0.2">
      <c r="A1405" s="7" t="s">
        <v>1352</v>
      </c>
      <c r="B1405" s="5">
        <v>120</v>
      </c>
      <c r="C1405" s="5">
        <v>120</v>
      </c>
      <c r="D1405" s="5"/>
    </row>
    <row r="1406" spans="1:4" x14ac:dyDescent="0.2">
      <c r="A1406" s="7" t="s">
        <v>3459</v>
      </c>
      <c r="B1406" s="5">
        <v>19</v>
      </c>
      <c r="C1406" s="5">
        <v>19</v>
      </c>
      <c r="D1406" s="5"/>
    </row>
    <row r="1407" spans="1:4" x14ac:dyDescent="0.2">
      <c r="A1407" s="7" t="s">
        <v>2936</v>
      </c>
      <c r="B1407" s="5">
        <v>34</v>
      </c>
      <c r="C1407" s="5">
        <v>34</v>
      </c>
      <c r="D1407" s="5"/>
    </row>
    <row r="1408" spans="1:4" x14ac:dyDescent="0.2">
      <c r="A1408" s="7" t="s">
        <v>3010</v>
      </c>
      <c r="B1408" s="5">
        <v>15</v>
      </c>
      <c r="C1408" s="5">
        <v>15</v>
      </c>
      <c r="D1408" s="5"/>
    </row>
    <row r="1409" spans="1:4" x14ac:dyDescent="0.2">
      <c r="A1409" s="7" t="s">
        <v>3440</v>
      </c>
      <c r="B1409" s="5">
        <v>43</v>
      </c>
      <c r="C1409" s="5">
        <v>43</v>
      </c>
      <c r="D1409" s="5"/>
    </row>
    <row r="1410" spans="1:4" x14ac:dyDescent="0.2">
      <c r="A1410" s="7" t="s">
        <v>1860</v>
      </c>
      <c r="B1410" s="5">
        <v>56</v>
      </c>
      <c r="C1410" s="5">
        <v>56</v>
      </c>
      <c r="D1410" s="5"/>
    </row>
    <row r="1411" spans="1:4" x14ac:dyDescent="0.2">
      <c r="A1411" s="7" t="s">
        <v>339</v>
      </c>
      <c r="B1411" s="5">
        <v>236</v>
      </c>
      <c r="C1411" s="5">
        <v>236</v>
      </c>
      <c r="D1411" s="5"/>
    </row>
    <row r="1412" spans="1:4" x14ac:dyDescent="0.2">
      <c r="A1412" s="7" t="s">
        <v>1396</v>
      </c>
      <c r="B1412" s="5">
        <v>82</v>
      </c>
      <c r="C1412" s="5">
        <v>82</v>
      </c>
      <c r="D1412" s="5"/>
    </row>
    <row r="1413" spans="1:4" x14ac:dyDescent="0.2">
      <c r="A1413" s="7" t="s">
        <v>377</v>
      </c>
      <c r="B1413" s="5">
        <v>48</v>
      </c>
      <c r="C1413" s="5">
        <v>48</v>
      </c>
      <c r="D1413" s="5"/>
    </row>
    <row r="1414" spans="1:4" x14ac:dyDescent="0.2">
      <c r="A1414" s="7" t="s">
        <v>1297</v>
      </c>
      <c r="B1414" s="5">
        <v>23</v>
      </c>
      <c r="C1414" s="5">
        <v>23</v>
      </c>
      <c r="D1414" s="5"/>
    </row>
    <row r="1415" spans="1:4" x14ac:dyDescent="0.2">
      <c r="A1415" s="7" t="s">
        <v>2025</v>
      </c>
      <c r="B1415" s="5">
        <v>105</v>
      </c>
      <c r="C1415" s="5">
        <v>105</v>
      </c>
      <c r="D1415" s="5"/>
    </row>
    <row r="1416" spans="1:4" x14ac:dyDescent="0.2">
      <c r="A1416" s="7" t="s">
        <v>2498</v>
      </c>
      <c r="B1416" s="5">
        <v>20</v>
      </c>
      <c r="C1416" s="5">
        <v>20</v>
      </c>
      <c r="D1416" s="5"/>
    </row>
    <row r="1417" spans="1:4" x14ac:dyDescent="0.2">
      <c r="A1417" s="7" t="s">
        <v>2070</v>
      </c>
      <c r="B1417" s="5">
        <v>263</v>
      </c>
      <c r="C1417" s="5">
        <v>263</v>
      </c>
      <c r="D1417" s="5"/>
    </row>
    <row r="1418" spans="1:4" x14ac:dyDescent="0.2">
      <c r="A1418" s="7" t="s">
        <v>1515</v>
      </c>
      <c r="B1418" s="5">
        <v>176</v>
      </c>
      <c r="C1418" s="5">
        <v>176</v>
      </c>
      <c r="D1418" s="5"/>
    </row>
    <row r="1419" spans="1:4" x14ac:dyDescent="0.2">
      <c r="A1419" s="7" t="s">
        <v>1468</v>
      </c>
      <c r="B1419" s="5">
        <v>600</v>
      </c>
      <c r="C1419" s="5">
        <v>600</v>
      </c>
      <c r="D1419" s="5"/>
    </row>
    <row r="1420" spans="1:4" x14ac:dyDescent="0.2">
      <c r="A1420" s="7" t="s">
        <v>1853</v>
      </c>
      <c r="B1420" s="5">
        <v>131</v>
      </c>
      <c r="C1420" s="5">
        <v>131</v>
      </c>
      <c r="D1420" s="5"/>
    </row>
    <row r="1421" spans="1:4" x14ac:dyDescent="0.2">
      <c r="A1421" s="7" t="s">
        <v>834</v>
      </c>
      <c r="B1421" s="5">
        <v>41</v>
      </c>
      <c r="C1421" s="5">
        <v>41</v>
      </c>
      <c r="D1421" s="5"/>
    </row>
    <row r="1422" spans="1:4" x14ac:dyDescent="0.2">
      <c r="A1422" s="7" t="s">
        <v>2982</v>
      </c>
      <c r="B1422" s="5">
        <v>59</v>
      </c>
      <c r="C1422" s="5">
        <v>59</v>
      </c>
      <c r="D1422" s="5"/>
    </row>
    <row r="1423" spans="1:4" x14ac:dyDescent="0.2">
      <c r="A1423" s="7" t="s">
        <v>3395</v>
      </c>
      <c r="B1423" s="5">
        <v>28</v>
      </c>
      <c r="C1423" s="5">
        <v>28</v>
      </c>
      <c r="D1423" s="5"/>
    </row>
    <row r="1424" spans="1:4" x14ac:dyDescent="0.2">
      <c r="A1424" s="7" t="s">
        <v>27</v>
      </c>
      <c r="B1424" s="5">
        <v>14</v>
      </c>
      <c r="C1424" s="5">
        <v>14</v>
      </c>
      <c r="D1424" s="5"/>
    </row>
    <row r="1425" spans="1:4" x14ac:dyDescent="0.2">
      <c r="A1425" s="7" t="s">
        <v>3686</v>
      </c>
      <c r="B1425" s="5">
        <v>62</v>
      </c>
      <c r="C1425" s="5">
        <v>62</v>
      </c>
      <c r="D1425" s="5"/>
    </row>
    <row r="1426" spans="1:4" x14ac:dyDescent="0.2">
      <c r="A1426" s="7" t="s">
        <v>2722</v>
      </c>
      <c r="B1426" s="5">
        <v>185</v>
      </c>
      <c r="C1426" s="5">
        <v>185</v>
      </c>
      <c r="D1426" s="5"/>
    </row>
    <row r="1427" spans="1:4" x14ac:dyDescent="0.2">
      <c r="A1427" s="7" t="s">
        <v>1975</v>
      </c>
      <c r="B1427" s="5">
        <v>402</v>
      </c>
      <c r="C1427" s="5">
        <v>402</v>
      </c>
      <c r="D1427" s="5"/>
    </row>
    <row r="1428" spans="1:4" x14ac:dyDescent="0.2">
      <c r="A1428" s="7" t="s">
        <v>2059</v>
      </c>
      <c r="B1428" s="5">
        <v>410</v>
      </c>
      <c r="C1428" s="5">
        <v>410</v>
      </c>
      <c r="D1428" s="5"/>
    </row>
    <row r="1429" spans="1:4" x14ac:dyDescent="0.2">
      <c r="A1429" s="7" t="s">
        <v>2724</v>
      </c>
      <c r="B1429" s="5">
        <v>1019</v>
      </c>
      <c r="C1429" s="5">
        <v>1019</v>
      </c>
      <c r="D1429" s="5"/>
    </row>
    <row r="1430" spans="1:4" x14ac:dyDescent="0.2">
      <c r="A1430" s="7" t="s">
        <v>2999</v>
      </c>
      <c r="B1430" s="5">
        <v>20</v>
      </c>
      <c r="C1430" s="5">
        <v>20</v>
      </c>
      <c r="D1430" s="5"/>
    </row>
    <row r="1431" spans="1:4" x14ac:dyDescent="0.2">
      <c r="A1431" s="7" t="s">
        <v>2811</v>
      </c>
      <c r="B1431" s="5">
        <v>108</v>
      </c>
      <c r="C1431" s="5">
        <v>108</v>
      </c>
      <c r="D1431" s="5"/>
    </row>
    <row r="1432" spans="1:4" x14ac:dyDescent="0.2">
      <c r="A1432" s="7" t="s">
        <v>2985</v>
      </c>
      <c r="B1432" s="5">
        <v>111</v>
      </c>
      <c r="C1432" s="5">
        <v>111</v>
      </c>
      <c r="D1432" s="5"/>
    </row>
    <row r="1433" spans="1:4" x14ac:dyDescent="0.2">
      <c r="A1433" s="7" t="s">
        <v>3442</v>
      </c>
      <c r="B1433" s="5">
        <v>45</v>
      </c>
      <c r="C1433" s="5">
        <v>45</v>
      </c>
      <c r="D1433" s="5"/>
    </row>
    <row r="1434" spans="1:4" x14ac:dyDescent="0.2">
      <c r="A1434" s="7" t="s">
        <v>3656</v>
      </c>
      <c r="B1434" s="5">
        <v>13</v>
      </c>
      <c r="C1434" s="5">
        <v>13</v>
      </c>
      <c r="D1434" s="5"/>
    </row>
    <row r="1435" spans="1:4" x14ac:dyDescent="0.2">
      <c r="A1435" s="7" t="s">
        <v>3581</v>
      </c>
      <c r="B1435" s="5">
        <v>49</v>
      </c>
      <c r="C1435" s="5">
        <v>49</v>
      </c>
      <c r="D1435" s="5"/>
    </row>
    <row r="1436" spans="1:4" x14ac:dyDescent="0.2">
      <c r="A1436" s="7" t="s">
        <v>1204</v>
      </c>
      <c r="B1436" s="5">
        <v>101</v>
      </c>
      <c r="C1436" s="5">
        <v>101</v>
      </c>
      <c r="D1436" s="5"/>
    </row>
    <row r="1437" spans="1:4" x14ac:dyDescent="0.2">
      <c r="A1437" s="7" t="s">
        <v>3700</v>
      </c>
      <c r="B1437" s="5">
        <v>30</v>
      </c>
      <c r="C1437" s="5">
        <v>30</v>
      </c>
      <c r="D1437" s="5"/>
    </row>
    <row r="1438" spans="1:4" x14ac:dyDescent="0.2">
      <c r="A1438" s="7" t="s">
        <v>3475</v>
      </c>
      <c r="B1438" s="5">
        <v>6</v>
      </c>
      <c r="C1438" s="5">
        <v>6</v>
      </c>
      <c r="D1438" s="5"/>
    </row>
    <row r="1439" spans="1:4" x14ac:dyDescent="0.2">
      <c r="A1439" s="7" t="s">
        <v>3315</v>
      </c>
      <c r="B1439" s="5">
        <v>89</v>
      </c>
      <c r="C1439" s="5">
        <v>89</v>
      </c>
      <c r="D1439" s="5"/>
    </row>
    <row r="1440" spans="1:4" x14ac:dyDescent="0.2">
      <c r="A1440" s="7" t="s">
        <v>3601</v>
      </c>
      <c r="B1440" s="5">
        <v>49</v>
      </c>
      <c r="C1440" s="5">
        <v>49</v>
      </c>
      <c r="D1440" s="5"/>
    </row>
    <row r="1441" spans="1:4" x14ac:dyDescent="0.2">
      <c r="A1441" s="7" t="s">
        <v>3370</v>
      </c>
      <c r="B1441" s="5">
        <v>9</v>
      </c>
      <c r="C1441" s="5">
        <v>9</v>
      </c>
      <c r="D1441" s="5"/>
    </row>
    <row r="1442" spans="1:4" x14ac:dyDescent="0.2">
      <c r="A1442" s="7" t="s">
        <v>346</v>
      </c>
      <c r="B1442" s="5">
        <v>179</v>
      </c>
      <c r="C1442" s="5">
        <v>179</v>
      </c>
      <c r="D1442" s="5"/>
    </row>
    <row r="1443" spans="1:4" x14ac:dyDescent="0.2">
      <c r="A1443" s="7" t="s">
        <v>86</v>
      </c>
      <c r="B1443" s="5">
        <v>7</v>
      </c>
      <c r="C1443" s="5">
        <v>7</v>
      </c>
      <c r="D1443" s="5"/>
    </row>
    <row r="1444" spans="1:4" x14ac:dyDescent="0.2">
      <c r="A1444" s="7" t="s">
        <v>1626</v>
      </c>
      <c r="B1444" s="5">
        <v>104</v>
      </c>
      <c r="C1444" s="5">
        <v>104</v>
      </c>
      <c r="D1444" s="5"/>
    </row>
    <row r="1445" spans="1:4" x14ac:dyDescent="0.2">
      <c r="A1445" s="7" t="s">
        <v>42</v>
      </c>
      <c r="B1445" s="5">
        <v>16</v>
      </c>
      <c r="C1445" s="5">
        <v>16</v>
      </c>
      <c r="D1445" s="5"/>
    </row>
    <row r="1446" spans="1:4" x14ac:dyDescent="0.2">
      <c r="A1446" s="7" t="s">
        <v>1462</v>
      </c>
      <c r="B1446" s="5">
        <v>340</v>
      </c>
      <c r="C1446" s="5">
        <v>340</v>
      </c>
      <c r="D1446" s="5"/>
    </row>
    <row r="1447" spans="1:4" x14ac:dyDescent="0.2">
      <c r="A1447" s="7" t="s">
        <v>1602</v>
      </c>
      <c r="B1447" s="5">
        <v>56</v>
      </c>
      <c r="C1447" s="5">
        <v>56</v>
      </c>
      <c r="D1447" s="5"/>
    </row>
    <row r="1448" spans="1:4" x14ac:dyDescent="0.2">
      <c r="A1448" s="7" t="s">
        <v>1850</v>
      </c>
      <c r="B1448" s="5">
        <v>8</v>
      </c>
      <c r="C1448" s="5">
        <v>8</v>
      </c>
      <c r="D1448" s="5"/>
    </row>
    <row r="1449" spans="1:4" x14ac:dyDescent="0.2">
      <c r="A1449" s="7" t="s">
        <v>790</v>
      </c>
      <c r="B1449" s="5">
        <v>14</v>
      </c>
      <c r="C1449" s="5">
        <v>14</v>
      </c>
      <c r="D1449" s="5"/>
    </row>
    <row r="1450" spans="1:4" x14ac:dyDescent="0.2">
      <c r="A1450" s="7" t="s">
        <v>300</v>
      </c>
      <c r="B1450" s="5">
        <v>244</v>
      </c>
      <c r="C1450" s="5">
        <v>244</v>
      </c>
      <c r="D1450" s="5"/>
    </row>
    <row r="1451" spans="1:4" x14ac:dyDescent="0.2">
      <c r="A1451" s="7" t="s">
        <v>1253</v>
      </c>
      <c r="B1451" s="5">
        <v>141</v>
      </c>
      <c r="C1451" s="5">
        <v>141</v>
      </c>
      <c r="D1451" s="5"/>
    </row>
    <row r="1452" spans="1:4" x14ac:dyDescent="0.2">
      <c r="A1452" s="7" t="s">
        <v>819</v>
      </c>
      <c r="B1452" s="5">
        <v>19</v>
      </c>
      <c r="C1452" s="5">
        <v>19</v>
      </c>
      <c r="D1452" s="5"/>
    </row>
    <row r="1453" spans="1:4" x14ac:dyDescent="0.2">
      <c r="A1453" s="7" t="s">
        <v>3234</v>
      </c>
      <c r="B1453" s="5">
        <v>115</v>
      </c>
      <c r="C1453" s="5">
        <v>115</v>
      </c>
      <c r="D1453" s="5"/>
    </row>
    <row r="1454" spans="1:4" x14ac:dyDescent="0.2">
      <c r="A1454" s="7" t="s">
        <v>2176</v>
      </c>
      <c r="B1454" s="5">
        <v>26</v>
      </c>
      <c r="C1454" s="5">
        <v>26</v>
      </c>
      <c r="D1454" s="5"/>
    </row>
    <row r="1455" spans="1:4" x14ac:dyDescent="0.2">
      <c r="A1455" s="7" t="s">
        <v>1271</v>
      </c>
      <c r="B1455" s="5">
        <v>169</v>
      </c>
      <c r="C1455" s="5">
        <v>169</v>
      </c>
      <c r="D1455" s="5"/>
    </row>
    <row r="1456" spans="1:4" x14ac:dyDescent="0.2">
      <c r="A1456" s="7" t="s">
        <v>2020</v>
      </c>
      <c r="B1456" s="5">
        <v>1780</v>
      </c>
      <c r="C1456" s="5">
        <v>1780</v>
      </c>
      <c r="D1456" s="5"/>
    </row>
    <row r="1457" spans="1:4" x14ac:dyDescent="0.2">
      <c r="A1457" s="7" t="s">
        <v>2550</v>
      </c>
      <c r="B1457" s="5">
        <v>150</v>
      </c>
      <c r="C1457" s="5">
        <v>150</v>
      </c>
      <c r="D1457" s="5"/>
    </row>
    <row r="1458" spans="1:4" x14ac:dyDescent="0.2">
      <c r="A1458" s="7" t="s">
        <v>2610</v>
      </c>
      <c r="B1458" s="5">
        <v>577</v>
      </c>
      <c r="C1458" s="5">
        <v>577</v>
      </c>
      <c r="D1458" s="5"/>
    </row>
    <row r="1459" spans="1:4" x14ac:dyDescent="0.2">
      <c r="A1459" s="7" t="s">
        <v>3495</v>
      </c>
      <c r="B1459" s="5">
        <v>78</v>
      </c>
      <c r="C1459" s="5">
        <v>78</v>
      </c>
      <c r="D1459" s="5"/>
    </row>
    <row r="1460" spans="1:4" x14ac:dyDescent="0.2">
      <c r="A1460" s="7" t="s">
        <v>3752</v>
      </c>
      <c r="B1460" s="5">
        <v>28</v>
      </c>
      <c r="C1460" s="5">
        <v>28</v>
      </c>
      <c r="D1460" s="5"/>
    </row>
    <row r="1461" spans="1:4" x14ac:dyDescent="0.2">
      <c r="A1461" s="7" t="s">
        <v>3826</v>
      </c>
      <c r="B1461" s="5">
        <v>8</v>
      </c>
      <c r="C1461" s="5">
        <v>8</v>
      </c>
      <c r="D1461" s="5"/>
    </row>
    <row r="1462" spans="1:4" x14ac:dyDescent="0.2">
      <c r="A1462" s="7" t="s">
        <v>409</v>
      </c>
      <c r="B1462" s="5">
        <v>38</v>
      </c>
      <c r="C1462" s="5">
        <v>38</v>
      </c>
      <c r="D1462" s="5"/>
    </row>
    <row r="1463" spans="1:4" x14ac:dyDescent="0.2">
      <c r="A1463" s="7" t="s">
        <v>742</v>
      </c>
      <c r="B1463" s="5">
        <v>94</v>
      </c>
      <c r="C1463" s="5">
        <v>94</v>
      </c>
      <c r="D1463" s="5"/>
    </row>
    <row r="1464" spans="1:4" x14ac:dyDescent="0.2">
      <c r="A1464" s="7" t="s">
        <v>356</v>
      </c>
      <c r="B1464" s="5">
        <v>165</v>
      </c>
      <c r="C1464" s="5">
        <v>165</v>
      </c>
      <c r="D1464" s="5"/>
    </row>
    <row r="1465" spans="1:4" x14ac:dyDescent="0.2">
      <c r="A1465" s="7" t="s">
        <v>2063</v>
      </c>
      <c r="B1465" s="5">
        <v>203</v>
      </c>
      <c r="C1465" s="5">
        <v>203</v>
      </c>
      <c r="D1465" s="5"/>
    </row>
    <row r="1466" spans="1:4" x14ac:dyDescent="0.2">
      <c r="A1466" s="7" t="s">
        <v>2316</v>
      </c>
      <c r="B1466" s="5">
        <v>64</v>
      </c>
      <c r="C1466" s="5">
        <v>64</v>
      </c>
      <c r="D1466" s="5"/>
    </row>
    <row r="1467" spans="1:4" x14ac:dyDescent="0.2">
      <c r="A1467" s="7" t="s">
        <v>3312</v>
      </c>
      <c r="B1467" s="5">
        <v>41</v>
      </c>
      <c r="C1467" s="5">
        <v>41</v>
      </c>
      <c r="D1467" s="5"/>
    </row>
    <row r="1468" spans="1:4" x14ac:dyDescent="0.2">
      <c r="A1468" s="7" t="s">
        <v>783</v>
      </c>
      <c r="B1468" s="5">
        <v>14</v>
      </c>
      <c r="C1468" s="5">
        <v>14</v>
      </c>
      <c r="D1468" s="5"/>
    </row>
    <row r="1469" spans="1:4" x14ac:dyDescent="0.2">
      <c r="A1469" s="7" t="s">
        <v>1022</v>
      </c>
      <c r="B1469" s="5">
        <v>478</v>
      </c>
      <c r="C1469" s="5">
        <v>478</v>
      </c>
      <c r="D1469" s="5"/>
    </row>
    <row r="1470" spans="1:4" x14ac:dyDescent="0.2">
      <c r="A1470" s="7" t="s">
        <v>2263</v>
      </c>
      <c r="B1470" s="5">
        <v>181</v>
      </c>
      <c r="C1470" s="5">
        <v>181</v>
      </c>
      <c r="D1470" s="5"/>
    </row>
    <row r="1471" spans="1:4" x14ac:dyDescent="0.2">
      <c r="A1471" s="7" t="s">
        <v>3301</v>
      </c>
      <c r="B1471" s="5">
        <v>70</v>
      </c>
      <c r="C1471" s="5">
        <v>70</v>
      </c>
      <c r="D1471" s="5"/>
    </row>
    <row r="1472" spans="1:4" x14ac:dyDescent="0.2">
      <c r="A1472" s="7" t="s">
        <v>2929</v>
      </c>
      <c r="B1472" s="5">
        <v>32</v>
      </c>
      <c r="C1472" s="5">
        <v>32</v>
      </c>
      <c r="D1472" s="5"/>
    </row>
    <row r="1473" spans="1:4" x14ac:dyDescent="0.2">
      <c r="A1473" s="7" t="s">
        <v>2060</v>
      </c>
      <c r="B1473" s="5">
        <v>375</v>
      </c>
      <c r="C1473" s="5">
        <v>375</v>
      </c>
      <c r="D1473" s="5"/>
    </row>
    <row r="1474" spans="1:4" x14ac:dyDescent="0.2">
      <c r="A1474" s="7" t="s">
        <v>860</v>
      </c>
      <c r="B1474" s="5">
        <v>98</v>
      </c>
      <c r="C1474" s="5">
        <v>98</v>
      </c>
      <c r="D1474" s="5"/>
    </row>
    <row r="1475" spans="1:4" x14ac:dyDescent="0.2">
      <c r="A1475" s="7" t="s">
        <v>1661</v>
      </c>
      <c r="B1475" s="5">
        <v>36</v>
      </c>
      <c r="C1475" s="5">
        <v>36</v>
      </c>
      <c r="D1475" s="5"/>
    </row>
    <row r="1476" spans="1:4" x14ac:dyDescent="0.2">
      <c r="A1476" s="7" t="s">
        <v>2199</v>
      </c>
      <c r="B1476" s="5">
        <v>651</v>
      </c>
      <c r="C1476" s="5">
        <v>651</v>
      </c>
      <c r="D1476" s="5"/>
    </row>
    <row r="1477" spans="1:4" x14ac:dyDescent="0.2">
      <c r="A1477" s="7" t="s">
        <v>1628</v>
      </c>
      <c r="B1477" s="5">
        <v>38</v>
      </c>
      <c r="C1477" s="5">
        <v>38</v>
      </c>
      <c r="D1477" s="5"/>
    </row>
    <row r="1478" spans="1:4" x14ac:dyDescent="0.2">
      <c r="A1478" s="7" t="s">
        <v>1190</v>
      </c>
      <c r="B1478" s="5">
        <v>86</v>
      </c>
      <c r="C1478" s="5">
        <v>86</v>
      </c>
      <c r="D1478" s="5"/>
    </row>
    <row r="1479" spans="1:4" x14ac:dyDescent="0.2">
      <c r="A1479" s="7" t="s">
        <v>271</v>
      </c>
      <c r="B1479" s="5">
        <v>61</v>
      </c>
      <c r="C1479" s="5">
        <v>61</v>
      </c>
      <c r="D1479" s="5"/>
    </row>
    <row r="1480" spans="1:4" x14ac:dyDescent="0.2">
      <c r="A1480" s="7" t="s">
        <v>1400</v>
      </c>
      <c r="B1480" s="5">
        <v>184</v>
      </c>
      <c r="C1480" s="5">
        <v>184</v>
      </c>
      <c r="D1480" s="5"/>
    </row>
    <row r="1481" spans="1:4" x14ac:dyDescent="0.2">
      <c r="A1481" s="7" t="s">
        <v>296</v>
      </c>
      <c r="B1481" s="5">
        <v>665</v>
      </c>
      <c r="C1481" s="5">
        <v>665</v>
      </c>
      <c r="D1481" s="5"/>
    </row>
    <row r="1482" spans="1:4" x14ac:dyDescent="0.2">
      <c r="A1482" s="7" t="s">
        <v>3507</v>
      </c>
      <c r="B1482" s="5">
        <v>15</v>
      </c>
      <c r="C1482" s="5">
        <v>15</v>
      </c>
      <c r="D1482" s="5"/>
    </row>
    <row r="1483" spans="1:4" x14ac:dyDescent="0.2">
      <c r="A1483" s="7" t="s">
        <v>55</v>
      </c>
      <c r="B1483" s="5">
        <v>117</v>
      </c>
      <c r="C1483" s="5">
        <v>117</v>
      </c>
      <c r="D1483" s="5"/>
    </row>
    <row r="1484" spans="1:4" x14ac:dyDescent="0.2">
      <c r="A1484" s="7" t="s">
        <v>3807</v>
      </c>
      <c r="B1484" s="5">
        <v>26</v>
      </c>
      <c r="C1484" s="5">
        <v>26</v>
      </c>
      <c r="D1484" s="5"/>
    </row>
    <row r="1485" spans="1:4" x14ac:dyDescent="0.2">
      <c r="A1485" s="7" t="s">
        <v>3176</v>
      </c>
      <c r="B1485" s="5">
        <v>55</v>
      </c>
      <c r="C1485" s="5">
        <v>55</v>
      </c>
      <c r="D1485" s="5"/>
    </row>
    <row r="1486" spans="1:4" x14ac:dyDescent="0.2">
      <c r="A1486" s="7" t="s">
        <v>3318</v>
      </c>
      <c r="B1486" s="5">
        <v>32</v>
      </c>
      <c r="C1486" s="5">
        <v>32</v>
      </c>
      <c r="D1486" s="5"/>
    </row>
    <row r="1487" spans="1:4" x14ac:dyDescent="0.2">
      <c r="A1487" s="7" t="s">
        <v>2100</v>
      </c>
      <c r="B1487" s="5">
        <v>63</v>
      </c>
      <c r="C1487" s="5">
        <v>63</v>
      </c>
      <c r="D1487" s="5"/>
    </row>
    <row r="1488" spans="1:4" x14ac:dyDescent="0.2">
      <c r="A1488" s="7" t="s">
        <v>2165</v>
      </c>
      <c r="B1488" s="5">
        <v>83</v>
      </c>
      <c r="C1488" s="5">
        <v>83</v>
      </c>
      <c r="D1488" s="5"/>
    </row>
    <row r="1489" spans="1:4" x14ac:dyDescent="0.2">
      <c r="A1489" s="7" t="s">
        <v>3377</v>
      </c>
      <c r="B1489" s="5">
        <v>21</v>
      </c>
      <c r="C1489" s="5">
        <v>21</v>
      </c>
      <c r="D1489" s="5"/>
    </row>
    <row r="1490" spans="1:4" x14ac:dyDescent="0.2">
      <c r="A1490" s="7" t="s">
        <v>3245</v>
      </c>
      <c r="B1490" s="5">
        <v>270</v>
      </c>
      <c r="C1490" s="5">
        <v>270</v>
      </c>
      <c r="D1490" s="5"/>
    </row>
    <row r="1491" spans="1:4" x14ac:dyDescent="0.2">
      <c r="A1491" s="7" t="s">
        <v>3419</v>
      </c>
      <c r="B1491" s="5">
        <v>34</v>
      </c>
      <c r="C1491" s="5">
        <v>34</v>
      </c>
      <c r="D1491" s="5"/>
    </row>
    <row r="1492" spans="1:4" x14ac:dyDescent="0.2">
      <c r="A1492" s="7" t="s">
        <v>3667</v>
      </c>
      <c r="B1492" s="5">
        <v>12</v>
      </c>
      <c r="C1492" s="5">
        <v>12</v>
      </c>
      <c r="D1492" s="5"/>
    </row>
    <row r="1493" spans="1:4" x14ac:dyDescent="0.2">
      <c r="A1493" s="7" t="s">
        <v>344</v>
      </c>
      <c r="B1493" s="5">
        <v>524</v>
      </c>
      <c r="C1493" s="5">
        <v>524</v>
      </c>
      <c r="D1493" s="5"/>
    </row>
    <row r="1494" spans="1:4" x14ac:dyDescent="0.2">
      <c r="A1494" s="7" t="s">
        <v>1635</v>
      </c>
      <c r="B1494" s="5">
        <v>32</v>
      </c>
      <c r="C1494" s="5">
        <v>32</v>
      </c>
      <c r="D1494" s="5"/>
    </row>
    <row r="1495" spans="1:4" x14ac:dyDescent="0.2">
      <c r="A1495" s="7" t="s">
        <v>1392</v>
      </c>
      <c r="B1495" s="5">
        <v>13</v>
      </c>
      <c r="C1495" s="5">
        <v>13</v>
      </c>
      <c r="D1495" s="5"/>
    </row>
    <row r="1496" spans="1:4" x14ac:dyDescent="0.2">
      <c r="A1496" s="7" t="s">
        <v>814</v>
      </c>
      <c r="B1496" s="5">
        <v>96</v>
      </c>
      <c r="C1496" s="5">
        <v>96</v>
      </c>
      <c r="D1496" s="5"/>
    </row>
    <row r="1497" spans="1:4" x14ac:dyDescent="0.2">
      <c r="A1497" s="7" t="s">
        <v>756</v>
      </c>
      <c r="B1497" s="5">
        <v>68</v>
      </c>
      <c r="C1497" s="5">
        <v>68</v>
      </c>
      <c r="D1497" s="5"/>
    </row>
    <row r="1498" spans="1:4" x14ac:dyDescent="0.2">
      <c r="A1498" s="7" t="s">
        <v>3827</v>
      </c>
      <c r="B1498" s="5">
        <v>3</v>
      </c>
      <c r="C1498" s="5">
        <v>3</v>
      </c>
      <c r="D1498" s="5"/>
    </row>
    <row r="1499" spans="1:4" x14ac:dyDescent="0.2">
      <c r="A1499" s="7" t="s">
        <v>1274</v>
      </c>
      <c r="B1499" s="5">
        <v>54</v>
      </c>
      <c r="C1499" s="5">
        <v>54</v>
      </c>
      <c r="D1499" s="5"/>
    </row>
    <row r="1500" spans="1:4" x14ac:dyDescent="0.2">
      <c r="A1500" s="7" t="s">
        <v>1514</v>
      </c>
      <c r="B1500" s="5">
        <v>215</v>
      </c>
      <c r="C1500" s="5">
        <v>215</v>
      </c>
      <c r="D1500" s="5"/>
    </row>
    <row r="1501" spans="1:4" x14ac:dyDescent="0.2">
      <c r="A1501" s="7" t="s">
        <v>1944</v>
      </c>
      <c r="B1501" s="5">
        <v>2478</v>
      </c>
      <c r="C1501" s="5">
        <v>2478</v>
      </c>
      <c r="D1501" s="5"/>
    </row>
    <row r="1502" spans="1:4" x14ac:dyDescent="0.2">
      <c r="A1502" s="7" t="s">
        <v>800</v>
      </c>
      <c r="B1502" s="5">
        <v>28</v>
      </c>
      <c r="C1502" s="5">
        <v>28</v>
      </c>
      <c r="D1502" s="5"/>
    </row>
    <row r="1503" spans="1:4" x14ac:dyDescent="0.2">
      <c r="A1503" s="7" t="s">
        <v>2499</v>
      </c>
      <c r="B1503" s="5">
        <v>170</v>
      </c>
      <c r="C1503" s="5">
        <v>170</v>
      </c>
      <c r="D1503" s="5"/>
    </row>
    <row r="1504" spans="1:4" x14ac:dyDescent="0.2">
      <c r="A1504" s="7" t="s">
        <v>1505</v>
      </c>
      <c r="B1504" s="5">
        <v>269</v>
      </c>
      <c r="C1504" s="5">
        <v>269</v>
      </c>
      <c r="D1504" s="5"/>
    </row>
    <row r="1505" spans="1:4" x14ac:dyDescent="0.2">
      <c r="A1505" s="7" t="s">
        <v>2275</v>
      </c>
      <c r="B1505" s="5">
        <v>99</v>
      </c>
      <c r="C1505" s="5">
        <v>99</v>
      </c>
      <c r="D1505" s="5"/>
    </row>
    <row r="1506" spans="1:4" x14ac:dyDescent="0.2">
      <c r="A1506" s="7" t="s">
        <v>2626</v>
      </c>
      <c r="B1506" s="5">
        <v>50</v>
      </c>
      <c r="C1506" s="5">
        <v>50</v>
      </c>
      <c r="D1506" s="5"/>
    </row>
    <row r="1507" spans="1:4" x14ac:dyDescent="0.2">
      <c r="A1507" s="7" t="s">
        <v>2283</v>
      </c>
      <c r="B1507" s="5">
        <v>12</v>
      </c>
      <c r="C1507" s="5">
        <v>12</v>
      </c>
      <c r="D1507" s="5"/>
    </row>
    <row r="1508" spans="1:4" x14ac:dyDescent="0.2">
      <c r="A1508" s="7" t="s">
        <v>1650</v>
      </c>
      <c r="B1508" s="5">
        <v>81</v>
      </c>
      <c r="C1508" s="5">
        <v>81</v>
      </c>
      <c r="D1508" s="5"/>
    </row>
    <row r="1509" spans="1:4" x14ac:dyDescent="0.2">
      <c r="A1509" s="7" t="s">
        <v>1023</v>
      </c>
      <c r="B1509" s="5">
        <v>74</v>
      </c>
      <c r="C1509" s="5">
        <v>74</v>
      </c>
      <c r="D1509" s="5"/>
    </row>
    <row r="1510" spans="1:4" x14ac:dyDescent="0.2">
      <c r="A1510" s="7" t="s">
        <v>836</v>
      </c>
      <c r="B1510" s="5">
        <v>40</v>
      </c>
      <c r="C1510" s="5">
        <v>40</v>
      </c>
      <c r="D1510" s="5"/>
    </row>
    <row r="1511" spans="1:4" x14ac:dyDescent="0.2">
      <c r="A1511" s="7" t="s">
        <v>2276</v>
      </c>
      <c r="B1511" s="5">
        <v>79</v>
      </c>
      <c r="C1511" s="5">
        <v>79</v>
      </c>
      <c r="D1511" s="5"/>
    </row>
    <row r="1512" spans="1:4" x14ac:dyDescent="0.2">
      <c r="A1512" s="7" t="s">
        <v>1655</v>
      </c>
      <c r="B1512" s="5">
        <v>34</v>
      </c>
      <c r="C1512" s="5">
        <v>34</v>
      </c>
      <c r="D1512" s="5"/>
    </row>
    <row r="1513" spans="1:4" x14ac:dyDescent="0.2">
      <c r="A1513" s="7" t="s">
        <v>3699</v>
      </c>
      <c r="B1513" s="5">
        <v>21</v>
      </c>
      <c r="C1513" s="5">
        <v>21</v>
      </c>
      <c r="D1513" s="5"/>
    </row>
    <row r="1514" spans="1:4" x14ac:dyDescent="0.2">
      <c r="A1514" s="7" t="s">
        <v>1369</v>
      </c>
      <c r="B1514" s="5">
        <v>87</v>
      </c>
      <c r="C1514" s="5">
        <v>87</v>
      </c>
      <c r="D1514" s="5"/>
    </row>
    <row r="1515" spans="1:4" x14ac:dyDescent="0.2">
      <c r="A1515" s="7" t="s">
        <v>2242</v>
      </c>
      <c r="B1515" s="5">
        <v>163</v>
      </c>
      <c r="C1515" s="5">
        <v>163</v>
      </c>
      <c r="D1515" s="5"/>
    </row>
    <row r="1516" spans="1:4" x14ac:dyDescent="0.2">
      <c r="A1516" s="7" t="s">
        <v>3809</v>
      </c>
      <c r="B1516" s="5">
        <v>11</v>
      </c>
      <c r="C1516" s="5">
        <v>11</v>
      </c>
      <c r="D1516" s="5"/>
    </row>
    <row r="1517" spans="1:4" x14ac:dyDescent="0.2">
      <c r="A1517" s="7" t="s">
        <v>3034</v>
      </c>
      <c r="B1517" s="5">
        <v>1260</v>
      </c>
      <c r="C1517" s="5">
        <v>1260</v>
      </c>
      <c r="D1517" s="5"/>
    </row>
    <row r="1518" spans="1:4" x14ac:dyDescent="0.2">
      <c r="A1518" s="7" t="s">
        <v>3004</v>
      </c>
      <c r="B1518" s="5">
        <v>277</v>
      </c>
      <c r="C1518" s="5">
        <v>277</v>
      </c>
      <c r="D1518" s="5"/>
    </row>
    <row r="1519" spans="1:4" x14ac:dyDescent="0.2">
      <c r="A1519" s="7" t="s">
        <v>2640</v>
      </c>
      <c r="B1519" s="5">
        <v>69</v>
      </c>
      <c r="C1519" s="5">
        <v>69</v>
      </c>
      <c r="D1519" s="5"/>
    </row>
    <row r="1520" spans="1:4" x14ac:dyDescent="0.2">
      <c r="A1520" s="7" t="s">
        <v>3036</v>
      </c>
      <c r="B1520" s="5">
        <v>329</v>
      </c>
      <c r="C1520" s="5">
        <v>329</v>
      </c>
      <c r="D1520" s="5"/>
    </row>
    <row r="1521" spans="1:4" x14ac:dyDescent="0.2">
      <c r="A1521" s="7" t="s">
        <v>3271</v>
      </c>
      <c r="B1521" s="5">
        <v>51</v>
      </c>
      <c r="C1521" s="5">
        <v>51</v>
      </c>
      <c r="D1521" s="5"/>
    </row>
    <row r="1522" spans="1:4" x14ac:dyDescent="0.2">
      <c r="A1522" s="7" t="s">
        <v>3829</v>
      </c>
      <c r="B1522" s="5">
        <v>9</v>
      </c>
      <c r="C1522" s="5">
        <v>9</v>
      </c>
      <c r="D1522" s="5"/>
    </row>
    <row r="1523" spans="1:4" x14ac:dyDescent="0.2">
      <c r="A1523" s="7" t="s">
        <v>2840</v>
      </c>
      <c r="B1523" s="5">
        <v>132</v>
      </c>
      <c r="C1523" s="5">
        <v>132</v>
      </c>
      <c r="D1523" s="5"/>
    </row>
    <row r="1524" spans="1:4" x14ac:dyDescent="0.2">
      <c r="A1524" s="7" t="s">
        <v>1465</v>
      </c>
      <c r="B1524" s="5">
        <v>234</v>
      </c>
      <c r="C1524" s="5">
        <v>234</v>
      </c>
      <c r="D1524" s="5"/>
    </row>
    <row r="1525" spans="1:4" x14ac:dyDescent="0.2">
      <c r="A1525" s="7" t="s">
        <v>392</v>
      </c>
      <c r="B1525" s="5">
        <v>193</v>
      </c>
      <c r="C1525" s="5">
        <v>193</v>
      </c>
      <c r="D1525" s="5"/>
    </row>
    <row r="1526" spans="1:4" x14ac:dyDescent="0.2">
      <c r="A1526" s="7" t="s">
        <v>2967</v>
      </c>
      <c r="B1526" s="5">
        <v>71</v>
      </c>
      <c r="C1526" s="5">
        <v>71</v>
      </c>
      <c r="D1526" s="5"/>
    </row>
    <row r="1527" spans="1:4" x14ac:dyDescent="0.2">
      <c r="A1527" s="7" t="s">
        <v>3474</v>
      </c>
      <c r="B1527" s="5">
        <v>17</v>
      </c>
      <c r="C1527" s="5">
        <v>17</v>
      </c>
      <c r="D1527" s="5"/>
    </row>
    <row r="1528" spans="1:4" x14ac:dyDescent="0.2">
      <c r="A1528" s="7" t="s">
        <v>3261</v>
      </c>
      <c r="B1528" s="5">
        <v>49</v>
      </c>
      <c r="C1528" s="5">
        <v>49</v>
      </c>
      <c r="D1528" s="5"/>
    </row>
    <row r="1529" spans="1:4" x14ac:dyDescent="0.2">
      <c r="A1529" s="7" t="s">
        <v>72</v>
      </c>
      <c r="B1529" s="5">
        <v>17</v>
      </c>
      <c r="C1529" s="5">
        <v>17</v>
      </c>
      <c r="D1529" s="5"/>
    </row>
    <row r="1530" spans="1:4" x14ac:dyDescent="0.2">
      <c r="A1530" s="7" t="s">
        <v>2019</v>
      </c>
      <c r="B1530" s="5">
        <v>450</v>
      </c>
      <c r="C1530" s="5">
        <v>450</v>
      </c>
      <c r="D1530" s="5"/>
    </row>
    <row r="1531" spans="1:4" x14ac:dyDescent="0.2">
      <c r="A1531" s="7" t="s">
        <v>3347</v>
      </c>
      <c r="B1531" s="5">
        <v>22</v>
      </c>
      <c r="C1531" s="5">
        <v>22</v>
      </c>
      <c r="D1531" s="5"/>
    </row>
    <row r="1532" spans="1:4" x14ac:dyDescent="0.2">
      <c r="A1532" s="7" t="s">
        <v>2996</v>
      </c>
      <c r="B1532" s="5">
        <v>392</v>
      </c>
      <c r="C1532" s="5">
        <v>392</v>
      </c>
      <c r="D1532" s="5"/>
    </row>
    <row r="1533" spans="1:4" x14ac:dyDescent="0.2">
      <c r="A1533" s="7" t="s">
        <v>3404</v>
      </c>
      <c r="B1533" s="5">
        <v>17</v>
      </c>
      <c r="C1533" s="5">
        <v>17</v>
      </c>
      <c r="D1533" s="5"/>
    </row>
    <row r="1534" spans="1:4" x14ac:dyDescent="0.2">
      <c r="A1534" s="7" t="s">
        <v>3659</v>
      </c>
      <c r="B1534" s="5">
        <v>40</v>
      </c>
      <c r="C1534" s="5">
        <v>40</v>
      </c>
      <c r="D1534" s="5"/>
    </row>
    <row r="1535" spans="1:4" x14ac:dyDescent="0.2">
      <c r="A1535" s="7" t="s">
        <v>2095</v>
      </c>
      <c r="B1535" s="5">
        <v>72</v>
      </c>
      <c r="C1535" s="5">
        <v>72</v>
      </c>
      <c r="D1535" s="5"/>
    </row>
    <row r="1536" spans="1:4" x14ac:dyDescent="0.2">
      <c r="A1536" s="7" t="s">
        <v>1293</v>
      </c>
      <c r="B1536" s="5">
        <v>52</v>
      </c>
      <c r="C1536" s="5">
        <v>52</v>
      </c>
      <c r="D1536" s="5"/>
    </row>
    <row r="1537" spans="1:4" x14ac:dyDescent="0.2">
      <c r="A1537" s="7" t="s">
        <v>3504</v>
      </c>
      <c r="B1537" s="5">
        <v>39</v>
      </c>
      <c r="C1537" s="5">
        <v>39</v>
      </c>
      <c r="D1537" s="5"/>
    </row>
    <row r="1538" spans="1:4" x14ac:dyDescent="0.2">
      <c r="A1538" s="7" t="s">
        <v>88</v>
      </c>
      <c r="B1538" s="5">
        <v>17</v>
      </c>
      <c r="C1538" s="5">
        <v>17</v>
      </c>
      <c r="D1538" s="5"/>
    </row>
    <row r="1539" spans="1:4" x14ac:dyDescent="0.2">
      <c r="A1539" s="7" t="s">
        <v>2832</v>
      </c>
      <c r="B1539" s="5">
        <v>95</v>
      </c>
      <c r="C1539" s="5">
        <v>95</v>
      </c>
      <c r="D1539" s="5"/>
    </row>
    <row r="1540" spans="1:4" x14ac:dyDescent="0.2">
      <c r="A1540" s="7" t="s">
        <v>3613</v>
      </c>
      <c r="B1540" s="5">
        <v>72</v>
      </c>
      <c r="C1540" s="5">
        <v>72</v>
      </c>
      <c r="D1540" s="5"/>
    </row>
    <row r="1541" spans="1:4" x14ac:dyDescent="0.2">
      <c r="A1541" s="7" t="s">
        <v>2823</v>
      </c>
      <c r="B1541" s="5">
        <v>14</v>
      </c>
      <c r="C1541" s="5">
        <v>14</v>
      </c>
      <c r="D1541" s="5"/>
    </row>
    <row r="1542" spans="1:4" x14ac:dyDescent="0.2">
      <c r="A1542" s="7" t="s">
        <v>3721</v>
      </c>
      <c r="B1542" s="5">
        <v>89</v>
      </c>
      <c r="C1542" s="5">
        <v>89</v>
      </c>
      <c r="D1542" s="5"/>
    </row>
    <row r="1543" spans="1:4" x14ac:dyDescent="0.2">
      <c r="A1543" s="7" t="s">
        <v>3782</v>
      </c>
      <c r="B1543" s="5">
        <v>30</v>
      </c>
      <c r="C1543" s="5">
        <v>30</v>
      </c>
      <c r="D1543" s="5"/>
    </row>
    <row r="1544" spans="1:4" x14ac:dyDescent="0.2">
      <c r="A1544" s="7" t="s">
        <v>2555</v>
      </c>
      <c r="B1544" s="5">
        <v>35</v>
      </c>
      <c r="C1544" s="5">
        <v>35</v>
      </c>
      <c r="D1544" s="5"/>
    </row>
    <row r="1545" spans="1:4" x14ac:dyDescent="0.2">
      <c r="A1545" s="7" t="s">
        <v>3496</v>
      </c>
      <c r="B1545" s="5">
        <v>49</v>
      </c>
      <c r="C1545" s="5">
        <v>49</v>
      </c>
      <c r="D1545" s="5"/>
    </row>
    <row r="1546" spans="1:4" x14ac:dyDescent="0.2">
      <c r="A1546" s="7" t="s">
        <v>3254</v>
      </c>
      <c r="B1546" s="5">
        <v>186</v>
      </c>
      <c r="C1546" s="5">
        <v>186</v>
      </c>
      <c r="D1546" s="5"/>
    </row>
    <row r="1547" spans="1:4" x14ac:dyDescent="0.2">
      <c r="A1547" s="7" t="s">
        <v>3512</v>
      </c>
      <c r="B1547" s="5">
        <v>44</v>
      </c>
      <c r="C1547" s="5">
        <v>44</v>
      </c>
      <c r="D1547" s="5"/>
    </row>
    <row r="1548" spans="1:4" x14ac:dyDescent="0.2">
      <c r="A1548" s="7" t="s">
        <v>1267</v>
      </c>
      <c r="B1548" s="5">
        <v>50</v>
      </c>
      <c r="C1548" s="5">
        <v>50</v>
      </c>
      <c r="D1548" s="5"/>
    </row>
    <row r="1549" spans="1:4" x14ac:dyDescent="0.2">
      <c r="A1549" s="7" t="s">
        <v>3317</v>
      </c>
      <c r="B1549" s="5">
        <v>18</v>
      </c>
      <c r="C1549" s="5">
        <v>18</v>
      </c>
      <c r="D1549" s="5"/>
    </row>
    <row r="1550" spans="1:4" x14ac:dyDescent="0.2">
      <c r="A1550" s="7" t="s">
        <v>3595</v>
      </c>
      <c r="B1550" s="5">
        <v>15</v>
      </c>
      <c r="C1550" s="5">
        <v>15</v>
      </c>
      <c r="D1550" s="5"/>
    </row>
    <row r="1551" spans="1:4" x14ac:dyDescent="0.2">
      <c r="A1551" s="7" t="s">
        <v>846</v>
      </c>
      <c r="B1551" s="5">
        <v>177</v>
      </c>
      <c r="C1551" s="5">
        <v>177</v>
      </c>
      <c r="D1551" s="5"/>
    </row>
    <row r="1552" spans="1:4" x14ac:dyDescent="0.2">
      <c r="A1552" s="7" t="s">
        <v>2296</v>
      </c>
      <c r="B1552" s="5">
        <v>34</v>
      </c>
      <c r="C1552" s="5">
        <v>34</v>
      </c>
      <c r="D1552" s="5"/>
    </row>
    <row r="1553" spans="1:4" x14ac:dyDescent="0.2">
      <c r="A1553" s="7" t="s">
        <v>1838</v>
      </c>
      <c r="B1553" s="5">
        <v>30</v>
      </c>
      <c r="C1553" s="5">
        <v>30</v>
      </c>
      <c r="D1553" s="5"/>
    </row>
    <row r="1554" spans="1:4" x14ac:dyDescent="0.2">
      <c r="A1554" s="7" t="s">
        <v>1950</v>
      </c>
      <c r="B1554" s="5">
        <v>943</v>
      </c>
      <c r="C1554" s="5">
        <v>943</v>
      </c>
      <c r="D1554" s="5"/>
    </row>
    <row r="1555" spans="1:4" x14ac:dyDescent="0.2">
      <c r="A1555" s="7" t="s">
        <v>3222</v>
      </c>
      <c r="B1555" s="5">
        <v>84</v>
      </c>
      <c r="C1555" s="5">
        <v>84</v>
      </c>
      <c r="D1555" s="5"/>
    </row>
    <row r="1556" spans="1:4" x14ac:dyDescent="0.2">
      <c r="A1556" s="7" t="s">
        <v>3509</v>
      </c>
      <c r="B1556" s="5">
        <v>15</v>
      </c>
      <c r="C1556" s="5">
        <v>15</v>
      </c>
      <c r="D1556" s="5"/>
    </row>
    <row r="1557" spans="1:4" x14ac:dyDescent="0.2">
      <c r="A1557" s="7" t="s">
        <v>2961</v>
      </c>
      <c r="B1557" s="5">
        <v>108</v>
      </c>
      <c r="C1557" s="5">
        <v>108</v>
      </c>
      <c r="D1557" s="5"/>
    </row>
    <row r="1558" spans="1:4" x14ac:dyDescent="0.2">
      <c r="A1558" s="7" t="s">
        <v>3830</v>
      </c>
      <c r="B1558" s="5">
        <v>20</v>
      </c>
      <c r="C1558" s="5">
        <v>20</v>
      </c>
      <c r="D1558" s="5"/>
    </row>
    <row r="1559" spans="1:4" x14ac:dyDescent="0.2">
      <c r="A1559" s="7" t="s">
        <v>539</v>
      </c>
      <c r="B1559" s="5">
        <v>60</v>
      </c>
      <c r="C1559" s="5">
        <v>60</v>
      </c>
      <c r="D1559" s="5"/>
    </row>
    <row r="1560" spans="1:4" x14ac:dyDescent="0.2">
      <c r="A1560" s="7" t="s">
        <v>3544</v>
      </c>
      <c r="B1560" s="5">
        <v>8</v>
      </c>
      <c r="C1560" s="5">
        <v>8</v>
      </c>
      <c r="D1560" s="5"/>
    </row>
    <row r="1561" spans="1:4" x14ac:dyDescent="0.2">
      <c r="A1561" s="7" t="s">
        <v>3620</v>
      </c>
      <c r="B1561" s="5">
        <v>21</v>
      </c>
      <c r="C1561" s="5">
        <v>21</v>
      </c>
      <c r="D1561" s="5"/>
    </row>
    <row r="1562" spans="1:4" x14ac:dyDescent="0.2">
      <c r="A1562" s="7" t="s">
        <v>3346</v>
      </c>
      <c r="B1562" s="5">
        <v>18</v>
      </c>
      <c r="C1562" s="5">
        <v>18</v>
      </c>
      <c r="D1562" s="5"/>
    </row>
    <row r="1563" spans="1:4" x14ac:dyDescent="0.2">
      <c r="A1563" s="7" t="s">
        <v>1036</v>
      </c>
      <c r="B1563" s="5">
        <v>76</v>
      </c>
      <c r="C1563" s="5">
        <v>76</v>
      </c>
      <c r="D1563" s="5"/>
    </row>
    <row r="1564" spans="1:4" x14ac:dyDescent="0.2">
      <c r="A1564" s="7" t="s">
        <v>1348</v>
      </c>
      <c r="B1564" s="5">
        <v>31</v>
      </c>
      <c r="C1564" s="5">
        <v>31</v>
      </c>
      <c r="D1564" s="5"/>
    </row>
    <row r="1565" spans="1:4" x14ac:dyDescent="0.2">
      <c r="A1565" s="7" t="s">
        <v>3469</v>
      </c>
      <c r="B1565" s="5">
        <v>9</v>
      </c>
      <c r="C1565" s="5">
        <v>9</v>
      </c>
      <c r="D1565" s="5"/>
    </row>
    <row r="1566" spans="1:4" x14ac:dyDescent="0.2">
      <c r="A1566" s="7" t="s">
        <v>3463</v>
      </c>
      <c r="B1566" s="5">
        <v>93</v>
      </c>
      <c r="C1566" s="5">
        <v>93</v>
      </c>
      <c r="D1566" s="5"/>
    </row>
    <row r="1567" spans="1:4" x14ac:dyDescent="0.2">
      <c r="A1567" s="7" t="s">
        <v>3039</v>
      </c>
      <c r="B1567" s="5">
        <v>236</v>
      </c>
      <c r="C1567" s="5">
        <v>236</v>
      </c>
      <c r="D1567" s="5"/>
    </row>
    <row r="1568" spans="1:4" x14ac:dyDescent="0.2">
      <c r="A1568" s="7" t="s">
        <v>757</v>
      </c>
      <c r="B1568" s="5">
        <v>22</v>
      </c>
      <c r="C1568" s="5">
        <v>22</v>
      </c>
      <c r="D1568" s="5"/>
    </row>
    <row r="1569" spans="1:4" x14ac:dyDescent="0.2">
      <c r="A1569" s="7" t="s">
        <v>658</v>
      </c>
      <c r="B1569" s="5">
        <v>99</v>
      </c>
      <c r="C1569" s="5">
        <v>99</v>
      </c>
      <c r="D1569" s="5"/>
    </row>
    <row r="1570" spans="1:4" x14ac:dyDescent="0.2">
      <c r="A1570" s="7" t="s">
        <v>1216</v>
      </c>
      <c r="B1570" s="5">
        <v>549</v>
      </c>
      <c r="C1570" s="5">
        <v>549</v>
      </c>
      <c r="D1570" s="5"/>
    </row>
    <row r="1571" spans="1:4" x14ac:dyDescent="0.2">
      <c r="A1571" s="7" t="s">
        <v>808</v>
      </c>
      <c r="B1571" s="5">
        <v>57</v>
      </c>
      <c r="C1571" s="5">
        <v>57</v>
      </c>
      <c r="D1571" s="5"/>
    </row>
    <row r="1572" spans="1:4" x14ac:dyDescent="0.2">
      <c r="A1572" s="7" t="s">
        <v>3694</v>
      </c>
      <c r="B1572" s="5">
        <v>30</v>
      </c>
      <c r="C1572" s="5">
        <v>30</v>
      </c>
      <c r="D1572" s="5"/>
    </row>
    <row r="1573" spans="1:4" x14ac:dyDescent="0.2">
      <c r="A1573" s="7" t="s">
        <v>735</v>
      </c>
      <c r="B1573" s="5">
        <v>57</v>
      </c>
      <c r="C1573" s="5">
        <v>57</v>
      </c>
      <c r="D1573" s="5"/>
    </row>
    <row r="1574" spans="1:4" x14ac:dyDescent="0.2">
      <c r="A1574" s="7" t="s">
        <v>3510</v>
      </c>
      <c r="B1574" s="5">
        <v>19</v>
      </c>
      <c r="C1574" s="5">
        <v>19</v>
      </c>
      <c r="D1574" s="5"/>
    </row>
    <row r="1575" spans="1:4" x14ac:dyDescent="0.2">
      <c r="A1575" s="7" t="s">
        <v>3032</v>
      </c>
      <c r="B1575" s="5">
        <v>25</v>
      </c>
      <c r="C1575" s="5">
        <v>25</v>
      </c>
      <c r="D1575" s="5"/>
    </row>
    <row r="1576" spans="1:4" x14ac:dyDescent="0.2">
      <c r="A1576" s="7" t="s">
        <v>648</v>
      </c>
      <c r="B1576" s="5">
        <v>17</v>
      </c>
      <c r="C1576" s="5">
        <v>17</v>
      </c>
      <c r="D1576" s="5"/>
    </row>
    <row r="1577" spans="1:4" x14ac:dyDescent="0.2">
      <c r="A1577" s="7" t="s">
        <v>1526</v>
      </c>
      <c r="B1577" s="5">
        <v>140</v>
      </c>
      <c r="C1577" s="5">
        <v>140</v>
      </c>
      <c r="D1577" s="5"/>
    </row>
    <row r="1578" spans="1:4" x14ac:dyDescent="0.2">
      <c r="A1578" s="7" t="s">
        <v>1666</v>
      </c>
      <c r="B1578" s="5">
        <v>93</v>
      </c>
      <c r="C1578" s="5">
        <v>93</v>
      </c>
      <c r="D1578" s="5"/>
    </row>
    <row r="1579" spans="1:4" x14ac:dyDescent="0.2">
      <c r="A1579" s="7" t="s">
        <v>734</v>
      </c>
      <c r="B1579" s="5">
        <v>169</v>
      </c>
      <c r="C1579" s="5">
        <v>169</v>
      </c>
      <c r="D1579" s="5"/>
    </row>
    <row r="1580" spans="1:4" x14ac:dyDescent="0.2">
      <c r="A1580" s="7" t="s">
        <v>3621</v>
      </c>
      <c r="B1580" s="5">
        <v>34</v>
      </c>
      <c r="C1580" s="5">
        <v>34</v>
      </c>
      <c r="D1580" s="5"/>
    </row>
    <row r="1581" spans="1:4" x14ac:dyDescent="0.2">
      <c r="A1581" s="7" t="s">
        <v>2544</v>
      </c>
      <c r="B1581" s="5">
        <v>57</v>
      </c>
      <c r="C1581" s="5">
        <v>57</v>
      </c>
      <c r="D1581" s="5"/>
    </row>
    <row r="1582" spans="1:4" x14ac:dyDescent="0.2">
      <c r="A1582" s="7" t="s">
        <v>107</v>
      </c>
      <c r="B1582" s="5">
        <v>60</v>
      </c>
      <c r="C1582" s="5">
        <v>60</v>
      </c>
      <c r="D1582" s="5"/>
    </row>
    <row r="1583" spans="1:4" x14ac:dyDescent="0.2">
      <c r="A1583" s="7" t="s">
        <v>1375</v>
      </c>
      <c r="B1583" s="5">
        <v>66</v>
      </c>
      <c r="C1583" s="5">
        <v>66</v>
      </c>
      <c r="D1583" s="5"/>
    </row>
    <row r="1584" spans="1:4" x14ac:dyDescent="0.2">
      <c r="A1584" s="7" t="s">
        <v>2055</v>
      </c>
      <c r="B1584" s="5">
        <v>621</v>
      </c>
      <c r="C1584" s="5">
        <v>621</v>
      </c>
      <c r="D1584" s="5"/>
    </row>
    <row r="1585" spans="1:4" x14ac:dyDescent="0.2">
      <c r="A1585" s="7" t="s">
        <v>1379</v>
      </c>
      <c r="B1585" s="5">
        <v>133</v>
      </c>
      <c r="C1585" s="5">
        <v>133</v>
      </c>
      <c r="D1585" s="5"/>
    </row>
    <row r="1586" spans="1:4" x14ac:dyDescent="0.2">
      <c r="A1586" s="7" t="s">
        <v>10</v>
      </c>
      <c r="B1586" s="5">
        <v>12</v>
      </c>
      <c r="C1586" s="5">
        <v>12</v>
      </c>
      <c r="D1586" s="5"/>
    </row>
    <row r="1587" spans="1:4" x14ac:dyDescent="0.2">
      <c r="A1587" s="7" t="s">
        <v>1612</v>
      </c>
      <c r="B1587" s="5">
        <v>27</v>
      </c>
      <c r="C1587" s="5">
        <v>27</v>
      </c>
      <c r="D1587" s="5"/>
    </row>
    <row r="1588" spans="1:4" x14ac:dyDescent="0.2">
      <c r="A1588" s="7" t="s">
        <v>1284</v>
      </c>
      <c r="B1588" s="5">
        <v>22</v>
      </c>
      <c r="C1588" s="5">
        <v>22</v>
      </c>
      <c r="D1588" s="5"/>
    </row>
    <row r="1589" spans="1:4" x14ac:dyDescent="0.2">
      <c r="A1589" s="7" t="s">
        <v>9</v>
      </c>
      <c r="B1589" s="5">
        <v>57</v>
      </c>
      <c r="C1589" s="5">
        <v>57</v>
      </c>
      <c r="D1589" s="5"/>
    </row>
    <row r="1590" spans="1:4" x14ac:dyDescent="0.2">
      <c r="A1590" s="7" t="s">
        <v>53</v>
      </c>
      <c r="B1590" s="5">
        <v>119</v>
      </c>
      <c r="C1590" s="5">
        <v>119</v>
      </c>
      <c r="D1590" s="5"/>
    </row>
    <row r="1591" spans="1:4" x14ac:dyDescent="0.2">
      <c r="A1591" s="7" t="s">
        <v>1980</v>
      </c>
      <c r="B1591" s="5">
        <v>813</v>
      </c>
      <c r="C1591" s="5">
        <v>813</v>
      </c>
      <c r="D1591" s="5"/>
    </row>
    <row r="1592" spans="1:4" x14ac:dyDescent="0.2">
      <c r="A1592" s="7" t="s">
        <v>2110</v>
      </c>
      <c r="B1592" s="5">
        <v>40</v>
      </c>
      <c r="C1592" s="5">
        <v>40</v>
      </c>
      <c r="D1592" s="5"/>
    </row>
    <row r="1593" spans="1:4" x14ac:dyDescent="0.2">
      <c r="A1593" s="7" t="s">
        <v>85</v>
      </c>
      <c r="B1593" s="5">
        <v>13</v>
      </c>
      <c r="C1593" s="5">
        <v>13</v>
      </c>
      <c r="D1593" s="5"/>
    </row>
    <row r="1594" spans="1:4" x14ac:dyDescent="0.2">
      <c r="A1594" s="7" t="s">
        <v>1021</v>
      </c>
      <c r="B1594" s="5">
        <v>30</v>
      </c>
      <c r="C1594" s="5">
        <v>30</v>
      </c>
      <c r="D1594" s="5"/>
    </row>
    <row r="1595" spans="1:4" x14ac:dyDescent="0.2">
      <c r="A1595" s="7" t="s">
        <v>338</v>
      </c>
      <c r="B1595" s="5">
        <v>31</v>
      </c>
      <c r="C1595" s="5">
        <v>31</v>
      </c>
      <c r="D1595" s="5"/>
    </row>
    <row r="1596" spans="1:4" x14ac:dyDescent="0.2">
      <c r="A1596" s="7" t="s">
        <v>854</v>
      </c>
      <c r="B1596" s="5">
        <v>10</v>
      </c>
      <c r="C1596" s="5">
        <v>10</v>
      </c>
      <c r="D1596" s="5"/>
    </row>
    <row r="1597" spans="1:4" x14ac:dyDescent="0.2">
      <c r="A1597" s="7" t="s">
        <v>802</v>
      </c>
      <c r="B1597" s="5">
        <v>51</v>
      </c>
      <c r="C1597" s="5">
        <v>51</v>
      </c>
      <c r="D1597" s="5"/>
    </row>
    <row r="1598" spans="1:4" x14ac:dyDescent="0.2">
      <c r="A1598" s="7" t="s">
        <v>1536</v>
      </c>
      <c r="B1598" s="5">
        <v>110</v>
      </c>
      <c r="C1598" s="5">
        <v>110</v>
      </c>
      <c r="D1598" s="5"/>
    </row>
    <row r="1599" spans="1:4" x14ac:dyDescent="0.2">
      <c r="A1599" s="7" t="s">
        <v>3019</v>
      </c>
      <c r="B1599" s="5">
        <v>226</v>
      </c>
      <c r="C1599" s="5">
        <v>226</v>
      </c>
      <c r="D1599" s="5"/>
    </row>
    <row r="1600" spans="1:4" x14ac:dyDescent="0.2">
      <c r="A1600" s="7" t="s">
        <v>2009</v>
      </c>
      <c r="B1600" s="5">
        <v>41</v>
      </c>
      <c r="C1600" s="5">
        <v>41</v>
      </c>
      <c r="D1600" s="5"/>
    </row>
    <row r="1601" spans="1:4" x14ac:dyDescent="0.2">
      <c r="A1601" s="7" t="s">
        <v>2061</v>
      </c>
      <c r="B1601" s="5">
        <v>1364</v>
      </c>
      <c r="C1601" s="5">
        <v>1364</v>
      </c>
      <c r="D1601" s="5"/>
    </row>
    <row r="1602" spans="1:4" x14ac:dyDescent="0.2">
      <c r="A1602" s="7" t="s">
        <v>1532</v>
      </c>
      <c r="B1602" s="5">
        <v>73</v>
      </c>
      <c r="C1602" s="5">
        <v>73</v>
      </c>
      <c r="D1602" s="5"/>
    </row>
    <row r="1603" spans="1:4" x14ac:dyDescent="0.2">
      <c r="A1603" s="7" t="s">
        <v>2459</v>
      </c>
      <c r="B1603" s="5">
        <v>80</v>
      </c>
      <c r="C1603" s="5">
        <v>80</v>
      </c>
      <c r="D1603" s="5"/>
    </row>
    <row r="1604" spans="1:4" x14ac:dyDescent="0.2">
      <c r="A1604" s="7" t="s">
        <v>2066</v>
      </c>
      <c r="B1604" s="5">
        <v>1556</v>
      </c>
      <c r="C1604" s="5">
        <v>1556</v>
      </c>
      <c r="D1604" s="5"/>
    </row>
    <row r="1605" spans="1:4" x14ac:dyDescent="0.2">
      <c r="A1605" s="7" t="s">
        <v>530</v>
      </c>
      <c r="B1605" s="5">
        <v>18</v>
      </c>
      <c r="C1605" s="5">
        <v>18</v>
      </c>
      <c r="D1605" s="5"/>
    </row>
    <row r="1606" spans="1:4" x14ac:dyDescent="0.2">
      <c r="A1606" s="7" t="s">
        <v>1361</v>
      </c>
      <c r="B1606" s="5">
        <v>81</v>
      </c>
      <c r="C1606" s="5">
        <v>81</v>
      </c>
      <c r="D1606" s="5"/>
    </row>
    <row r="1607" spans="1:4" x14ac:dyDescent="0.2">
      <c r="A1607" s="7" t="s">
        <v>1749</v>
      </c>
      <c r="B1607" s="5">
        <v>181</v>
      </c>
      <c r="C1607" s="5">
        <v>181</v>
      </c>
      <c r="D1607" s="5"/>
    </row>
    <row r="1608" spans="1:4" x14ac:dyDescent="0.2">
      <c r="A1608" s="7" t="s">
        <v>1611</v>
      </c>
      <c r="B1608" s="5">
        <v>112</v>
      </c>
      <c r="C1608" s="5">
        <v>112</v>
      </c>
      <c r="D1608" s="5"/>
    </row>
    <row r="1609" spans="1:4" x14ac:dyDescent="0.2">
      <c r="A1609" s="7" t="s">
        <v>645</v>
      </c>
      <c r="B1609" s="5">
        <v>1021</v>
      </c>
      <c r="C1609" s="5">
        <v>1021</v>
      </c>
      <c r="D1609" s="5"/>
    </row>
    <row r="1610" spans="1:4" x14ac:dyDescent="0.2">
      <c r="A1610" s="7" t="s">
        <v>284</v>
      </c>
      <c r="B1610" s="5">
        <v>202</v>
      </c>
      <c r="C1610" s="5">
        <v>202</v>
      </c>
      <c r="D1610" s="5"/>
    </row>
    <row r="1611" spans="1:4" x14ac:dyDescent="0.2">
      <c r="A1611" s="7" t="s">
        <v>310</v>
      </c>
      <c r="B1611" s="5">
        <v>238</v>
      </c>
      <c r="C1611" s="5">
        <v>238</v>
      </c>
      <c r="D1611" s="5"/>
    </row>
    <row r="1612" spans="1:4" x14ac:dyDescent="0.2">
      <c r="A1612" s="7" t="s">
        <v>341</v>
      </c>
      <c r="B1612" s="5">
        <v>299</v>
      </c>
      <c r="C1612" s="5">
        <v>299</v>
      </c>
      <c r="D1612" s="5"/>
    </row>
    <row r="1613" spans="1:4" x14ac:dyDescent="0.2">
      <c r="A1613" s="7" t="s">
        <v>3675</v>
      </c>
      <c r="B1613" s="5">
        <v>31</v>
      </c>
      <c r="C1613" s="5">
        <v>31</v>
      </c>
      <c r="D1613" s="5"/>
    </row>
    <row r="1614" spans="1:4" x14ac:dyDescent="0.2">
      <c r="A1614" s="7" t="s">
        <v>2470</v>
      </c>
      <c r="B1614" s="5">
        <v>47</v>
      </c>
      <c r="C1614" s="5">
        <v>47</v>
      </c>
      <c r="D1614" s="5"/>
    </row>
    <row r="1615" spans="1:4" x14ac:dyDescent="0.2">
      <c r="A1615" s="7" t="s">
        <v>816</v>
      </c>
      <c r="B1615" s="5">
        <v>43</v>
      </c>
      <c r="C1615" s="5">
        <v>43</v>
      </c>
      <c r="D1615" s="5"/>
    </row>
    <row r="1616" spans="1:4" x14ac:dyDescent="0.2">
      <c r="A1616" s="7" t="s">
        <v>2281</v>
      </c>
      <c r="B1616" s="5">
        <v>480</v>
      </c>
      <c r="C1616" s="5">
        <v>480</v>
      </c>
      <c r="D1616" s="5"/>
    </row>
    <row r="1617" spans="1:4" x14ac:dyDescent="0.2">
      <c r="A1617" s="7" t="s">
        <v>3757</v>
      </c>
      <c r="B1617" s="5">
        <v>91</v>
      </c>
      <c r="C1617" s="5">
        <v>91</v>
      </c>
      <c r="D1617" s="5"/>
    </row>
    <row r="1618" spans="1:4" x14ac:dyDescent="0.2">
      <c r="A1618" s="7" t="s">
        <v>2934</v>
      </c>
      <c r="B1618" s="5">
        <v>37</v>
      </c>
      <c r="C1618" s="5">
        <v>37</v>
      </c>
      <c r="D1618" s="5"/>
    </row>
    <row r="1619" spans="1:4" x14ac:dyDescent="0.2">
      <c r="A1619" s="7" t="s">
        <v>2319</v>
      </c>
      <c r="B1619" s="5">
        <v>163</v>
      </c>
      <c r="C1619" s="5">
        <v>163</v>
      </c>
      <c r="D1619" s="5"/>
    </row>
    <row r="1620" spans="1:4" x14ac:dyDescent="0.2">
      <c r="A1620" s="7" t="s">
        <v>2997</v>
      </c>
      <c r="B1620" s="5">
        <v>115</v>
      </c>
      <c r="C1620" s="5">
        <v>115</v>
      </c>
      <c r="D1620" s="5"/>
    </row>
    <row r="1621" spans="1:4" x14ac:dyDescent="0.2">
      <c r="A1621" s="7" t="s">
        <v>2337</v>
      </c>
      <c r="B1621" s="5">
        <v>2165</v>
      </c>
      <c r="C1621" s="5">
        <v>2165</v>
      </c>
      <c r="D1621" s="5"/>
    </row>
    <row r="1622" spans="1:4" x14ac:dyDescent="0.2">
      <c r="A1622" s="7" t="s">
        <v>823</v>
      </c>
      <c r="B1622" s="5">
        <v>69</v>
      </c>
      <c r="C1622" s="5">
        <v>69</v>
      </c>
      <c r="D1622" s="5"/>
    </row>
    <row r="1623" spans="1:4" x14ac:dyDescent="0.2">
      <c r="A1623" s="7" t="s">
        <v>2043</v>
      </c>
      <c r="B1623" s="5">
        <v>140</v>
      </c>
      <c r="C1623" s="5">
        <v>140</v>
      </c>
      <c r="D1623" s="5"/>
    </row>
    <row r="1624" spans="1:4" x14ac:dyDescent="0.2">
      <c r="A1624" s="7" t="s">
        <v>413</v>
      </c>
      <c r="B1624" s="5">
        <v>55</v>
      </c>
      <c r="C1624" s="5">
        <v>55</v>
      </c>
      <c r="D1624" s="5"/>
    </row>
    <row r="1625" spans="1:4" x14ac:dyDescent="0.2">
      <c r="A1625" s="7" t="s">
        <v>2618</v>
      </c>
      <c r="B1625" s="5">
        <v>77</v>
      </c>
      <c r="C1625" s="5">
        <v>77</v>
      </c>
      <c r="D1625" s="5"/>
    </row>
    <row r="1626" spans="1:4" x14ac:dyDescent="0.2">
      <c r="A1626" s="7" t="s">
        <v>2624</v>
      </c>
      <c r="B1626" s="5">
        <v>3468</v>
      </c>
      <c r="C1626" s="5">
        <v>3468</v>
      </c>
      <c r="D1626" s="5"/>
    </row>
    <row r="1627" spans="1:4" x14ac:dyDescent="0.2">
      <c r="A1627" s="7" t="s">
        <v>656</v>
      </c>
      <c r="B1627" s="5">
        <v>274</v>
      </c>
      <c r="C1627" s="5">
        <v>274</v>
      </c>
      <c r="D1627" s="5"/>
    </row>
    <row r="1628" spans="1:4" x14ac:dyDescent="0.2">
      <c r="A1628" s="7" t="s">
        <v>2018</v>
      </c>
      <c r="B1628" s="5">
        <v>426</v>
      </c>
      <c r="C1628" s="5">
        <v>426</v>
      </c>
      <c r="D1628" s="5"/>
    </row>
    <row r="1629" spans="1:4" x14ac:dyDescent="0.2">
      <c r="A1629" s="7" t="s">
        <v>313</v>
      </c>
      <c r="B1629" s="5">
        <v>146</v>
      </c>
      <c r="C1629" s="5">
        <v>146</v>
      </c>
      <c r="D1629" s="5"/>
    </row>
    <row r="1630" spans="1:4" x14ac:dyDescent="0.2">
      <c r="A1630" s="7" t="s">
        <v>1957</v>
      </c>
      <c r="B1630" s="5">
        <v>365</v>
      </c>
      <c r="C1630" s="5">
        <v>365</v>
      </c>
      <c r="D1630" s="5"/>
    </row>
    <row r="1631" spans="1:4" x14ac:dyDescent="0.2">
      <c r="A1631" s="7" t="s">
        <v>2192</v>
      </c>
      <c r="B1631" s="5">
        <v>25</v>
      </c>
      <c r="C1631" s="5">
        <v>25</v>
      </c>
      <c r="D1631" s="5"/>
    </row>
    <row r="1632" spans="1:4" x14ac:dyDescent="0.2">
      <c r="A1632" s="7" t="s">
        <v>3493</v>
      </c>
      <c r="B1632" s="5">
        <v>13</v>
      </c>
      <c r="C1632" s="5">
        <v>13</v>
      </c>
      <c r="D1632" s="5"/>
    </row>
    <row r="1633" spans="1:4" x14ac:dyDescent="0.2">
      <c r="A1633" s="7" t="s">
        <v>64</v>
      </c>
      <c r="B1633" s="5">
        <v>48</v>
      </c>
      <c r="C1633" s="5">
        <v>48</v>
      </c>
      <c r="D1633" s="5"/>
    </row>
    <row r="1634" spans="1:4" x14ac:dyDescent="0.2">
      <c r="A1634" s="7" t="s">
        <v>295</v>
      </c>
      <c r="B1634" s="5">
        <v>50</v>
      </c>
      <c r="C1634" s="5">
        <v>50</v>
      </c>
      <c r="D1634" s="5"/>
    </row>
    <row r="1635" spans="1:4" x14ac:dyDescent="0.2">
      <c r="A1635" s="7" t="s">
        <v>2637</v>
      </c>
      <c r="B1635" s="5">
        <v>26</v>
      </c>
      <c r="C1635" s="5">
        <v>26</v>
      </c>
      <c r="D1635" s="5"/>
    </row>
    <row r="1636" spans="1:4" x14ac:dyDescent="0.2">
      <c r="A1636" s="7" t="s">
        <v>2215</v>
      </c>
      <c r="B1636" s="5">
        <v>24</v>
      </c>
      <c r="C1636" s="5">
        <v>24</v>
      </c>
      <c r="D1636" s="5"/>
    </row>
    <row r="1637" spans="1:4" x14ac:dyDescent="0.2">
      <c r="A1637" s="7" t="s">
        <v>3557</v>
      </c>
      <c r="B1637" s="5">
        <v>22</v>
      </c>
      <c r="C1637" s="5">
        <v>22</v>
      </c>
      <c r="D1637" s="5"/>
    </row>
    <row r="1638" spans="1:4" x14ac:dyDescent="0.2">
      <c r="A1638" s="7" t="s">
        <v>3398</v>
      </c>
      <c r="B1638" s="5">
        <v>46</v>
      </c>
      <c r="C1638" s="5">
        <v>46</v>
      </c>
      <c r="D1638" s="5"/>
    </row>
    <row r="1639" spans="1:4" x14ac:dyDescent="0.2">
      <c r="A1639" s="7" t="s">
        <v>14</v>
      </c>
      <c r="B1639" s="5">
        <v>827</v>
      </c>
      <c r="C1639" s="5">
        <v>827</v>
      </c>
      <c r="D1639" s="5"/>
    </row>
    <row r="1640" spans="1:4" x14ac:dyDescent="0.2">
      <c r="A1640" s="7" t="s">
        <v>63</v>
      </c>
      <c r="B1640" s="5">
        <v>23</v>
      </c>
      <c r="C1640" s="5">
        <v>23</v>
      </c>
      <c r="D1640" s="5"/>
    </row>
    <row r="1641" spans="1:4" x14ac:dyDescent="0.2">
      <c r="A1641" s="7" t="s">
        <v>3465</v>
      </c>
      <c r="B1641" s="5">
        <v>61</v>
      </c>
      <c r="C1641" s="5">
        <v>61</v>
      </c>
      <c r="D1641" s="5"/>
    </row>
    <row r="1642" spans="1:4" x14ac:dyDescent="0.2">
      <c r="A1642" s="7" t="s">
        <v>2994</v>
      </c>
      <c r="B1642" s="5">
        <v>59</v>
      </c>
      <c r="C1642" s="5">
        <v>59</v>
      </c>
      <c r="D1642" s="5"/>
    </row>
    <row r="1643" spans="1:4" x14ac:dyDescent="0.2">
      <c r="A1643" s="7" t="s">
        <v>1889</v>
      </c>
      <c r="B1643" s="5">
        <v>89</v>
      </c>
      <c r="C1643" s="5">
        <v>89</v>
      </c>
      <c r="D1643" s="5"/>
    </row>
    <row r="1644" spans="1:4" x14ac:dyDescent="0.2">
      <c r="A1644" s="7" t="s">
        <v>3155</v>
      </c>
      <c r="B1644" s="5">
        <v>302</v>
      </c>
      <c r="C1644" s="5">
        <v>302</v>
      </c>
      <c r="D1644" s="5"/>
    </row>
    <row r="1645" spans="1:4" x14ac:dyDescent="0.2">
      <c r="A1645" s="7" t="s">
        <v>3649</v>
      </c>
      <c r="B1645" s="5">
        <v>9</v>
      </c>
      <c r="C1645" s="5">
        <v>9</v>
      </c>
      <c r="D1645" s="5"/>
    </row>
    <row r="1646" spans="1:4" x14ac:dyDescent="0.2">
      <c r="A1646" s="7" t="s">
        <v>3033</v>
      </c>
      <c r="B1646" s="5">
        <v>23</v>
      </c>
      <c r="C1646" s="5">
        <v>23</v>
      </c>
      <c r="D1646" s="5"/>
    </row>
    <row r="1647" spans="1:4" x14ac:dyDescent="0.2">
      <c r="A1647" s="7" t="s">
        <v>2833</v>
      </c>
      <c r="B1647" s="5">
        <v>35</v>
      </c>
      <c r="C1647" s="5">
        <v>35</v>
      </c>
      <c r="D1647" s="5"/>
    </row>
    <row r="1648" spans="1:4" x14ac:dyDescent="0.2">
      <c r="A1648" s="7" t="s">
        <v>78</v>
      </c>
      <c r="B1648" s="5">
        <v>15</v>
      </c>
      <c r="C1648" s="5">
        <v>15</v>
      </c>
      <c r="D1648" s="5"/>
    </row>
    <row r="1649" spans="1:4" x14ac:dyDescent="0.2">
      <c r="A1649" s="7" t="s">
        <v>3724</v>
      </c>
      <c r="B1649" s="5">
        <v>33</v>
      </c>
      <c r="C1649" s="5">
        <v>33</v>
      </c>
      <c r="D1649" s="5"/>
    </row>
    <row r="1650" spans="1:4" x14ac:dyDescent="0.2">
      <c r="A1650" s="7" t="s">
        <v>2636</v>
      </c>
      <c r="B1650" s="5">
        <v>50</v>
      </c>
      <c r="C1650" s="5">
        <v>50</v>
      </c>
      <c r="D1650" s="5"/>
    </row>
    <row r="1651" spans="1:4" x14ac:dyDescent="0.2">
      <c r="A1651" s="7" t="s">
        <v>3747</v>
      </c>
      <c r="B1651" s="5">
        <v>28</v>
      </c>
      <c r="C1651" s="5">
        <v>28</v>
      </c>
      <c r="D1651" s="5"/>
    </row>
    <row r="1652" spans="1:4" x14ac:dyDescent="0.2">
      <c r="A1652" s="7" t="s">
        <v>2612</v>
      </c>
      <c r="B1652" s="5">
        <v>294</v>
      </c>
      <c r="C1652" s="5">
        <v>294</v>
      </c>
      <c r="D1652" s="5"/>
    </row>
    <row r="1653" spans="1:4" x14ac:dyDescent="0.2">
      <c r="A1653" s="7" t="s">
        <v>2631</v>
      </c>
      <c r="B1653" s="5">
        <v>286</v>
      </c>
      <c r="C1653" s="5">
        <v>286</v>
      </c>
      <c r="D1653" s="5"/>
    </row>
    <row r="1654" spans="1:4" x14ac:dyDescent="0.2">
      <c r="A1654" s="7" t="s">
        <v>2666</v>
      </c>
      <c r="B1654" s="5">
        <v>206</v>
      </c>
      <c r="C1654" s="5">
        <v>206</v>
      </c>
      <c r="D1654" s="5"/>
    </row>
    <row r="1655" spans="1:4" x14ac:dyDescent="0.2">
      <c r="A1655" s="7" t="s">
        <v>381</v>
      </c>
      <c r="B1655" s="5">
        <v>49</v>
      </c>
      <c r="C1655" s="5">
        <v>49</v>
      </c>
      <c r="D1655" s="5"/>
    </row>
    <row r="1656" spans="1:4" x14ac:dyDescent="0.2">
      <c r="A1656" s="7" t="s">
        <v>785</v>
      </c>
      <c r="B1656" s="5">
        <v>10</v>
      </c>
      <c r="C1656" s="5">
        <v>10</v>
      </c>
      <c r="D1656" s="5"/>
    </row>
    <row r="1657" spans="1:4" x14ac:dyDescent="0.2">
      <c r="A1657" s="7" t="s">
        <v>1843</v>
      </c>
      <c r="B1657" s="5">
        <v>21</v>
      </c>
      <c r="C1657" s="5">
        <v>21</v>
      </c>
      <c r="D1657" s="5"/>
    </row>
    <row r="1658" spans="1:4" x14ac:dyDescent="0.2">
      <c r="A1658" s="7" t="s">
        <v>3503</v>
      </c>
      <c r="B1658" s="5">
        <v>8</v>
      </c>
      <c r="C1658" s="5">
        <v>8</v>
      </c>
      <c r="D1658" s="5"/>
    </row>
    <row r="1659" spans="1:4" x14ac:dyDescent="0.2">
      <c r="A1659" s="7" t="s">
        <v>2171</v>
      </c>
      <c r="B1659" s="5">
        <v>19</v>
      </c>
      <c r="C1659" s="5">
        <v>19</v>
      </c>
      <c r="D1659" s="5"/>
    </row>
    <row r="1660" spans="1:4" x14ac:dyDescent="0.2">
      <c r="A1660" s="7" t="s">
        <v>2814</v>
      </c>
      <c r="B1660" s="5">
        <v>64</v>
      </c>
      <c r="C1660" s="5">
        <v>64</v>
      </c>
      <c r="D1660" s="5"/>
    </row>
    <row r="1661" spans="1:4" x14ac:dyDescent="0.2">
      <c r="A1661" s="7" t="s">
        <v>2054</v>
      </c>
      <c r="B1661" s="5">
        <v>121</v>
      </c>
      <c r="C1661" s="5">
        <v>121</v>
      </c>
      <c r="D1661" s="5"/>
    </row>
    <row r="1662" spans="1:4" x14ac:dyDescent="0.2">
      <c r="A1662" s="7" t="s">
        <v>1401</v>
      </c>
      <c r="B1662" s="5">
        <v>34</v>
      </c>
      <c r="C1662" s="5">
        <v>34</v>
      </c>
      <c r="D1662" s="5"/>
    </row>
    <row r="1663" spans="1:4" x14ac:dyDescent="0.2">
      <c r="A1663" s="7" t="s">
        <v>2268</v>
      </c>
      <c r="B1663" s="5">
        <v>404</v>
      </c>
      <c r="C1663" s="5">
        <v>404</v>
      </c>
      <c r="D1663" s="5"/>
    </row>
    <row r="1664" spans="1:4" x14ac:dyDescent="0.2">
      <c r="A1664" s="7" t="s">
        <v>2837</v>
      </c>
      <c r="B1664" s="5">
        <v>21</v>
      </c>
      <c r="C1664" s="5">
        <v>21</v>
      </c>
      <c r="D1664" s="5"/>
    </row>
    <row r="1665" spans="1:4" x14ac:dyDescent="0.2">
      <c r="A1665" s="7" t="s">
        <v>1882</v>
      </c>
      <c r="B1665" s="5">
        <v>70</v>
      </c>
      <c r="C1665" s="5">
        <v>70</v>
      </c>
      <c r="D1665" s="5"/>
    </row>
    <row r="1666" spans="1:4" x14ac:dyDescent="0.2">
      <c r="A1666" s="7" t="s">
        <v>3353</v>
      </c>
      <c r="B1666" s="5">
        <v>55</v>
      </c>
      <c r="C1666" s="5">
        <v>55</v>
      </c>
      <c r="D1666" s="5"/>
    </row>
    <row r="1667" spans="1:4" x14ac:dyDescent="0.2">
      <c r="A1667" s="7" t="s">
        <v>350</v>
      </c>
      <c r="B1667" s="5">
        <v>167</v>
      </c>
      <c r="C1667" s="5">
        <v>167</v>
      </c>
      <c r="D1667" s="5"/>
    </row>
    <row r="1668" spans="1:4" x14ac:dyDescent="0.2">
      <c r="A1668" s="7" t="s">
        <v>2227</v>
      </c>
      <c r="B1668" s="5">
        <v>321</v>
      </c>
      <c r="C1668" s="5">
        <v>321</v>
      </c>
      <c r="D1668" s="5"/>
    </row>
    <row r="1669" spans="1:4" x14ac:dyDescent="0.2">
      <c r="A1669" s="7" t="s">
        <v>1522</v>
      </c>
      <c r="B1669" s="5">
        <v>235</v>
      </c>
      <c r="C1669" s="5">
        <v>235</v>
      </c>
      <c r="D1669" s="5"/>
    </row>
    <row r="1670" spans="1:4" x14ac:dyDescent="0.2">
      <c r="A1670" s="7" t="s">
        <v>1030</v>
      </c>
      <c r="B1670" s="5">
        <v>141</v>
      </c>
      <c r="C1670" s="5">
        <v>141</v>
      </c>
      <c r="D1670" s="5"/>
    </row>
    <row r="1671" spans="1:4" x14ac:dyDescent="0.2">
      <c r="A1671" s="7" t="s">
        <v>3231</v>
      </c>
      <c r="B1671" s="5">
        <v>28</v>
      </c>
      <c r="C1671" s="5">
        <v>28</v>
      </c>
      <c r="D1671" s="5"/>
    </row>
    <row r="1672" spans="1:4" x14ac:dyDescent="0.2">
      <c r="A1672" s="7" t="s">
        <v>330</v>
      </c>
      <c r="B1672" s="5">
        <v>167</v>
      </c>
      <c r="C1672" s="5">
        <v>167</v>
      </c>
      <c r="D1672" s="5"/>
    </row>
    <row r="1673" spans="1:4" x14ac:dyDescent="0.2">
      <c r="A1673" s="7" t="s">
        <v>2627</v>
      </c>
      <c r="B1673" s="5">
        <v>45</v>
      </c>
      <c r="C1673" s="5">
        <v>45</v>
      </c>
      <c r="D1673" s="5"/>
    </row>
    <row r="1674" spans="1:4" x14ac:dyDescent="0.2">
      <c r="A1674" s="7" t="s">
        <v>3236</v>
      </c>
      <c r="B1674" s="5">
        <v>110</v>
      </c>
      <c r="C1674" s="5">
        <v>110</v>
      </c>
      <c r="D1674" s="5"/>
    </row>
    <row r="1675" spans="1:4" x14ac:dyDescent="0.2">
      <c r="A1675" s="7" t="s">
        <v>387</v>
      </c>
      <c r="B1675" s="5">
        <v>13</v>
      </c>
      <c r="C1675" s="5">
        <v>13</v>
      </c>
      <c r="D1675" s="5"/>
    </row>
    <row r="1676" spans="1:4" x14ac:dyDescent="0.2">
      <c r="A1676" s="7" t="s">
        <v>1254</v>
      </c>
      <c r="B1676" s="5">
        <v>711</v>
      </c>
      <c r="C1676" s="5">
        <v>711</v>
      </c>
      <c r="D1676" s="5"/>
    </row>
    <row r="1677" spans="1:4" x14ac:dyDescent="0.2">
      <c r="A1677" s="7" t="s">
        <v>3810</v>
      </c>
      <c r="B1677" s="5">
        <v>27</v>
      </c>
      <c r="C1677" s="5">
        <v>27</v>
      </c>
      <c r="D1677" s="5"/>
    </row>
    <row r="1678" spans="1:4" x14ac:dyDescent="0.2">
      <c r="A1678" s="7" t="s">
        <v>3603</v>
      </c>
      <c r="B1678" s="5">
        <v>69</v>
      </c>
      <c r="C1678" s="5">
        <v>69</v>
      </c>
      <c r="D1678" s="5"/>
    </row>
    <row r="1679" spans="1:4" x14ac:dyDescent="0.2">
      <c r="A1679" s="7" t="s">
        <v>2809</v>
      </c>
      <c r="B1679" s="5">
        <v>21</v>
      </c>
      <c r="C1679" s="5">
        <v>21</v>
      </c>
      <c r="D1679" s="5"/>
    </row>
    <row r="1680" spans="1:4" x14ac:dyDescent="0.2">
      <c r="A1680" s="7" t="s">
        <v>2475</v>
      </c>
      <c r="B1680" s="5">
        <v>38</v>
      </c>
      <c r="C1680" s="5">
        <v>38</v>
      </c>
      <c r="D1680" s="5"/>
    </row>
    <row r="1681" spans="1:4" x14ac:dyDescent="0.2">
      <c r="A1681" s="7" t="s">
        <v>2661</v>
      </c>
      <c r="B1681" s="5">
        <v>60</v>
      </c>
      <c r="C1681" s="5">
        <v>60</v>
      </c>
      <c r="D1681" s="5"/>
    </row>
    <row r="1682" spans="1:4" x14ac:dyDescent="0.2">
      <c r="A1682" s="7" t="s">
        <v>3157</v>
      </c>
      <c r="B1682" s="5">
        <v>41</v>
      </c>
      <c r="C1682" s="5">
        <v>41</v>
      </c>
      <c r="D1682" s="5"/>
    </row>
    <row r="1683" spans="1:4" x14ac:dyDescent="0.2">
      <c r="A1683" s="7" t="s">
        <v>1670</v>
      </c>
      <c r="B1683" s="5">
        <v>52</v>
      </c>
      <c r="C1683" s="5">
        <v>52</v>
      </c>
      <c r="D1683" s="5"/>
    </row>
    <row r="1684" spans="1:4" x14ac:dyDescent="0.2">
      <c r="A1684" s="7" t="s">
        <v>2114</v>
      </c>
      <c r="B1684" s="5">
        <v>107</v>
      </c>
      <c r="C1684" s="5">
        <v>107</v>
      </c>
      <c r="D1684" s="5"/>
    </row>
    <row r="1685" spans="1:4" x14ac:dyDescent="0.2">
      <c r="A1685" s="7" t="s">
        <v>2492</v>
      </c>
      <c r="B1685" s="5">
        <v>27</v>
      </c>
      <c r="C1685" s="5">
        <v>27</v>
      </c>
      <c r="D1685" s="5"/>
    </row>
    <row r="1686" spans="1:4" x14ac:dyDescent="0.2">
      <c r="A1686" s="7" t="s">
        <v>2202</v>
      </c>
      <c r="B1686" s="5">
        <v>28</v>
      </c>
      <c r="C1686" s="5">
        <v>28</v>
      </c>
      <c r="D1686" s="5"/>
    </row>
    <row r="1687" spans="1:4" x14ac:dyDescent="0.2">
      <c r="A1687" s="7" t="s">
        <v>3389</v>
      </c>
      <c r="B1687" s="5">
        <v>22</v>
      </c>
      <c r="C1687" s="5">
        <v>22</v>
      </c>
      <c r="D1687" s="5"/>
    </row>
    <row r="1688" spans="1:4" x14ac:dyDescent="0.2">
      <c r="A1688" s="7" t="s">
        <v>3832</v>
      </c>
      <c r="B1688" s="5">
        <v>8</v>
      </c>
      <c r="C1688" s="5">
        <v>8</v>
      </c>
      <c r="D1688" s="5"/>
    </row>
    <row r="1689" spans="1:4" x14ac:dyDescent="0.2">
      <c r="A1689" s="7" t="s">
        <v>1930</v>
      </c>
      <c r="B1689" s="5">
        <v>75</v>
      </c>
      <c r="C1689" s="5">
        <v>75</v>
      </c>
      <c r="D1689" s="5"/>
    </row>
    <row r="1690" spans="1:4" x14ac:dyDescent="0.2">
      <c r="A1690" s="7" t="s">
        <v>752</v>
      </c>
      <c r="B1690" s="5">
        <v>62</v>
      </c>
      <c r="C1690" s="5">
        <v>62</v>
      </c>
      <c r="D1690" s="5"/>
    </row>
    <row r="1691" spans="1:4" x14ac:dyDescent="0.2">
      <c r="A1691" s="7" t="s">
        <v>3150</v>
      </c>
      <c r="B1691" s="5">
        <v>104</v>
      </c>
      <c r="C1691" s="5">
        <v>104</v>
      </c>
      <c r="D1691" s="5"/>
    </row>
    <row r="1692" spans="1:4" x14ac:dyDescent="0.2">
      <c r="A1692" s="7" t="s">
        <v>1288</v>
      </c>
      <c r="B1692" s="5">
        <v>25</v>
      </c>
      <c r="C1692" s="5">
        <v>25</v>
      </c>
      <c r="D1692" s="5"/>
    </row>
    <row r="1693" spans="1:4" x14ac:dyDescent="0.2">
      <c r="A1693" s="7" t="s">
        <v>3523</v>
      </c>
      <c r="B1693" s="5">
        <v>74</v>
      </c>
      <c r="C1693" s="5">
        <v>74</v>
      </c>
      <c r="D1693" s="5"/>
    </row>
    <row r="1694" spans="1:4" x14ac:dyDescent="0.2">
      <c r="A1694" s="7" t="s">
        <v>419</v>
      </c>
      <c r="B1694" s="5">
        <v>104</v>
      </c>
      <c r="C1694" s="5">
        <v>104</v>
      </c>
      <c r="D1694" s="5"/>
    </row>
    <row r="1695" spans="1:4" x14ac:dyDescent="0.2">
      <c r="A1695" s="7" t="s">
        <v>369</v>
      </c>
      <c r="B1695" s="5">
        <v>159</v>
      </c>
      <c r="C1695" s="5">
        <v>159</v>
      </c>
      <c r="D1695" s="5"/>
    </row>
    <row r="1696" spans="1:4" x14ac:dyDescent="0.2">
      <c r="A1696" s="7" t="s">
        <v>82</v>
      </c>
      <c r="B1696" s="5">
        <v>47</v>
      </c>
      <c r="C1696" s="5">
        <v>47</v>
      </c>
      <c r="D1696" s="5"/>
    </row>
    <row r="1697" spans="1:4" x14ac:dyDescent="0.2">
      <c r="A1697" s="7" t="s">
        <v>3713</v>
      </c>
      <c r="B1697" s="5">
        <v>24</v>
      </c>
      <c r="C1697" s="5">
        <v>24</v>
      </c>
      <c r="D1697" s="5"/>
    </row>
    <row r="1698" spans="1:4" x14ac:dyDescent="0.2">
      <c r="A1698" s="7" t="s">
        <v>3380</v>
      </c>
      <c r="B1698" s="5">
        <v>48</v>
      </c>
      <c r="C1698" s="5">
        <v>48</v>
      </c>
      <c r="D1698" s="5"/>
    </row>
    <row r="1699" spans="1:4" x14ac:dyDescent="0.2">
      <c r="A1699" s="7" t="s">
        <v>2831</v>
      </c>
      <c r="B1699" s="5">
        <v>52</v>
      </c>
      <c r="C1699" s="5">
        <v>52</v>
      </c>
      <c r="D1699" s="5"/>
    </row>
    <row r="1700" spans="1:4" x14ac:dyDescent="0.2">
      <c r="A1700" s="7" t="s">
        <v>838</v>
      </c>
      <c r="B1700" s="5">
        <v>62</v>
      </c>
      <c r="C1700" s="5">
        <v>62</v>
      </c>
      <c r="D1700" s="5"/>
    </row>
    <row r="1701" spans="1:4" x14ac:dyDescent="0.2">
      <c r="A1701" s="7" t="s">
        <v>3524</v>
      </c>
      <c r="B1701" s="5">
        <v>7</v>
      </c>
      <c r="C1701" s="5">
        <v>7</v>
      </c>
      <c r="D1701" s="5"/>
    </row>
    <row r="1702" spans="1:4" x14ac:dyDescent="0.2">
      <c r="A1702" s="7" t="s">
        <v>3614</v>
      </c>
      <c r="B1702" s="5">
        <v>45</v>
      </c>
      <c r="C1702" s="5">
        <v>45</v>
      </c>
      <c r="D1702" s="5"/>
    </row>
    <row r="1703" spans="1:4" x14ac:dyDescent="0.2">
      <c r="A1703" s="7" t="s">
        <v>1642</v>
      </c>
      <c r="B1703" s="5">
        <v>26</v>
      </c>
      <c r="C1703" s="5">
        <v>26</v>
      </c>
      <c r="D1703" s="5"/>
    </row>
    <row r="1704" spans="1:4" x14ac:dyDescent="0.2">
      <c r="A1704" s="7" t="s">
        <v>3502</v>
      </c>
      <c r="B1704" s="5">
        <v>38</v>
      </c>
      <c r="C1704" s="5">
        <v>38</v>
      </c>
      <c r="D1704" s="5"/>
    </row>
    <row r="1705" spans="1:4" x14ac:dyDescent="0.2">
      <c r="A1705" s="7" t="s">
        <v>1835</v>
      </c>
      <c r="B1705" s="5">
        <v>90</v>
      </c>
      <c r="C1705" s="5">
        <v>90</v>
      </c>
      <c r="D1705" s="5"/>
    </row>
    <row r="1706" spans="1:4" x14ac:dyDescent="0.2">
      <c r="A1706" s="7" t="s">
        <v>3654</v>
      </c>
      <c r="B1706" s="5">
        <v>20</v>
      </c>
      <c r="C1706" s="5">
        <v>20</v>
      </c>
      <c r="D1706" s="5"/>
    </row>
    <row r="1707" spans="1:4" x14ac:dyDescent="0.2">
      <c r="A1707" s="7" t="s">
        <v>1373</v>
      </c>
      <c r="B1707" s="5">
        <v>16</v>
      </c>
      <c r="C1707" s="5">
        <v>16</v>
      </c>
      <c r="D1707" s="5"/>
    </row>
    <row r="1708" spans="1:4" x14ac:dyDescent="0.2">
      <c r="A1708" s="7" t="s">
        <v>1393</v>
      </c>
      <c r="B1708" s="5">
        <v>104</v>
      </c>
      <c r="C1708" s="5">
        <v>104</v>
      </c>
      <c r="D1708" s="5"/>
    </row>
    <row r="1709" spans="1:4" x14ac:dyDescent="0.2">
      <c r="A1709" s="7" t="s">
        <v>3696</v>
      </c>
      <c r="B1709" s="5">
        <v>40</v>
      </c>
      <c r="C1709" s="5">
        <v>40</v>
      </c>
      <c r="D1709" s="5"/>
    </row>
    <row r="1710" spans="1:4" x14ac:dyDescent="0.2">
      <c r="A1710" s="7" t="s">
        <v>1346</v>
      </c>
      <c r="B1710" s="5">
        <v>7</v>
      </c>
      <c r="C1710" s="5">
        <v>7</v>
      </c>
      <c r="D1710" s="5"/>
    </row>
    <row r="1711" spans="1:4" x14ac:dyDescent="0.2">
      <c r="A1711" s="7" t="s">
        <v>3153</v>
      </c>
      <c r="B1711" s="5">
        <v>241</v>
      </c>
      <c r="C1711" s="5">
        <v>241</v>
      </c>
      <c r="D1711" s="5"/>
    </row>
    <row r="1712" spans="1:4" x14ac:dyDescent="0.2">
      <c r="A1712" s="7" t="s">
        <v>7</v>
      </c>
      <c r="B1712" s="5">
        <v>47</v>
      </c>
      <c r="C1712" s="5">
        <v>47</v>
      </c>
      <c r="D1712" s="5"/>
    </row>
    <row r="1713" spans="1:4" x14ac:dyDescent="0.2">
      <c r="A1713" s="7" t="s">
        <v>2188</v>
      </c>
      <c r="B1713" s="5">
        <v>3562</v>
      </c>
      <c r="C1713" s="5">
        <v>3562</v>
      </c>
      <c r="D1713" s="5"/>
    </row>
    <row r="1714" spans="1:4" x14ac:dyDescent="0.2">
      <c r="A1714" s="7" t="s">
        <v>2230</v>
      </c>
      <c r="B1714" s="5">
        <v>539</v>
      </c>
      <c r="C1714" s="5">
        <v>539</v>
      </c>
      <c r="D1714" s="5"/>
    </row>
    <row r="1715" spans="1:4" x14ac:dyDescent="0.2">
      <c r="A1715" s="7" t="s">
        <v>2992</v>
      </c>
      <c r="B1715" s="5">
        <v>64</v>
      </c>
      <c r="C1715" s="5">
        <v>64</v>
      </c>
      <c r="D1715" s="5"/>
    </row>
    <row r="1716" spans="1:4" x14ac:dyDescent="0.2">
      <c r="A1716" s="7" t="s">
        <v>3657</v>
      </c>
      <c r="B1716" s="5">
        <v>22</v>
      </c>
      <c r="C1716" s="5">
        <v>22</v>
      </c>
      <c r="D1716" s="5"/>
    </row>
    <row r="1717" spans="1:4" x14ac:dyDescent="0.2">
      <c r="A1717" s="7" t="s">
        <v>2834</v>
      </c>
      <c r="B1717" s="5">
        <v>21</v>
      </c>
      <c r="C1717" s="5">
        <v>21</v>
      </c>
      <c r="D1717" s="5"/>
    </row>
    <row r="1718" spans="1:4" x14ac:dyDescent="0.2">
      <c r="A1718" s="7" t="s">
        <v>3602</v>
      </c>
      <c r="B1718" s="5">
        <v>57</v>
      </c>
      <c r="C1718" s="5">
        <v>57</v>
      </c>
      <c r="D1718" s="5"/>
    </row>
    <row r="1719" spans="1:4" x14ac:dyDescent="0.2">
      <c r="A1719" s="7" t="s">
        <v>2792</v>
      </c>
      <c r="B1719" s="5">
        <v>24</v>
      </c>
      <c r="C1719" s="5">
        <v>24</v>
      </c>
      <c r="D1719" s="5"/>
    </row>
    <row r="1720" spans="1:4" x14ac:dyDescent="0.2">
      <c r="A1720" s="7" t="s">
        <v>2734</v>
      </c>
      <c r="B1720" s="5">
        <v>163</v>
      </c>
      <c r="C1720" s="5">
        <v>163</v>
      </c>
      <c r="D1720" s="5"/>
    </row>
    <row r="1721" spans="1:4" x14ac:dyDescent="0.2">
      <c r="A1721" s="7" t="s">
        <v>1925</v>
      </c>
      <c r="B1721" s="5">
        <v>33</v>
      </c>
      <c r="C1721" s="5">
        <v>33</v>
      </c>
      <c r="D1721" s="5"/>
    </row>
    <row r="1722" spans="1:4" x14ac:dyDescent="0.2">
      <c r="A1722" s="7" t="s">
        <v>1300</v>
      </c>
      <c r="B1722" s="5">
        <v>32</v>
      </c>
      <c r="C1722" s="5">
        <v>32</v>
      </c>
      <c r="D1722" s="5"/>
    </row>
    <row r="1723" spans="1:4" x14ac:dyDescent="0.2">
      <c r="A1723" s="7" t="s">
        <v>724</v>
      </c>
      <c r="B1723" s="5">
        <v>100</v>
      </c>
      <c r="C1723" s="5">
        <v>100</v>
      </c>
      <c r="D1723" s="5"/>
    </row>
    <row r="1724" spans="1:4" x14ac:dyDescent="0.2">
      <c r="A1724" s="7" t="s">
        <v>347</v>
      </c>
      <c r="B1724" s="5">
        <v>188</v>
      </c>
      <c r="C1724" s="5">
        <v>188</v>
      </c>
      <c r="D1724" s="5"/>
    </row>
    <row r="1725" spans="1:4" x14ac:dyDescent="0.2">
      <c r="A1725" s="7" t="s">
        <v>11</v>
      </c>
      <c r="B1725" s="5">
        <v>20</v>
      </c>
      <c r="C1725" s="5">
        <v>20</v>
      </c>
      <c r="D1725" s="5"/>
    </row>
    <row r="1726" spans="1:4" x14ac:dyDescent="0.2">
      <c r="A1726" s="7" t="s">
        <v>2713</v>
      </c>
      <c r="B1726" s="5">
        <v>1420</v>
      </c>
      <c r="C1726" s="5">
        <v>1420</v>
      </c>
      <c r="D1726" s="5"/>
    </row>
    <row r="1727" spans="1:4" x14ac:dyDescent="0.2">
      <c r="A1727" s="7" t="s">
        <v>2927</v>
      </c>
      <c r="B1727" s="5">
        <v>21</v>
      </c>
      <c r="C1727" s="5">
        <v>21</v>
      </c>
      <c r="D1727" s="5"/>
    </row>
    <row r="1728" spans="1:4" x14ac:dyDescent="0.2">
      <c r="A1728" s="7" t="s">
        <v>725</v>
      </c>
      <c r="B1728" s="5">
        <v>143</v>
      </c>
      <c r="C1728" s="5">
        <v>143</v>
      </c>
      <c r="D1728" s="5"/>
    </row>
    <row r="1729" spans="1:4" x14ac:dyDescent="0.2">
      <c r="A1729" s="7" t="s">
        <v>2789</v>
      </c>
      <c r="B1729" s="5">
        <v>24</v>
      </c>
      <c r="C1729" s="5">
        <v>24</v>
      </c>
      <c r="D1729" s="5"/>
    </row>
    <row r="1730" spans="1:4" x14ac:dyDescent="0.2">
      <c r="A1730" s="7" t="s">
        <v>729</v>
      </c>
      <c r="B1730" s="5">
        <v>130</v>
      </c>
      <c r="C1730" s="5">
        <v>130</v>
      </c>
      <c r="D1730" s="5"/>
    </row>
    <row r="1731" spans="1:4" x14ac:dyDescent="0.2">
      <c r="A1731" s="7" t="s">
        <v>33</v>
      </c>
      <c r="B1731" s="5">
        <v>1</v>
      </c>
      <c r="C1731" s="5">
        <v>1</v>
      </c>
      <c r="D1731" s="5"/>
    </row>
    <row r="1732" spans="1:4" x14ac:dyDescent="0.2">
      <c r="A1732" s="7" t="s">
        <v>1219</v>
      </c>
      <c r="B1732" s="5">
        <v>89</v>
      </c>
      <c r="C1732" s="5">
        <v>89</v>
      </c>
      <c r="D1732" s="5"/>
    </row>
    <row r="1733" spans="1:4" x14ac:dyDescent="0.2">
      <c r="A1733" s="7" t="s">
        <v>3815</v>
      </c>
      <c r="B1733" s="5">
        <v>10</v>
      </c>
      <c r="C1733" s="5">
        <v>10</v>
      </c>
      <c r="D1733" s="5"/>
    </row>
    <row r="1734" spans="1:4" x14ac:dyDescent="0.2">
      <c r="A1734" s="7" t="s">
        <v>1535</v>
      </c>
      <c r="B1734" s="5">
        <v>369</v>
      </c>
      <c r="C1734" s="5">
        <v>369</v>
      </c>
      <c r="D1734" s="5"/>
    </row>
    <row r="1735" spans="1:4" x14ac:dyDescent="0.2">
      <c r="A1735" s="7" t="s">
        <v>47</v>
      </c>
      <c r="B1735" s="5">
        <v>61</v>
      </c>
      <c r="C1735" s="5">
        <v>61</v>
      </c>
      <c r="D1735" s="5"/>
    </row>
    <row r="1736" spans="1:4" x14ac:dyDescent="0.2">
      <c r="A1736" s="7" t="s">
        <v>2042</v>
      </c>
      <c r="B1736" s="5">
        <v>120</v>
      </c>
      <c r="C1736" s="5">
        <v>120</v>
      </c>
      <c r="D1736" s="5"/>
    </row>
    <row r="1737" spans="1:4" x14ac:dyDescent="0.2">
      <c r="A1737" s="7" t="s">
        <v>65</v>
      </c>
      <c r="B1737" s="5">
        <v>64</v>
      </c>
      <c r="C1737" s="5">
        <v>64</v>
      </c>
      <c r="D1737" s="5"/>
    </row>
    <row r="1738" spans="1:4" x14ac:dyDescent="0.2">
      <c r="A1738" s="7" t="s">
        <v>3148</v>
      </c>
      <c r="B1738" s="5">
        <v>57</v>
      </c>
      <c r="C1738" s="5">
        <v>57</v>
      </c>
      <c r="D1738" s="5"/>
    </row>
    <row r="1739" spans="1:4" x14ac:dyDescent="0.2">
      <c r="A1739" s="7" t="s">
        <v>279</v>
      </c>
      <c r="B1739" s="5">
        <v>415</v>
      </c>
      <c r="C1739" s="5">
        <v>415</v>
      </c>
      <c r="D1739" s="5"/>
    </row>
    <row r="1740" spans="1:4" x14ac:dyDescent="0.2">
      <c r="A1740" s="7" t="s">
        <v>723</v>
      </c>
      <c r="B1740" s="5">
        <v>153</v>
      </c>
      <c r="C1740" s="5">
        <v>153</v>
      </c>
      <c r="D1740" s="5"/>
    </row>
    <row r="1741" spans="1:4" x14ac:dyDescent="0.2">
      <c r="A1741" s="7" t="s">
        <v>3449</v>
      </c>
      <c r="B1741" s="5">
        <v>39</v>
      </c>
      <c r="C1741" s="5">
        <v>39</v>
      </c>
      <c r="D1741" s="5"/>
    </row>
    <row r="1742" spans="1:4" x14ac:dyDescent="0.2">
      <c r="A1742" s="7" t="s">
        <v>804</v>
      </c>
      <c r="B1742" s="5">
        <v>38</v>
      </c>
      <c r="C1742" s="5">
        <v>38</v>
      </c>
      <c r="D1742" s="5"/>
    </row>
    <row r="1743" spans="1:4" x14ac:dyDescent="0.2">
      <c r="A1743" s="7" t="s">
        <v>2247</v>
      </c>
      <c r="B1743" s="5">
        <v>57</v>
      </c>
      <c r="C1743" s="5">
        <v>57</v>
      </c>
      <c r="D1743" s="5"/>
    </row>
    <row r="1744" spans="1:4" x14ac:dyDescent="0.2">
      <c r="A1744" s="7" t="s">
        <v>1945</v>
      </c>
      <c r="B1744" s="5">
        <v>1789</v>
      </c>
      <c r="C1744" s="5">
        <v>1789</v>
      </c>
      <c r="D1744" s="5"/>
    </row>
    <row r="1745" spans="1:4" x14ac:dyDescent="0.2">
      <c r="A1745" s="7" t="s">
        <v>3673</v>
      </c>
      <c r="B1745" s="5">
        <v>16</v>
      </c>
      <c r="C1745" s="5">
        <v>16</v>
      </c>
      <c r="D1745" s="5"/>
    </row>
    <row r="1746" spans="1:4" x14ac:dyDescent="0.2">
      <c r="A1746" s="7" t="s">
        <v>3050</v>
      </c>
      <c r="B1746" s="5">
        <v>9</v>
      </c>
      <c r="C1746" s="5">
        <v>9</v>
      </c>
      <c r="D1746" s="5"/>
    </row>
    <row r="1747" spans="1:4" x14ac:dyDescent="0.2">
      <c r="A1747" s="7" t="s">
        <v>3208</v>
      </c>
      <c r="B1747" s="5">
        <v>82</v>
      </c>
      <c r="C1747" s="5">
        <v>82</v>
      </c>
      <c r="D1747" s="5"/>
    </row>
    <row r="1748" spans="1:4" x14ac:dyDescent="0.2">
      <c r="A1748" s="7" t="s">
        <v>3026</v>
      </c>
      <c r="B1748" s="5">
        <v>25</v>
      </c>
      <c r="C1748" s="5">
        <v>25</v>
      </c>
      <c r="D1748" s="5"/>
    </row>
    <row r="1749" spans="1:4" x14ac:dyDescent="0.2">
      <c r="A1749" s="7" t="s">
        <v>374</v>
      </c>
      <c r="B1749" s="5">
        <v>89</v>
      </c>
      <c r="C1749" s="5">
        <v>89</v>
      </c>
      <c r="D1749" s="5"/>
    </row>
    <row r="1750" spans="1:4" x14ac:dyDescent="0.2">
      <c r="A1750" s="7" t="s">
        <v>3669</v>
      </c>
      <c r="B1750" s="5">
        <v>57</v>
      </c>
      <c r="C1750" s="5">
        <v>57</v>
      </c>
      <c r="D1750" s="5"/>
    </row>
    <row r="1751" spans="1:4" x14ac:dyDescent="0.2">
      <c r="A1751" s="7" t="s">
        <v>1624</v>
      </c>
      <c r="B1751" s="5">
        <v>18</v>
      </c>
      <c r="C1751" s="5">
        <v>18</v>
      </c>
      <c r="D1751" s="5"/>
    </row>
    <row r="1752" spans="1:4" x14ac:dyDescent="0.2">
      <c r="A1752" s="7" t="s">
        <v>3239</v>
      </c>
      <c r="B1752" s="5">
        <v>104</v>
      </c>
      <c r="C1752" s="5">
        <v>104</v>
      </c>
      <c r="D1752" s="5"/>
    </row>
    <row r="1753" spans="1:4" x14ac:dyDescent="0.2">
      <c r="A1753" s="7" t="s">
        <v>1220</v>
      </c>
      <c r="B1753" s="5">
        <v>253</v>
      </c>
      <c r="C1753" s="5">
        <v>253</v>
      </c>
      <c r="D1753" s="5"/>
    </row>
    <row r="1754" spans="1:4" x14ac:dyDescent="0.2">
      <c r="A1754" s="7" t="s">
        <v>3590</v>
      </c>
      <c r="B1754" s="5">
        <v>18</v>
      </c>
      <c r="C1754" s="5">
        <v>18</v>
      </c>
      <c r="D1754" s="5"/>
    </row>
    <row r="1755" spans="1:4" x14ac:dyDescent="0.2">
      <c r="A1755" s="7" t="s">
        <v>1897</v>
      </c>
      <c r="B1755" s="5">
        <v>13</v>
      </c>
      <c r="C1755" s="5">
        <v>13</v>
      </c>
      <c r="D1755" s="5"/>
    </row>
    <row r="1756" spans="1:4" x14ac:dyDescent="0.2">
      <c r="A1756" s="7" t="s">
        <v>301</v>
      </c>
      <c r="B1756" s="5">
        <v>298</v>
      </c>
      <c r="C1756" s="5">
        <v>298</v>
      </c>
      <c r="D1756" s="5"/>
    </row>
    <row r="1757" spans="1:4" x14ac:dyDescent="0.2">
      <c r="A1757" s="7" t="s">
        <v>2975</v>
      </c>
      <c r="B1757" s="5">
        <v>113</v>
      </c>
      <c r="C1757" s="5">
        <v>113</v>
      </c>
      <c r="D1757" s="5"/>
    </row>
    <row r="1758" spans="1:4" x14ac:dyDescent="0.2">
      <c r="A1758" s="7" t="s">
        <v>1534</v>
      </c>
      <c r="B1758" s="5">
        <v>740</v>
      </c>
      <c r="C1758" s="5">
        <v>740</v>
      </c>
      <c r="D1758" s="5"/>
    </row>
    <row r="1759" spans="1:4" x14ac:dyDescent="0.2">
      <c r="A1759" s="7" t="s">
        <v>3812</v>
      </c>
      <c r="B1759" s="5">
        <v>20</v>
      </c>
      <c r="C1759" s="5">
        <v>20</v>
      </c>
      <c r="D1759" s="5"/>
    </row>
    <row r="1760" spans="1:4" x14ac:dyDescent="0.2">
      <c r="A1760" s="7" t="s">
        <v>355</v>
      </c>
      <c r="B1760" s="5">
        <v>29</v>
      </c>
      <c r="C1760" s="5">
        <v>29</v>
      </c>
      <c r="D1760" s="5"/>
    </row>
    <row r="1761" spans="1:4" x14ac:dyDescent="0.2">
      <c r="A1761" s="7" t="s">
        <v>1471</v>
      </c>
      <c r="B1761" s="5">
        <v>81</v>
      </c>
      <c r="C1761" s="5">
        <v>81</v>
      </c>
      <c r="D1761" s="5"/>
    </row>
    <row r="1762" spans="1:4" x14ac:dyDescent="0.2">
      <c r="A1762" s="7" t="s">
        <v>3506</v>
      </c>
      <c r="B1762" s="5">
        <v>72</v>
      </c>
      <c r="C1762" s="5">
        <v>72</v>
      </c>
      <c r="D1762" s="5"/>
    </row>
    <row r="1763" spans="1:4" x14ac:dyDescent="0.2">
      <c r="A1763" s="7" t="s">
        <v>2099</v>
      </c>
      <c r="B1763" s="5">
        <v>32</v>
      </c>
      <c r="C1763" s="5">
        <v>32</v>
      </c>
      <c r="D1763" s="5"/>
    </row>
    <row r="1764" spans="1:4" x14ac:dyDescent="0.2">
      <c r="A1764" s="7" t="s">
        <v>2481</v>
      </c>
      <c r="B1764" s="5">
        <v>95</v>
      </c>
      <c r="C1764" s="5">
        <v>95</v>
      </c>
      <c r="D1764" s="5"/>
    </row>
    <row r="1765" spans="1:4" x14ac:dyDescent="0.2">
      <c r="A1765" s="7" t="s">
        <v>1935</v>
      </c>
      <c r="B1765" s="5">
        <v>77</v>
      </c>
      <c r="C1765" s="5">
        <v>77</v>
      </c>
      <c r="D1765" s="5"/>
    </row>
    <row r="1766" spans="1:4" x14ac:dyDescent="0.2">
      <c r="A1766" s="7" t="s">
        <v>3035</v>
      </c>
      <c r="B1766" s="5">
        <v>307</v>
      </c>
      <c r="C1766" s="5">
        <v>307</v>
      </c>
      <c r="D1766" s="5"/>
    </row>
    <row r="1767" spans="1:4" x14ac:dyDescent="0.2">
      <c r="A1767" s="7" t="s">
        <v>1618</v>
      </c>
      <c r="B1767" s="5">
        <v>158</v>
      </c>
      <c r="C1767" s="5">
        <v>158</v>
      </c>
      <c r="D1767" s="5"/>
    </row>
    <row r="1768" spans="1:4" x14ac:dyDescent="0.2">
      <c r="A1768" s="7" t="s">
        <v>3368</v>
      </c>
      <c r="B1768" s="5">
        <v>54</v>
      </c>
      <c r="C1768" s="5">
        <v>54</v>
      </c>
      <c r="D1768" s="5"/>
    </row>
    <row r="1769" spans="1:4" x14ac:dyDescent="0.2">
      <c r="A1769" s="7" t="s">
        <v>260</v>
      </c>
      <c r="B1769" s="5">
        <v>942</v>
      </c>
      <c r="C1769" s="5">
        <v>942</v>
      </c>
      <c r="D1769" s="5"/>
    </row>
    <row r="1770" spans="1:4" x14ac:dyDescent="0.2">
      <c r="A1770" s="7" t="s">
        <v>1477</v>
      </c>
      <c r="B1770" s="5">
        <v>916</v>
      </c>
      <c r="C1770" s="5">
        <v>916</v>
      </c>
      <c r="D1770" s="5"/>
    </row>
    <row r="1771" spans="1:4" x14ac:dyDescent="0.2">
      <c r="A1771" s="7" t="s">
        <v>2720</v>
      </c>
      <c r="B1771" s="5">
        <v>173</v>
      </c>
      <c r="C1771" s="5">
        <v>173</v>
      </c>
      <c r="D1771" s="5"/>
    </row>
    <row r="1772" spans="1:4" x14ac:dyDescent="0.2">
      <c r="A1772" s="7" t="s">
        <v>2807</v>
      </c>
      <c r="B1772" s="5">
        <v>93</v>
      </c>
      <c r="C1772" s="5">
        <v>93</v>
      </c>
      <c r="D1772" s="5"/>
    </row>
    <row r="1773" spans="1:4" x14ac:dyDescent="0.2">
      <c r="A1773" s="7" t="s">
        <v>3306</v>
      </c>
      <c r="B1773" s="5">
        <v>54</v>
      </c>
      <c r="C1773" s="5">
        <v>54</v>
      </c>
      <c r="D1773" s="5"/>
    </row>
    <row r="1774" spans="1:4" x14ac:dyDescent="0.2">
      <c r="A1774" s="7" t="s">
        <v>2714</v>
      </c>
      <c r="B1774" s="5">
        <v>305</v>
      </c>
      <c r="C1774" s="5">
        <v>305</v>
      </c>
      <c r="D1774" s="5"/>
    </row>
    <row r="1775" spans="1:4" x14ac:dyDescent="0.2">
      <c r="A1775" s="7" t="s">
        <v>3384</v>
      </c>
      <c r="B1775" s="5">
        <v>15</v>
      </c>
      <c r="C1775" s="5">
        <v>15</v>
      </c>
      <c r="D1775" s="5"/>
    </row>
    <row r="1776" spans="1:4" x14ac:dyDescent="0.2">
      <c r="A1776" s="7" t="s">
        <v>2968</v>
      </c>
      <c r="B1776" s="5">
        <v>47</v>
      </c>
      <c r="C1776" s="5">
        <v>47</v>
      </c>
      <c r="D1776" s="5"/>
    </row>
    <row r="1777" spans="1:4" x14ac:dyDescent="0.2">
      <c r="A1777" s="7" t="s">
        <v>1658</v>
      </c>
      <c r="B1777" s="5">
        <v>221</v>
      </c>
      <c r="C1777" s="5">
        <v>221</v>
      </c>
      <c r="D1777" s="5"/>
    </row>
    <row r="1778" spans="1:4" x14ac:dyDescent="0.2">
      <c r="A1778" s="7" t="s">
        <v>1372</v>
      </c>
      <c r="B1778" s="5">
        <v>70</v>
      </c>
      <c r="C1778" s="5">
        <v>70</v>
      </c>
      <c r="D1778" s="5"/>
    </row>
    <row r="1779" spans="1:4" x14ac:dyDescent="0.2">
      <c r="A1779" s="7" t="s">
        <v>407</v>
      </c>
      <c r="B1779" s="5">
        <v>35</v>
      </c>
      <c r="C1779" s="5">
        <v>35</v>
      </c>
      <c r="D1779" s="5"/>
    </row>
    <row r="1780" spans="1:4" x14ac:dyDescent="0.2">
      <c r="A1780" s="7" t="s">
        <v>1609</v>
      </c>
      <c r="B1780" s="5">
        <v>23</v>
      </c>
      <c r="C1780" s="5">
        <v>23</v>
      </c>
      <c r="D1780" s="5"/>
    </row>
    <row r="1781" spans="1:4" x14ac:dyDescent="0.2">
      <c r="A1781" s="7" t="s">
        <v>1287</v>
      </c>
      <c r="B1781" s="5">
        <v>20</v>
      </c>
      <c r="C1781" s="5">
        <v>20</v>
      </c>
      <c r="D1781" s="5"/>
    </row>
    <row r="1782" spans="1:4" x14ac:dyDescent="0.2">
      <c r="A1782" s="7" t="s">
        <v>3295</v>
      </c>
      <c r="B1782" s="5">
        <v>27</v>
      </c>
      <c r="C1782" s="5">
        <v>27</v>
      </c>
      <c r="D1782" s="5"/>
    </row>
    <row r="1783" spans="1:4" x14ac:dyDescent="0.2">
      <c r="A1783" s="7" t="s">
        <v>3703</v>
      </c>
      <c r="B1783" s="5">
        <v>13</v>
      </c>
      <c r="C1783" s="5">
        <v>13</v>
      </c>
      <c r="D1783" s="5"/>
    </row>
    <row r="1784" spans="1:4" x14ac:dyDescent="0.2">
      <c r="A1784" s="7" t="s">
        <v>2225</v>
      </c>
      <c r="B1784" s="5">
        <v>296</v>
      </c>
      <c r="C1784" s="5">
        <v>296</v>
      </c>
      <c r="D1784" s="5"/>
    </row>
    <row r="1785" spans="1:4" x14ac:dyDescent="0.2">
      <c r="A1785" s="7" t="s">
        <v>1302</v>
      </c>
      <c r="B1785" s="5">
        <v>29</v>
      </c>
      <c r="C1785" s="5">
        <v>29</v>
      </c>
      <c r="D1785" s="5"/>
    </row>
    <row r="1786" spans="1:4" x14ac:dyDescent="0.2">
      <c r="A1786" s="7" t="s">
        <v>3291</v>
      </c>
      <c r="B1786" s="5">
        <v>14</v>
      </c>
      <c r="C1786" s="5">
        <v>14</v>
      </c>
      <c r="D1786" s="5"/>
    </row>
    <row r="1787" spans="1:4" x14ac:dyDescent="0.2">
      <c r="A1787" s="7" t="s">
        <v>3432</v>
      </c>
      <c r="B1787" s="5">
        <v>71</v>
      </c>
      <c r="C1787" s="5">
        <v>71</v>
      </c>
      <c r="D1787" s="5"/>
    </row>
    <row r="1788" spans="1:4" x14ac:dyDescent="0.2">
      <c r="A1788" s="7" t="s">
        <v>2309</v>
      </c>
      <c r="B1788" s="5">
        <v>614</v>
      </c>
      <c r="C1788" s="5">
        <v>614</v>
      </c>
      <c r="D1788" s="5"/>
    </row>
    <row r="1789" spans="1:4" x14ac:dyDescent="0.2">
      <c r="A1789" s="7" t="s">
        <v>2465</v>
      </c>
      <c r="B1789" s="5">
        <v>43</v>
      </c>
      <c r="C1789" s="5">
        <v>43</v>
      </c>
      <c r="D1789" s="5"/>
    </row>
    <row r="1790" spans="1:4" x14ac:dyDescent="0.2">
      <c r="A1790" s="7" t="s">
        <v>3424</v>
      </c>
      <c r="B1790" s="5">
        <v>104</v>
      </c>
      <c r="C1790" s="5">
        <v>104</v>
      </c>
      <c r="D1790" s="5"/>
    </row>
    <row r="1791" spans="1:4" x14ac:dyDescent="0.2">
      <c r="A1791" s="7" t="s">
        <v>3147</v>
      </c>
      <c r="B1791" s="5">
        <v>213</v>
      </c>
      <c r="C1791" s="5">
        <v>213</v>
      </c>
      <c r="D1791" s="5"/>
    </row>
    <row r="1792" spans="1:4" x14ac:dyDescent="0.2">
      <c r="A1792" s="7" t="s">
        <v>2802</v>
      </c>
      <c r="B1792" s="5">
        <v>90</v>
      </c>
      <c r="C1792" s="5">
        <v>90</v>
      </c>
      <c r="D1792" s="5"/>
    </row>
    <row r="1793" spans="1:4" x14ac:dyDescent="0.2">
      <c r="A1793" s="7" t="s">
        <v>267</v>
      </c>
      <c r="B1793" s="5">
        <v>36</v>
      </c>
      <c r="C1793" s="5">
        <v>36</v>
      </c>
      <c r="D1793" s="5"/>
    </row>
    <row r="1794" spans="1:4" x14ac:dyDescent="0.2">
      <c r="A1794" s="7" t="s">
        <v>3482</v>
      </c>
      <c r="B1794" s="5">
        <v>133</v>
      </c>
      <c r="C1794" s="5">
        <v>133</v>
      </c>
      <c r="D1794" s="5"/>
    </row>
    <row r="1795" spans="1:4" x14ac:dyDescent="0.2">
      <c r="A1795" s="7" t="s">
        <v>3567</v>
      </c>
      <c r="B1795" s="5">
        <v>19</v>
      </c>
      <c r="C1795" s="5">
        <v>19</v>
      </c>
      <c r="D1795" s="5"/>
    </row>
    <row r="1796" spans="1:4" x14ac:dyDescent="0.2">
      <c r="A1796" s="7" t="s">
        <v>3286</v>
      </c>
      <c r="B1796" s="5">
        <v>122</v>
      </c>
      <c r="C1796" s="5">
        <v>122</v>
      </c>
      <c r="D1796" s="5"/>
    </row>
    <row r="1797" spans="1:4" x14ac:dyDescent="0.2">
      <c r="A1797" s="7" t="s">
        <v>3171</v>
      </c>
      <c r="B1797" s="5">
        <v>117</v>
      </c>
      <c r="C1797" s="5">
        <v>117</v>
      </c>
      <c r="D1797" s="5"/>
    </row>
    <row r="1798" spans="1:4" x14ac:dyDescent="0.2">
      <c r="A1798" s="7" t="s">
        <v>2978</v>
      </c>
      <c r="B1798" s="5">
        <v>16</v>
      </c>
      <c r="C1798" s="5">
        <v>16</v>
      </c>
      <c r="D1798" s="5"/>
    </row>
    <row r="1799" spans="1:4" x14ac:dyDescent="0.2">
      <c r="A1799" s="7" t="s">
        <v>1922</v>
      </c>
      <c r="B1799" s="5">
        <v>38</v>
      </c>
      <c r="C1799" s="5">
        <v>38</v>
      </c>
      <c r="D1799" s="5"/>
    </row>
    <row r="1800" spans="1:4" x14ac:dyDescent="0.2">
      <c r="A1800" s="7" t="s">
        <v>1622</v>
      </c>
      <c r="B1800" s="5">
        <v>37</v>
      </c>
      <c r="C1800" s="5">
        <v>37</v>
      </c>
      <c r="D1800" s="5"/>
    </row>
    <row r="1801" spans="1:4" x14ac:dyDescent="0.2">
      <c r="A1801" s="7" t="s">
        <v>1266</v>
      </c>
      <c r="B1801" s="5">
        <v>66</v>
      </c>
      <c r="C1801" s="5">
        <v>66</v>
      </c>
      <c r="D1801" s="5"/>
    </row>
    <row r="1802" spans="1:4" x14ac:dyDescent="0.2">
      <c r="A1802" s="7" t="s">
        <v>1383</v>
      </c>
      <c r="B1802" s="5">
        <v>148</v>
      </c>
      <c r="C1802" s="5">
        <v>148</v>
      </c>
      <c r="D1802" s="5"/>
    </row>
    <row r="1803" spans="1:4" x14ac:dyDescent="0.2">
      <c r="A1803" s="7" t="s">
        <v>3609</v>
      </c>
      <c r="B1803" s="5">
        <v>31</v>
      </c>
      <c r="C1803" s="5">
        <v>31</v>
      </c>
      <c r="D1803" s="5"/>
    </row>
    <row r="1804" spans="1:4" x14ac:dyDescent="0.2">
      <c r="A1804" s="7" t="s">
        <v>3594</v>
      </c>
      <c r="B1804" s="5">
        <v>62</v>
      </c>
      <c r="C1804" s="5">
        <v>62</v>
      </c>
      <c r="D1804" s="5"/>
    </row>
    <row r="1805" spans="1:4" x14ac:dyDescent="0.2">
      <c r="A1805" s="7" t="s">
        <v>2539</v>
      </c>
      <c r="B1805" s="5">
        <v>59</v>
      </c>
      <c r="C1805" s="5">
        <v>59</v>
      </c>
      <c r="D1805" s="5"/>
    </row>
    <row r="1806" spans="1:4" x14ac:dyDescent="0.2">
      <c r="A1806" s="7" t="s">
        <v>390</v>
      </c>
      <c r="B1806" s="5">
        <v>1510</v>
      </c>
      <c r="C1806" s="5">
        <v>1510</v>
      </c>
      <c r="D1806" s="5"/>
    </row>
    <row r="1807" spans="1:4" x14ac:dyDescent="0.2">
      <c r="A1807" s="7" t="s">
        <v>304</v>
      </c>
      <c r="B1807" s="5">
        <v>82</v>
      </c>
      <c r="C1807" s="5">
        <v>82</v>
      </c>
      <c r="D1807" s="5"/>
    </row>
    <row r="1808" spans="1:4" x14ac:dyDescent="0.2">
      <c r="A1808" s="7" t="s">
        <v>1926</v>
      </c>
      <c r="B1808" s="5">
        <v>52</v>
      </c>
      <c r="C1808" s="5">
        <v>52</v>
      </c>
      <c r="D1808" s="5"/>
    </row>
    <row r="1809" spans="1:4" x14ac:dyDescent="0.2">
      <c r="A1809" s="7" t="s">
        <v>3374</v>
      </c>
      <c r="B1809" s="5">
        <v>17</v>
      </c>
      <c r="C1809" s="5">
        <v>17</v>
      </c>
      <c r="D1809" s="5"/>
    </row>
    <row r="1810" spans="1:4" x14ac:dyDescent="0.2">
      <c r="A1810" s="7" t="s">
        <v>1744</v>
      </c>
      <c r="B1810" s="5">
        <v>67</v>
      </c>
      <c r="C1810" s="5">
        <v>67</v>
      </c>
      <c r="D1810" s="5"/>
    </row>
    <row r="1811" spans="1:4" x14ac:dyDescent="0.2">
      <c r="A1811" s="7" t="s">
        <v>2251</v>
      </c>
      <c r="B1811" s="5">
        <v>571</v>
      </c>
      <c r="C1811" s="5">
        <v>571</v>
      </c>
      <c r="D1811" s="5"/>
    </row>
    <row r="1812" spans="1:4" x14ac:dyDescent="0.2">
      <c r="A1812" s="7" t="s">
        <v>266</v>
      </c>
      <c r="B1812" s="5">
        <v>58</v>
      </c>
      <c r="C1812" s="5">
        <v>58</v>
      </c>
      <c r="D1812" s="5"/>
    </row>
    <row r="1813" spans="1:4" x14ac:dyDescent="0.2">
      <c r="A1813" s="7" t="s">
        <v>3343</v>
      </c>
      <c r="B1813" s="5">
        <v>23</v>
      </c>
      <c r="C1813" s="5">
        <v>23</v>
      </c>
      <c r="D1813" s="5"/>
    </row>
    <row r="1814" spans="1:4" x14ac:dyDescent="0.2">
      <c r="A1814" s="7" t="s">
        <v>3499</v>
      </c>
      <c r="B1814" s="5">
        <v>42</v>
      </c>
      <c r="C1814" s="5">
        <v>42</v>
      </c>
      <c r="D1814" s="5"/>
    </row>
    <row r="1815" spans="1:4" x14ac:dyDescent="0.2">
      <c r="A1815" s="7" t="s">
        <v>3589</v>
      </c>
      <c r="B1815" s="5">
        <v>73</v>
      </c>
      <c r="C1815" s="5">
        <v>73</v>
      </c>
      <c r="D1815" s="5"/>
    </row>
    <row r="1816" spans="1:4" x14ac:dyDescent="0.2">
      <c r="A1816" s="7" t="s">
        <v>2990</v>
      </c>
      <c r="B1816" s="5">
        <v>27</v>
      </c>
      <c r="C1816" s="5">
        <v>27</v>
      </c>
      <c r="D1816" s="5"/>
    </row>
    <row r="1817" spans="1:4" x14ac:dyDescent="0.2">
      <c r="A1817" s="7" t="s">
        <v>2793</v>
      </c>
      <c r="B1817" s="5">
        <v>73</v>
      </c>
      <c r="C1817" s="5">
        <v>73</v>
      </c>
      <c r="D1817" s="5"/>
    </row>
    <row r="1818" spans="1:4" x14ac:dyDescent="0.2">
      <c r="A1818" s="7" t="s">
        <v>1031</v>
      </c>
      <c r="B1818" s="5">
        <v>159</v>
      </c>
      <c r="C1818" s="5">
        <v>159</v>
      </c>
      <c r="D1818" s="5"/>
    </row>
    <row r="1819" spans="1:4" x14ac:dyDescent="0.2">
      <c r="A1819" s="7" t="s">
        <v>3246</v>
      </c>
      <c r="B1819" s="5">
        <v>193</v>
      </c>
      <c r="C1819" s="5">
        <v>193</v>
      </c>
      <c r="D1819" s="5"/>
    </row>
    <row r="1820" spans="1:4" x14ac:dyDescent="0.2">
      <c r="A1820" s="7" t="s">
        <v>1676</v>
      </c>
      <c r="B1820" s="5">
        <v>34</v>
      </c>
      <c r="C1820" s="5">
        <v>34</v>
      </c>
      <c r="D1820" s="5"/>
    </row>
    <row r="1821" spans="1:4" x14ac:dyDescent="0.2">
      <c r="A1821" s="7" t="s">
        <v>2103</v>
      </c>
      <c r="B1821" s="5">
        <v>38</v>
      </c>
      <c r="C1821" s="5">
        <v>38</v>
      </c>
      <c r="D1821" s="5"/>
    </row>
    <row r="1822" spans="1:4" x14ac:dyDescent="0.2">
      <c r="A1822" s="7" t="s">
        <v>3383</v>
      </c>
      <c r="B1822" s="5">
        <v>64</v>
      </c>
      <c r="C1822" s="5">
        <v>64</v>
      </c>
      <c r="D1822" s="5"/>
    </row>
    <row r="1823" spans="1:4" x14ac:dyDescent="0.2">
      <c r="A1823" s="7" t="s">
        <v>406</v>
      </c>
      <c r="B1823" s="5">
        <v>55</v>
      </c>
      <c r="C1823" s="5">
        <v>55</v>
      </c>
      <c r="D1823" s="5"/>
    </row>
    <row r="1824" spans="1:4" x14ac:dyDescent="0.2">
      <c r="A1824" s="7" t="s">
        <v>1754</v>
      </c>
      <c r="B1824" s="5">
        <v>35</v>
      </c>
      <c r="C1824" s="5">
        <v>35</v>
      </c>
      <c r="D1824" s="5"/>
    </row>
    <row r="1825" spans="1:4" x14ac:dyDescent="0.2">
      <c r="A1825" s="7" t="s">
        <v>3692</v>
      </c>
      <c r="B1825" s="5">
        <v>33</v>
      </c>
      <c r="C1825" s="5">
        <v>33</v>
      </c>
      <c r="D1825" s="5"/>
    </row>
    <row r="1826" spans="1:4" x14ac:dyDescent="0.2">
      <c r="A1826" s="7" t="s">
        <v>3221</v>
      </c>
      <c r="B1826" s="5">
        <v>113</v>
      </c>
      <c r="C1826" s="5">
        <v>113</v>
      </c>
      <c r="D1826" s="5"/>
    </row>
    <row r="1827" spans="1:4" x14ac:dyDescent="0.2">
      <c r="A1827" s="7" t="s">
        <v>3564</v>
      </c>
      <c r="B1827" s="5">
        <v>12</v>
      </c>
      <c r="C1827" s="5">
        <v>12</v>
      </c>
      <c r="D1827" s="5"/>
    </row>
    <row r="1828" spans="1:4" x14ac:dyDescent="0.2">
      <c r="A1828" s="7" t="s">
        <v>2338</v>
      </c>
      <c r="B1828" s="5">
        <v>179</v>
      </c>
      <c r="C1828" s="5">
        <v>179</v>
      </c>
      <c r="D1828" s="5"/>
    </row>
    <row r="1829" spans="1:4" x14ac:dyDescent="0.2">
      <c r="A1829" s="7" t="s">
        <v>3275</v>
      </c>
      <c r="B1829" s="5">
        <v>12</v>
      </c>
      <c r="C1829" s="5">
        <v>12</v>
      </c>
      <c r="D1829" s="5"/>
    </row>
    <row r="1830" spans="1:4" x14ac:dyDescent="0.2">
      <c r="A1830" s="7" t="s">
        <v>2056</v>
      </c>
      <c r="B1830" s="5">
        <v>101</v>
      </c>
      <c r="C1830" s="5">
        <v>101</v>
      </c>
      <c r="D1830" s="5"/>
    </row>
    <row r="1831" spans="1:4" x14ac:dyDescent="0.2">
      <c r="A1831" s="7" t="s">
        <v>3456</v>
      </c>
      <c r="B1831" s="5">
        <v>55</v>
      </c>
      <c r="C1831" s="5">
        <v>55</v>
      </c>
      <c r="D1831" s="5"/>
    </row>
    <row r="1832" spans="1:4" x14ac:dyDescent="0.2">
      <c r="A1832" s="7" t="s">
        <v>3243</v>
      </c>
      <c r="B1832" s="5">
        <v>71</v>
      </c>
      <c r="C1832" s="5">
        <v>71</v>
      </c>
      <c r="D1832" s="5"/>
    </row>
    <row r="1833" spans="1:4" x14ac:dyDescent="0.2">
      <c r="A1833" s="7" t="s">
        <v>3712</v>
      </c>
      <c r="B1833" s="5">
        <v>27</v>
      </c>
      <c r="C1833" s="5">
        <v>27</v>
      </c>
      <c r="D1833" s="5"/>
    </row>
    <row r="1834" spans="1:4" x14ac:dyDescent="0.2">
      <c r="A1834" s="7" t="s">
        <v>3618</v>
      </c>
      <c r="B1834" s="5">
        <v>197</v>
      </c>
      <c r="C1834" s="5">
        <v>197</v>
      </c>
      <c r="D1834" s="5"/>
    </row>
    <row r="1835" spans="1:4" x14ac:dyDescent="0.2">
      <c r="A1835" s="7" t="s">
        <v>3310</v>
      </c>
      <c r="B1835" s="5">
        <v>31</v>
      </c>
      <c r="C1835" s="5">
        <v>31</v>
      </c>
      <c r="D1835" s="5"/>
    </row>
    <row r="1836" spans="1:4" x14ac:dyDescent="0.2">
      <c r="A1836" s="7" t="s">
        <v>31</v>
      </c>
      <c r="B1836" s="5">
        <v>117</v>
      </c>
      <c r="C1836" s="5">
        <v>117</v>
      </c>
      <c r="D1836" s="5"/>
    </row>
    <row r="1837" spans="1:4" x14ac:dyDescent="0.2">
      <c r="A1837" s="7" t="s">
        <v>39</v>
      </c>
      <c r="B1837" s="5">
        <v>253</v>
      </c>
      <c r="C1837" s="5">
        <v>253</v>
      </c>
      <c r="D1837" s="5"/>
    </row>
    <row r="1838" spans="1:4" x14ac:dyDescent="0.2">
      <c r="A1838" s="7" t="s">
        <v>3305</v>
      </c>
      <c r="B1838" s="5">
        <v>20</v>
      </c>
      <c r="C1838" s="5">
        <v>20</v>
      </c>
      <c r="D1838" s="5"/>
    </row>
    <row r="1839" spans="1:4" x14ac:dyDescent="0.2">
      <c r="A1839" s="7" t="s">
        <v>3175</v>
      </c>
      <c r="B1839" s="5">
        <v>60</v>
      </c>
      <c r="C1839" s="5">
        <v>60</v>
      </c>
      <c r="D1839" s="5"/>
    </row>
    <row r="1840" spans="1:4" x14ac:dyDescent="0.2">
      <c r="A1840" s="7" t="s">
        <v>3576</v>
      </c>
      <c r="B1840" s="5">
        <v>27</v>
      </c>
      <c r="C1840" s="5">
        <v>27</v>
      </c>
      <c r="D1840" s="5"/>
    </row>
    <row r="1841" spans="1:4" x14ac:dyDescent="0.2">
      <c r="A1841" s="7" t="s">
        <v>1025</v>
      </c>
      <c r="B1841" s="5">
        <v>61</v>
      </c>
      <c r="C1841" s="5">
        <v>61</v>
      </c>
      <c r="D1841" s="5"/>
    </row>
    <row r="1842" spans="1:4" x14ac:dyDescent="0.2">
      <c r="A1842" s="7" t="s">
        <v>263</v>
      </c>
      <c r="B1842" s="5">
        <v>145</v>
      </c>
      <c r="C1842" s="5">
        <v>145</v>
      </c>
      <c r="D1842" s="5"/>
    </row>
    <row r="1843" spans="1:4" x14ac:dyDescent="0.2">
      <c r="A1843" s="7" t="s">
        <v>3338</v>
      </c>
      <c r="B1843" s="5">
        <v>112</v>
      </c>
      <c r="C1843" s="5">
        <v>112</v>
      </c>
      <c r="D1843" s="5"/>
    </row>
    <row r="1844" spans="1:4" x14ac:dyDescent="0.2">
      <c r="A1844" s="7" t="s">
        <v>1936</v>
      </c>
      <c r="B1844" s="5">
        <v>50</v>
      </c>
      <c r="C1844" s="5">
        <v>50</v>
      </c>
      <c r="D1844" s="5"/>
    </row>
    <row r="1845" spans="1:4" x14ac:dyDescent="0.2">
      <c r="A1845" s="7" t="s">
        <v>3766</v>
      </c>
      <c r="B1845" s="5">
        <v>15</v>
      </c>
      <c r="C1845" s="5">
        <v>15</v>
      </c>
      <c r="D1845" s="5"/>
    </row>
    <row r="1846" spans="1:4" x14ac:dyDescent="0.2">
      <c r="A1846" s="7" t="s">
        <v>405</v>
      </c>
      <c r="B1846" s="5">
        <v>271</v>
      </c>
      <c r="C1846" s="5">
        <v>271</v>
      </c>
      <c r="D1846" s="5"/>
    </row>
    <row r="1847" spans="1:4" x14ac:dyDescent="0.2">
      <c r="A1847" s="7" t="s">
        <v>2179</v>
      </c>
      <c r="B1847" s="5">
        <v>859</v>
      </c>
      <c r="C1847" s="5">
        <v>859</v>
      </c>
      <c r="D1847" s="5"/>
    </row>
    <row r="1848" spans="1:4" x14ac:dyDescent="0.2">
      <c r="A1848" s="7" t="s">
        <v>2466</v>
      </c>
      <c r="B1848" s="5">
        <v>48</v>
      </c>
      <c r="C1848" s="5">
        <v>48</v>
      </c>
      <c r="D1848" s="5"/>
    </row>
    <row r="1849" spans="1:4" x14ac:dyDescent="0.2">
      <c r="A1849" s="7" t="s">
        <v>38</v>
      </c>
      <c r="B1849" s="5">
        <v>44</v>
      </c>
      <c r="C1849" s="5">
        <v>44</v>
      </c>
      <c r="D1849" s="5"/>
    </row>
    <row r="1850" spans="1:4" x14ac:dyDescent="0.2">
      <c r="A1850" s="7" t="s">
        <v>335</v>
      </c>
      <c r="B1850" s="5">
        <v>69</v>
      </c>
      <c r="C1850" s="5">
        <v>69</v>
      </c>
      <c r="D1850" s="5"/>
    </row>
    <row r="1851" spans="1:4" x14ac:dyDescent="0.2">
      <c r="A1851" s="7" t="s">
        <v>1470</v>
      </c>
      <c r="B1851" s="5">
        <v>321</v>
      </c>
      <c r="C1851" s="5">
        <v>321</v>
      </c>
      <c r="D1851" s="5"/>
    </row>
    <row r="1852" spans="1:4" x14ac:dyDescent="0.2">
      <c r="A1852" s="7" t="s">
        <v>1473</v>
      </c>
      <c r="B1852" s="5">
        <v>336</v>
      </c>
      <c r="C1852" s="5">
        <v>336</v>
      </c>
      <c r="D1852" s="5"/>
    </row>
    <row r="1853" spans="1:4" x14ac:dyDescent="0.2">
      <c r="A1853" s="7" t="s">
        <v>3584</v>
      </c>
      <c r="B1853" s="5">
        <v>23</v>
      </c>
      <c r="C1853" s="5">
        <v>23</v>
      </c>
      <c r="D1853" s="5"/>
    </row>
    <row r="1854" spans="1:4" x14ac:dyDescent="0.2">
      <c r="A1854" s="7" t="s">
        <v>410</v>
      </c>
      <c r="B1854" s="5">
        <v>15</v>
      </c>
      <c r="C1854" s="5">
        <v>15</v>
      </c>
      <c r="D1854" s="5"/>
    </row>
    <row r="1855" spans="1:4" x14ac:dyDescent="0.2">
      <c r="A1855" s="7" t="s">
        <v>52</v>
      </c>
      <c r="B1855" s="5">
        <v>22</v>
      </c>
      <c r="C1855" s="5">
        <v>22</v>
      </c>
      <c r="D1855" s="5"/>
    </row>
    <row r="1856" spans="1:4" x14ac:dyDescent="0.2">
      <c r="A1856" s="7" t="s">
        <v>3569</v>
      </c>
      <c r="B1856" s="5">
        <v>26</v>
      </c>
      <c r="C1856" s="5">
        <v>26</v>
      </c>
      <c r="D1856" s="5"/>
    </row>
    <row r="1857" spans="1:4" x14ac:dyDescent="0.2">
      <c r="A1857" s="7" t="s">
        <v>3299</v>
      </c>
      <c r="B1857" s="5">
        <v>63</v>
      </c>
      <c r="C1857" s="5">
        <v>63</v>
      </c>
      <c r="D1857" s="5"/>
    </row>
    <row r="1858" spans="1:4" x14ac:dyDescent="0.2">
      <c r="A1858" s="7" t="s">
        <v>730</v>
      </c>
      <c r="B1858" s="5">
        <v>120</v>
      </c>
      <c r="C1858" s="5">
        <v>120</v>
      </c>
      <c r="D1858" s="5"/>
    </row>
    <row r="1859" spans="1:4" x14ac:dyDescent="0.2">
      <c r="A1859" s="7" t="s">
        <v>3392</v>
      </c>
      <c r="B1859" s="5">
        <v>44</v>
      </c>
      <c r="C1859" s="5">
        <v>44</v>
      </c>
      <c r="D1859" s="5"/>
    </row>
    <row r="1860" spans="1:4" x14ac:dyDescent="0.2">
      <c r="A1860" s="7" t="s">
        <v>3491</v>
      </c>
      <c r="B1860" s="5">
        <v>35</v>
      </c>
      <c r="C1860" s="5">
        <v>35</v>
      </c>
      <c r="D1860" s="5"/>
    </row>
    <row r="1861" spans="1:4" x14ac:dyDescent="0.2">
      <c r="A1861" s="7" t="s">
        <v>274</v>
      </c>
      <c r="B1861" s="5">
        <v>118</v>
      </c>
      <c r="C1861" s="5">
        <v>118</v>
      </c>
      <c r="D1861" s="5"/>
    </row>
    <row r="1862" spans="1:4" x14ac:dyDescent="0.2">
      <c r="A1862" s="7" t="s">
        <v>3515</v>
      </c>
      <c r="B1862" s="5">
        <v>11</v>
      </c>
      <c r="C1862" s="5">
        <v>11</v>
      </c>
      <c r="D1862" s="5"/>
    </row>
    <row r="1863" spans="1:4" x14ac:dyDescent="0.2">
      <c r="A1863" s="7" t="s">
        <v>1359</v>
      </c>
      <c r="B1863" s="5">
        <v>49</v>
      </c>
      <c r="C1863" s="5">
        <v>49</v>
      </c>
      <c r="D1863" s="5"/>
    </row>
    <row r="1864" spans="1:4" x14ac:dyDescent="0.2">
      <c r="A1864" s="7" t="s">
        <v>1603</v>
      </c>
      <c r="B1864" s="5">
        <v>32</v>
      </c>
      <c r="C1864" s="5">
        <v>32</v>
      </c>
      <c r="D1864" s="5"/>
    </row>
    <row r="1865" spans="1:4" x14ac:dyDescent="0.2">
      <c r="A1865" s="7" t="s">
        <v>272</v>
      </c>
      <c r="B1865" s="5">
        <v>287</v>
      </c>
      <c r="C1865" s="5">
        <v>287</v>
      </c>
      <c r="D1865" s="5"/>
    </row>
    <row r="1866" spans="1:4" x14ac:dyDescent="0.2">
      <c r="A1866" s="7" t="s">
        <v>3808</v>
      </c>
      <c r="B1866" s="5">
        <v>19</v>
      </c>
      <c r="C1866" s="5">
        <v>19</v>
      </c>
      <c r="D1866" s="5"/>
    </row>
    <row r="1867" spans="1:4" x14ac:dyDescent="0.2">
      <c r="A1867" s="7" t="s">
        <v>3251</v>
      </c>
      <c r="B1867" s="5">
        <v>20</v>
      </c>
      <c r="C1867" s="5">
        <v>20</v>
      </c>
      <c r="D1867" s="5"/>
    </row>
    <row r="1868" spans="1:4" x14ac:dyDescent="0.2">
      <c r="A1868" s="7" t="s">
        <v>809</v>
      </c>
      <c r="B1868" s="5">
        <v>43</v>
      </c>
      <c r="C1868" s="5">
        <v>43</v>
      </c>
      <c r="D1868" s="5"/>
    </row>
    <row r="1869" spans="1:4" x14ac:dyDescent="0.2">
      <c r="A1869" s="7" t="s">
        <v>2549</v>
      </c>
      <c r="B1869" s="5">
        <v>37</v>
      </c>
      <c r="C1869" s="5">
        <v>37</v>
      </c>
      <c r="D1869" s="5"/>
    </row>
    <row r="1870" spans="1:4" x14ac:dyDescent="0.2">
      <c r="A1870" s="7" t="s">
        <v>2662</v>
      </c>
      <c r="B1870" s="5">
        <v>80</v>
      </c>
      <c r="C1870" s="5">
        <v>80</v>
      </c>
      <c r="D1870" s="5"/>
    </row>
    <row r="1871" spans="1:4" x14ac:dyDescent="0.2">
      <c r="A1871" s="7" t="s">
        <v>3165</v>
      </c>
      <c r="B1871" s="5">
        <v>21</v>
      </c>
      <c r="C1871" s="5">
        <v>21</v>
      </c>
      <c r="D1871" s="5"/>
    </row>
    <row r="1872" spans="1:4" x14ac:dyDescent="0.2">
      <c r="A1872" s="7" t="s">
        <v>2605</v>
      </c>
      <c r="B1872" s="5">
        <v>1762</v>
      </c>
      <c r="C1872" s="5">
        <v>1762</v>
      </c>
      <c r="D1872" s="5"/>
    </row>
    <row r="1873" spans="1:4" x14ac:dyDescent="0.2">
      <c r="A1873" s="7" t="s">
        <v>3447</v>
      </c>
      <c r="B1873" s="5">
        <v>45</v>
      </c>
      <c r="C1873" s="5">
        <v>45</v>
      </c>
      <c r="D1873" s="5"/>
    </row>
    <row r="1874" spans="1:4" x14ac:dyDescent="0.2">
      <c r="A1874" s="7" t="s">
        <v>3548</v>
      </c>
      <c r="B1874" s="5">
        <v>42</v>
      </c>
      <c r="C1874" s="5">
        <v>42</v>
      </c>
      <c r="D1874" s="5"/>
    </row>
    <row r="1875" spans="1:4" x14ac:dyDescent="0.2">
      <c r="A1875" s="7" t="s">
        <v>1540</v>
      </c>
      <c r="B1875" s="5">
        <v>284</v>
      </c>
      <c r="C1875" s="5">
        <v>284</v>
      </c>
      <c r="D1875" s="5"/>
    </row>
    <row r="1876" spans="1:4" x14ac:dyDescent="0.2">
      <c r="A1876" s="7" t="s">
        <v>3774</v>
      </c>
      <c r="B1876" s="5">
        <v>59</v>
      </c>
      <c r="C1876" s="5">
        <v>59</v>
      </c>
      <c r="D1876" s="5"/>
    </row>
    <row r="1877" spans="1:4" x14ac:dyDescent="0.2">
      <c r="A1877" s="7" t="s">
        <v>1654</v>
      </c>
      <c r="B1877" s="5">
        <v>168</v>
      </c>
      <c r="C1877" s="5">
        <v>168</v>
      </c>
      <c r="D1877" s="5"/>
    </row>
    <row r="1878" spans="1:4" x14ac:dyDescent="0.2">
      <c r="A1878" s="7" t="s">
        <v>844</v>
      </c>
      <c r="B1878" s="5">
        <v>127</v>
      </c>
      <c r="C1878" s="5">
        <v>127</v>
      </c>
      <c r="D1878" s="5"/>
    </row>
    <row r="1879" spans="1:4" x14ac:dyDescent="0.2">
      <c r="A1879" s="7" t="s">
        <v>2825</v>
      </c>
      <c r="B1879" s="5">
        <v>51</v>
      </c>
      <c r="C1879" s="5">
        <v>51</v>
      </c>
      <c r="D1879" s="5"/>
    </row>
    <row r="1880" spans="1:4" x14ac:dyDescent="0.2">
      <c r="A1880" s="7" t="s">
        <v>3023</v>
      </c>
      <c r="B1880" s="5">
        <v>6</v>
      </c>
      <c r="C1880" s="5">
        <v>6</v>
      </c>
      <c r="D1880" s="5"/>
    </row>
    <row r="1881" spans="1:4" x14ac:dyDescent="0.2">
      <c r="A1881" s="7" t="s">
        <v>850</v>
      </c>
      <c r="B1881" s="5">
        <v>115</v>
      </c>
      <c r="C1881" s="5">
        <v>115</v>
      </c>
      <c r="D1881" s="5"/>
    </row>
    <row r="1882" spans="1:4" x14ac:dyDescent="0.2">
      <c r="A1882" s="7" t="s">
        <v>3014</v>
      </c>
      <c r="B1882" s="5">
        <v>557</v>
      </c>
      <c r="C1882" s="5">
        <v>557</v>
      </c>
      <c r="D1882" s="5"/>
    </row>
    <row r="1883" spans="1:4" x14ac:dyDescent="0.2">
      <c r="A1883" s="7" t="s">
        <v>3453</v>
      </c>
      <c r="B1883" s="5">
        <v>21</v>
      </c>
      <c r="C1883" s="5">
        <v>21</v>
      </c>
      <c r="D1883" s="5"/>
    </row>
    <row r="1884" spans="1:4" x14ac:dyDescent="0.2">
      <c r="A1884" s="7" t="s">
        <v>2490</v>
      </c>
      <c r="B1884" s="5">
        <v>16</v>
      </c>
      <c r="C1884" s="5">
        <v>16</v>
      </c>
      <c r="D1884" s="5"/>
    </row>
    <row r="1885" spans="1:4" x14ac:dyDescent="0.2">
      <c r="A1885" s="7" t="s">
        <v>1298</v>
      </c>
      <c r="B1885" s="5">
        <v>238</v>
      </c>
      <c r="C1885" s="5">
        <v>238</v>
      </c>
      <c r="D1885" s="5"/>
    </row>
    <row r="1886" spans="1:4" x14ac:dyDescent="0.2">
      <c r="A1886" s="7" t="s">
        <v>1640</v>
      </c>
      <c r="B1886" s="5">
        <v>19</v>
      </c>
      <c r="C1886" s="5">
        <v>19</v>
      </c>
      <c r="D1886" s="5"/>
    </row>
    <row r="1887" spans="1:4" x14ac:dyDescent="0.2">
      <c r="A1887" s="7" t="s">
        <v>3344</v>
      </c>
      <c r="B1887" s="5">
        <v>40</v>
      </c>
      <c r="C1887" s="5">
        <v>40</v>
      </c>
      <c r="D1887" s="5"/>
    </row>
    <row r="1888" spans="1:4" x14ac:dyDescent="0.2">
      <c r="A1888" s="7" t="s">
        <v>3025</v>
      </c>
      <c r="B1888" s="5">
        <v>145</v>
      </c>
      <c r="C1888" s="5">
        <v>145</v>
      </c>
      <c r="D1888" s="5"/>
    </row>
    <row r="1889" spans="1:4" x14ac:dyDescent="0.2">
      <c r="A1889" s="7" t="s">
        <v>2532</v>
      </c>
      <c r="B1889" s="5">
        <v>60</v>
      </c>
      <c r="C1889" s="5">
        <v>60</v>
      </c>
      <c r="D1889" s="5"/>
    </row>
    <row r="1890" spans="1:4" x14ac:dyDescent="0.2">
      <c r="A1890" s="7" t="s">
        <v>396</v>
      </c>
      <c r="B1890" s="5">
        <v>184</v>
      </c>
      <c r="C1890" s="5">
        <v>184</v>
      </c>
      <c r="D1890" s="5"/>
    </row>
    <row r="1891" spans="1:4" x14ac:dyDescent="0.2">
      <c r="A1891" s="7" t="s">
        <v>394</v>
      </c>
      <c r="B1891" s="5">
        <v>351</v>
      </c>
      <c r="C1891" s="5">
        <v>351</v>
      </c>
      <c r="D1891" s="5"/>
    </row>
    <row r="1892" spans="1:4" x14ac:dyDescent="0.2">
      <c r="A1892" s="7" t="s">
        <v>2827</v>
      </c>
      <c r="B1892" s="5">
        <v>23</v>
      </c>
      <c r="C1892" s="5">
        <v>23</v>
      </c>
      <c r="D1892" s="5"/>
    </row>
    <row r="1893" spans="1:4" x14ac:dyDescent="0.2">
      <c r="A1893" s="7" t="s">
        <v>1660</v>
      </c>
      <c r="B1893" s="5">
        <v>45</v>
      </c>
      <c r="C1893" s="5">
        <v>45</v>
      </c>
      <c r="D1893" s="5"/>
    </row>
    <row r="1894" spans="1:4" x14ac:dyDescent="0.2">
      <c r="A1894" s="7" t="s">
        <v>286</v>
      </c>
      <c r="B1894" s="5">
        <v>563</v>
      </c>
      <c r="C1894" s="5">
        <v>563</v>
      </c>
      <c r="D1894" s="5"/>
    </row>
    <row r="1895" spans="1:4" x14ac:dyDescent="0.2">
      <c r="A1895" s="7" t="s">
        <v>2537</v>
      </c>
      <c r="B1895" s="5">
        <v>11</v>
      </c>
      <c r="C1895" s="5">
        <v>11</v>
      </c>
      <c r="D1895" s="5"/>
    </row>
    <row r="1896" spans="1:4" x14ac:dyDescent="0.2">
      <c r="A1896" s="7" t="s">
        <v>2804</v>
      </c>
      <c r="B1896" s="5">
        <v>23</v>
      </c>
      <c r="C1896" s="5">
        <v>23</v>
      </c>
      <c r="D1896" s="5"/>
    </row>
    <row r="1897" spans="1:4" x14ac:dyDescent="0.2">
      <c r="A1897" s="7" t="s">
        <v>3563</v>
      </c>
      <c r="B1897" s="5">
        <v>17</v>
      </c>
      <c r="C1897" s="5">
        <v>17</v>
      </c>
      <c r="D1897" s="5"/>
    </row>
    <row r="1898" spans="1:4" x14ac:dyDescent="0.2">
      <c r="A1898" s="7" t="s">
        <v>2707</v>
      </c>
      <c r="B1898" s="5">
        <v>394</v>
      </c>
      <c r="C1898" s="5">
        <v>394</v>
      </c>
      <c r="D1898" s="5"/>
    </row>
    <row r="1899" spans="1:4" x14ac:dyDescent="0.2">
      <c r="A1899" s="7" t="s">
        <v>1200</v>
      </c>
      <c r="B1899" s="5">
        <v>9</v>
      </c>
      <c r="C1899" s="5">
        <v>9</v>
      </c>
      <c r="D1899" s="5"/>
    </row>
    <row r="1900" spans="1:4" x14ac:dyDescent="0.2">
      <c r="A1900" s="7" t="s">
        <v>331</v>
      </c>
      <c r="B1900" s="5">
        <v>340</v>
      </c>
      <c r="C1900" s="5">
        <v>340</v>
      </c>
      <c r="D1900" s="5"/>
    </row>
    <row r="1901" spans="1:4" x14ac:dyDescent="0.2">
      <c r="A1901" s="7" t="s">
        <v>2737</v>
      </c>
      <c r="B1901" s="5">
        <v>456</v>
      </c>
      <c r="C1901" s="5">
        <v>456</v>
      </c>
      <c r="D1901" s="5"/>
    </row>
    <row r="1902" spans="1:4" x14ac:dyDescent="0.2">
      <c r="A1902" s="7" t="s">
        <v>2076</v>
      </c>
      <c r="B1902" s="5">
        <v>8200</v>
      </c>
      <c r="C1902" s="5">
        <v>8200</v>
      </c>
      <c r="D1902" s="5"/>
    </row>
    <row r="1903" spans="1:4" x14ac:dyDescent="0.2">
      <c r="A1903" s="7" t="s">
        <v>2243</v>
      </c>
      <c r="B1903" s="5">
        <v>2525</v>
      </c>
      <c r="C1903" s="5">
        <v>2525</v>
      </c>
      <c r="D1903" s="5"/>
    </row>
    <row r="1904" spans="1:4" x14ac:dyDescent="0.2">
      <c r="A1904" s="7" t="s">
        <v>3378</v>
      </c>
      <c r="B1904" s="5">
        <v>38</v>
      </c>
      <c r="C1904" s="5">
        <v>38</v>
      </c>
      <c r="D1904" s="5"/>
    </row>
    <row r="1905" spans="1:4" x14ac:dyDescent="0.2">
      <c r="A1905" s="7" t="s">
        <v>1627</v>
      </c>
      <c r="B1905" s="5">
        <v>108</v>
      </c>
      <c r="C1905" s="5">
        <v>108</v>
      </c>
      <c r="D1905" s="5"/>
    </row>
    <row r="1906" spans="1:4" x14ac:dyDescent="0.2">
      <c r="A1906" s="7" t="s">
        <v>1651</v>
      </c>
      <c r="B1906" s="5">
        <v>32</v>
      </c>
      <c r="C1906" s="5">
        <v>32</v>
      </c>
      <c r="D1906" s="5"/>
    </row>
    <row r="1907" spans="1:4" x14ac:dyDescent="0.2">
      <c r="A1907" s="7" t="s">
        <v>1262</v>
      </c>
      <c r="B1907" s="5">
        <v>52</v>
      </c>
      <c r="C1907" s="5">
        <v>52</v>
      </c>
      <c r="D1907" s="5"/>
    </row>
    <row r="1908" spans="1:4" x14ac:dyDescent="0.2">
      <c r="A1908" s="7" t="s">
        <v>3753</v>
      </c>
      <c r="B1908" s="5">
        <v>17</v>
      </c>
      <c r="C1908" s="5">
        <v>17</v>
      </c>
      <c r="D1908" s="5"/>
    </row>
    <row r="1909" spans="1:4" x14ac:dyDescent="0.2">
      <c r="A1909" s="7" t="s">
        <v>2115</v>
      </c>
      <c r="B1909" s="5">
        <v>147</v>
      </c>
      <c r="C1909" s="5">
        <v>147</v>
      </c>
      <c r="D1909" s="5"/>
    </row>
    <row r="1910" spans="1:4" x14ac:dyDescent="0.2">
      <c r="A1910" s="7" t="s">
        <v>1191</v>
      </c>
      <c r="B1910" s="5">
        <v>13</v>
      </c>
      <c r="C1910" s="5">
        <v>13</v>
      </c>
      <c r="D1910" s="5"/>
    </row>
    <row r="1911" spans="1:4" x14ac:dyDescent="0.2">
      <c r="A1911" s="7" t="s">
        <v>90</v>
      </c>
      <c r="B1911" s="5">
        <v>60</v>
      </c>
      <c r="C1911" s="5">
        <v>60</v>
      </c>
      <c r="D1911" s="5"/>
    </row>
    <row r="1912" spans="1:4" x14ac:dyDescent="0.2">
      <c r="A1912" s="7" t="s">
        <v>2711</v>
      </c>
      <c r="B1912" s="5">
        <v>73</v>
      </c>
      <c r="C1912" s="5">
        <v>73</v>
      </c>
      <c r="D1912" s="5"/>
    </row>
    <row r="1913" spans="1:4" x14ac:dyDescent="0.2">
      <c r="A1913" s="7" t="s">
        <v>3530</v>
      </c>
      <c r="B1913" s="5">
        <v>26</v>
      </c>
      <c r="C1913" s="5">
        <v>26</v>
      </c>
      <c r="D1913" s="5"/>
    </row>
    <row r="1914" spans="1:4" x14ac:dyDescent="0.2">
      <c r="A1914" s="7" t="s">
        <v>3307</v>
      </c>
      <c r="B1914" s="5">
        <v>20</v>
      </c>
      <c r="C1914" s="5">
        <v>20</v>
      </c>
      <c r="D1914" s="5"/>
    </row>
    <row r="1915" spans="1:4" x14ac:dyDescent="0.2">
      <c r="A1915" s="7" t="s">
        <v>1758</v>
      </c>
      <c r="B1915" s="5">
        <v>14</v>
      </c>
      <c r="C1915" s="5">
        <v>14</v>
      </c>
      <c r="D1915" s="5"/>
    </row>
    <row r="1916" spans="1:4" x14ac:dyDescent="0.2">
      <c r="A1916" s="7" t="s">
        <v>363</v>
      </c>
      <c r="B1916" s="5">
        <v>86</v>
      </c>
      <c r="C1916" s="5">
        <v>86</v>
      </c>
      <c r="D1916" s="5"/>
    </row>
    <row r="1917" spans="1:4" x14ac:dyDescent="0.2">
      <c r="A1917" s="7" t="s">
        <v>1464</v>
      </c>
      <c r="B1917" s="5">
        <v>25</v>
      </c>
      <c r="C1917" s="5">
        <v>25</v>
      </c>
      <c r="D1917" s="5"/>
    </row>
    <row r="1918" spans="1:4" x14ac:dyDescent="0.2">
      <c r="A1918" s="7" t="s">
        <v>2824</v>
      </c>
      <c r="B1918" s="5">
        <v>15</v>
      </c>
      <c r="C1918" s="5">
        <v>15</v>
      </c>
      <c r="D1918" s="5"/>
    </row>
    <row r="1919" spans="1:4" x14ac:dyDescent="0.2">
      <c r="A1919" s="7" t="s">
        <v>2249</v>
      </c>
      <c r="B1919" s="5">
        <v>128</v>
      </c>
      <c r="C1919" s="5">
        <v>128</v>
      </c>
      <c r="D1919" s="5"/>
    </row>
    <row r="1920" spans="1:4" x14ac:dyDescent="0.2">
      <c r="A1920" s="7" t="s">
        <v>3706</v>
      </c>
      <c r="B1920" s="5">
        <v>35</v>
      </c>
      <c r="C1920" s="5">
        <v>35</v>
      </c>
      <c r="D1920" s="5"/>
    </row>
    <row r="1921" spans="1:4" x14ac:dyDescent="0.2">
      <c r="A1921" s="7" t="s">
        <v>3372</v>
      </c>
      <c r="B1921" s="5">
        <v>30</v>
      </c>
      <c r="C1921" s="5">
        <v>30</v>
      </c>
      <c r="D1921" s="5"/>
    </row>
    <row r="1922" spans="1:4" x14ac:dyDescent="0.2">
      <c r="A1922" s="7" t="s">
        <v>354</v>
      </c>
      <c r="B1922" s="5">
        <v>613</v>
      </c>
      <c r="C1922" s="5">
        <v>613</v>
      </c>
      <c r="D1922" s="5"/>
    </row>
    <row r="1923" spans="1:4" x14ac:dyDescent="0.2">
      <c r="A1923" s="7" t="s">
        <v>2109</v>
      </c>
      <c r="B1923" s="5">
        <v>191</v>
      </c>
      <c r="C1923" s="5">
        <v>191</v>
      </c>
      <c r="D1923" s="5"/>
    </row>
    <row r="1924" spans="1:4" x14ac:dyDescent="0.2">
      <c r="A1924" s="7" t="s">
        <v>3334</v>
      </c>
      <c r="B1924" s="5">
        <v>46</v>
      </c>
      <c r="C1924" s="5">
        <v>46</v>
      </c>
      <c r="D1924" s="5"/>
    </row>
    <row r="1925" spans="1:4" x14ac:dyDescent="0.2">
      <c r="A1925" s="7" t="s">
        <v>1607</v>
      </c>
      <c r="B1925" s="5">
        <v>92</v>
      </c>
      <c r="C1925" s="5">
        <v>92</v>
      </c>
      <c r="D1925" s="5"/>
    </row>
    <row r="1926" spans="1:4" x14ac:dyDescent="0.2">
      <c r="A1926" s="7" t="s">
        <v>3183</v>
      </c>
      <c r="B1926" s="5">
        <v>68</v>
      </c>
      <c r="C1926" s="5">
        <v>68</v>
      </c>
      <c r="D1926" s="5"/>
    </row>
    <row r="1927" spans="1:4" x14ac:dyDescent="0.2">
      <c r="A1927" s="7" t="s">
        <v>3229</v>
      </c>
      <c r="B1927" s="5">
        <v>202</v>
      </c>
      <c r="C1927" s="5">
        <v>202</v>
      </c>
      <c r="D1927" s="5"/>
    </row>
    <row r="1928" spans="1:4" x14ac:dyDescent="0.2">
      <c r="A1928" s="7" t="s">
        <v>2260</v>
      </c>
      <c r="B1928" s="5">
        <v>206</v>
      </c>
      <c r="C1928" s="5">
        <v>206</v>
      </c>
      <c r="D1928" s="5"/>
    </row>
    <row r="1929" spans="1:4" x14ac:dyDescent="0.2">
      <c r="A1929" s="7" t="s">
        <v>3421</v>
      </c>
      <c r="B1929" s="5">
        <v>46</v>
      </c>
      <c r="C1929" s="5">
        <v>46</v>
      </c>
      <c r="D1929" s="5"/>
    </row>
    <row r="1930" spans="1:4" x14ac:dyDescent="0.2">
      <c r="A1930" s="7" t="s">
        <v>317</v>
      </c>
      <c r="B1930" s="5">
        <v>158</v>
      </c>
      <c r="C1930" s="5">
        <v>158</v>
      </c>
      <c r="D1930" s="5"/>
    </row>
    <row r="1931" spans="1:4" x14ac:dyDescent="0.2">
      <c r="A1931" s="7" t="s">
        <v>1028</v>
      </c>
      <c r="B1931" s="5">
        <v>111</v>
      </c>
      <c r="C1931" s="5">
        <v>111</v>
      </c>
      <c r="D1931" s="5"/>
    </row>
    <row r="1932" spans="1:4" x14ac:dyDescent="0.2">
      <c r="A1932" s="7" t="s">
        <v>2211</v>
      </c>
      <c r="B1932" s="5">
        <v>72</v>
      </c>
      <c r="C1932" s="5">
        <v>72</v>
      </c>
      <c r="D1932" s="5"/>
    </row>
    <row r="1933" spans="1:4" x14ac:dyDescent="0.2">
      <c r="A1933" s="7" t="s">
        <v>3539</v>
      </c>
      <c r="B1933" s="5">
        <v>8</v>
      </c>
      <c r="C1933" s="5">
        <v>8</v>
      </c>
      <c r="D1933" s="5"/>
    </row>
    <row r="1934" spans="1:4" x14ac:dyDescent="0.2">
      <c r="A1934" s="7" t="s">
        <v>2049</v>
      </c>
      <c r="B1934" s="5">
        <v>1373</v>
      </c>
      <c r="C1934" s="5">
        <v>1373</v>
      </c>
      <c r="D1934" s="5"/>
    </row>
    <row r="1935" spans="1:4" x14ac:dyDescent="0.2">
      <c r="A1935" s="7" t="s">
        <v>3241</v>
      </c>
      <c r="B1935" s="5">
        <v>167</v>
      </c>
      <c r="C1935" s="5">
        <v>167</v>
      </c>
      <c r="D1935" s="5"/>
    </row>
    <row r="1936" spans="1:4" x14ac:dyDescent="0.2">
      <c r="A1936" s="7" t="s">
        <v>3409</v>
      </c>
      <c r="B1936" s="5">
        <v>40</v>
      </c>
      <c r="C1936" s="5">
        <v>40</v>
      </c>
      <c r="D1936" s="5"/>
    </row>
    <row r="1937" spans="1:4" x14ac:dyDescent="0.2">
      <c r="A1937" s="7" t="s">
        <v>91</v>
      </c>
      <c r="B1937" s="5">
        <v>56</v>
      </c>
      <c r="C1937" s="5">
        <v>56</v>
      </c>
      <c r="D1937" s="5"/>
    </row>
    <row r="1938" spans="1:4" x14ac:dyDescent="0.2">
      <c r="A1938" s="7" t="s">
        <v>1256</v>
      </c>
      <c r="B1938" s="5">
        <v>109</v>
      </c>
      <c r="C1938" s="5">
        <v>109</v>
      </c>
      <c r="D1938" s="5"/>
    </row>
    <row r="1939" spans="1:4" x14ac:dyDescent="0.2">
      <c r="A1939" s="7" t="s">
        <v>1891</v>
      </c>
      <c r="B1939" s="5">
        <v>246</v>
      </c>
      <c r="C1939" s="5">
        <v>246</v>
      </c>
      <c r="D1939" s="5"/>
    </row>
    <row r="1940" spans="1:4" x14ac:dyDescent="0.2">
      <c r="A1940" s="7" t="s">
        <v>1481</v>
      </c>
      <c r="B1940" s="5">
        <v>635</v>
      </c>
      <c r="C1940" s="5">
        <v>635</v>
      </c>
      <c r="D1940" s="5"/>
    </row>
    <row r="1941" spans="1:4" x14ac:dyDescent="0.2">
      <c r="A1941" s="7" t="s">
        <v>312</v>
      </c>
      <c r="B1941" s="5">
        <v>150</v>
      </c>
      <c r="C1941" s="5">
        <v>150</v>
      </c>
      <c r="D1941" s="5"/>
    </row>
    <row r="1942" spans="1:4" x14ac:dyDescent="0.2">
      <c r="A1942" s="7" t="s">
        <v>3664</v>
      </c>
      <c r="B1942" s="5">
        <v>58</v>
      </c>
      <c r="C1942" s="5">
        <v>58</v>
      </c>
      <c r="D1942" s="5"/>
    </row>
    <row r="1943" spans="1:4" x14ac:dyDescent="0.2">
      <c r="A1943" s="7" t="s">
        <v>1632</v>
      </c>
      <c r="B1943" s="5">
        <v>133</v>
      </c>
      <c r="C1943" s="5">
        <v>133</v>
      </c>
      <c r="D1943" s="5"/>
    </row>
    <row r="1944" spans="1:4" x14ac:dyDescent="0.2">
      <c r="A1944" s="7" t="s">
        <v>3582</v>
      </c>
      <c r="B1944" s="5">
        <v>24</v>
      </c>
      <c r="C1944" s="5">
        <v>24</v>
      </c>
      <c r="D1944" s="5"/>
    </row>
    <row r="1945" spans="1:4" x14ac:dyDescent="0.2">
      <c r="A1945" s="7" t="s">
        <v>3685</v>
      </c>
      <c r="B1945" s="5">
        <v>39</v>
      </c>
      <c r="C1945" s="5">
        <v>39</v>
      </c>
      <c r="D1945" s="5"/>
    </row>
    <row r="1946" spans="1:4" x14ac:dyDescent="0.2">
      <c r="A1946" s="7" t="s">
        <v>3652</v>
      </c>
      <c r="B1946" s="5">
        <v>79</v>
      </c>
      <c r="C1946" s="5">
        <v>79</v>
      </c>
      <c r="D1946" s="5"/>
    </row>
    <row r="1947" spans="1:4" x14ac:dyDescent="0.2">
      <c r="A1947" s="7" t="s">
        <v>3375</v>
      </c>
      <c r="B1947" s="5">
        <v>19</v>
      </c>
      <c r="C1947" s="5">
        <v>19</v>
      </c>
      <c r="D1947" s="5"/>
    </row>
    <row r="1948" spans="1:4" x14ac:dyDescent="0.2">
      <c r="A1948" s="7" t="s">
        <v>3450</v>
      </c>
      <c r="B1948" s="5">
        <v>16</v>
      </c>
      <c r="C1948" s="5">
        <v>16</v>
      </c>
      <c r="D1948" s="5"/>
    </row>
    <row r="1949" spans="1:4" x14ac:dyDescent="0.2">
      <c r="A1949" s="7" t="s">
        <v>3547</v>
      </c>
      <c r="B1949" s="5">
        <v>13</v>
      </c>
      <c r="C1949" s="5">
        <v>13</v>
      </c>
      <c r="D1949" s="5"/>
    </row>
    <row r="1950" spans="1:4" x14ac:dyDescent="0.2">
      <c r="A1950" s="7" t="s">
        <v>293</v>
      </c>
      <c r="B1950" s="5">
        <v>493</v>
      </c>
      <c r="C1950" s="5">
        <v>493</v>
      </c>
      <c r="D1950" s="5"/>
    </row>
    <row r="1951" spans="1:4" x14ac:dyDescent="0.2">
      <c r="A1951" s="7" t="s">
        <v>2611</v>
      </c>
      <c r="B1951" s="5">
        <v>3663</v>
      </c>
      <c r="C1951" s="5">
        <v>3663</v>
      </c>
      <c r="D1951" s="5"/>
    </row>
    <row r="1952" spans="1:4" x14ac:dyDescent="0.2">
      <c r="A1952" s="7" t="s">
        <v>380</v>
      </c>
      <c r="B1952" s="5">
        <v>149</v>
      </c>
      <c r="C1952" s="5">
        <v>149</v>
      </c>
      <c r="D1952" s="5"/>
    </row>
    <row r="1953" spans="1:4" x14ac:dyDescent="0.2">
      <c r="A1953" s="7" t="s">
        <v>3536</v>
      </c>
      <c r="B1953" s="5">
        <v>28</v>
      </c>
      <c r="C1953" s="5">
        <v>28</v>
      </c>
      <c r="D1953" s="5"/>
    </row>
    <row r="1954" spans="1:4" x14ac:dyDescent="0.2">
      <c r="A1954" s="7" t="s">
        <v>3446</v>
      </c>
      <c r="B1954" s="5">
        <v>14</v>
      </c>
      <c r="C1954" s="5">
        <v>14</v>
      </c>
      <c r="D1954" s="5"/>
    </row>
    <row r="1955" spans="1:4" x14ac:dyDescent="0.2">
      <c r="A1955" s="7" t="s">
        <v>1249</v>
      </c>
      <c r="B1955" s="5">
        <v>59</v>
      </c>
      <c r="C1955" s="5">
        <v>59</v>
      </c>
      <c r="D1955" s="5"/>
    </row>
    <row r="1956" spans="1:4" x14ac:dyDescent="0.2">
      <c r="A1956" s="7" t="s">
        <v>3494</v>
      </c>
      <c r="B1956" s="5">
        <v>72</v>
      </c>
      <c r="C1956" s="5">
        <v>72</v>
      </c>
      <c r="D1956" s="5"/>
    </row>
    <row r="1957" spans="1:4" x14ac:dyDescent="0.2">
      <c r="A1957" s="7" t="s">
        <v>2116</v>
      </c>
      <c r="B1957" s="5">
        <v>36</v>
      </c>
      <c r="C1957" s="5">
        <v>36</v>
      </c>
      <c r="D1957" s="5"/>
    </row>
    <row r="1958" spans="1:4" x14ac:dyDescent="0.2">
      <c r="A1958" s="7" t="s">
        <v>2712</v>
      </c>
      <c r="B1958" s="5">
        <v>143</v>
      </c>
      <c r="C1958" s="5">
        <v>143</v>
      </c>
      <c r="D1958" s="5"/>
    </row>
    <row r="1959" spans="1:4" x14ac:dyDescent="0.2">
      <c r="A1959" s="7" t="s">
        <v>840</v>
      </c>
      <c r="B1959" s="5">
        <v>96</v>
      </c>
      <c r="C1959" s="5">
        <v>96</v>
      </c>
      <c r="D1959" s="5"/>
    </row>
    <row r="1960" spans="1:4" x14ac:dyDescent="0.2">
      <c r="A1960" s="7" t="s">
        <v>1518</v>
      </c>
      <c r="B1960" s="5">
        <v>615</v>
      </c>
      <c r="C1960" s="5">
        <v>615</v>
      </c>
      <c r="D1960" s="5"/>
    </row>
    <row r="1961" spans="1:4" x14ac:dyDescent="0.2">
      <c r="A1961" s="7" t="s">
        <v>252</v>
      </c>
      <c r="B1961" s="5">
        <v>77</v>
      </c>
      <c r="C1961" s="5">
        <v>77</v>
      </c>
      <c r="D1961" s="5"/>
    </row>
    <row r="1962" spans="1:4" x14ac:dyDescent="0.2">
      <c r="A1962" s="7" t="s">
        <v>3314</v>
      </c>
      <c r="B1962" s="5">
        <v>58</v>
      </c>
      <c r="C1962" s="5">
        <v>58</v>
      </c>
      <c r="D1962" s="5"/>
    </row>
    <row r="1963" spans="1:4" x14ac:dyDescent="0.2">
      <c r="A1963" s="7" t="s">
        <v>1199</v>
      </c>
      <c r="B1963" s="5">
        <v>167</v>
      </c>
      <c r="C1963" s="5">
        <v>167</v>
      </c>
      <c r="D1963" s="5"/>
    </row>
    <row r="1964" spans="1:4" x14ac:dyDescent="0.2">
      <c r="A1964" s="7" t="s">
        <v>3767</v>
      </c>
      <c r="B1964" s="5">
        <v>20</v>
      </c>
      <c r="C1964" s="5">
        <v>20</v>
      </c>
      <c r="D1964" s="5"/>
    </row>
    <row r="1965" spans="1:4" x14ac:dyDescent="0.2">
      <c r="A1965" s="7" t="s">
        <v>3433</v>
      </c>
      <c r="B1965" s="5">
        <v>168</v>
      </c>
      <c r="C1965" s="5">
        <v>168</v>
      </c>
      <c r="D1965" s="5"/>
    </row>
    <row r="1966" spans="1:4" x14ac:dyDescent="0.2">
      <c r="A1966" s="7" t="s">
        <v>3169</v>
      </c>
      <c r="B1966" s="5">
        <v>82</v>
      </c>
      <c r="C1966" s="5">
        <v>82</v>
      </c>
      <c r="D1966" s="5"/>
    </row>
    <row r="1967" spans="1:4" x14ac:dyDescent="0.2">
      <c r="A1967" s="7" t="s">
        <v>2448</v>
      </c>
      <c r="B1967" s="5">
        <v>337</v>
      </c>
      <c r="C1967" s="5">
        <v>337</v>
      </c>
      <c r="D1967" s="5"/>
    </row>
    <row r="1968" spans="1:4" x14ac:dyDescent="0.2">
      <c r="A1968" s="7" t="s">
        <v>1636</v>
      </c>
      <c r="B1968" s="5">
        <v>37</v>
      </c>
      <c r="C1968" s="5">
        <v>37</v>
      </c>
      <c r="D1968" s="5"/>
    </row>
    <row r="1969" spans="1:4" x14ac:dyDescent="0.2">
      <c r="A1969" s="7" t="s">
        <v>2974</v>
      </c>
      <c r="B1969" s="5">
        <v>87</v>
      </c>
      <c r="C1969" s="5">
        <v>87</v>
      </c>
      <c r="D1969" s="5"/>
    </row>
    <row r="1970" spans="1:4" x14ac:dyDescent="0.2">
      <c r="A1970" s="7" t="s">
        <v>2102</v>
      </c>
      <c r="B1970" s="5">
        <v>44</v>
      </c>
      <c r="C1970" s="5">
        <v>44</v>
      </c>
      <c r="D1970" s="5"/>
    </row>
    <row r="1971" spans="1:4" x14ac:dyDescent="0.2">
      <c r="A1971" s="7" t="s">
        <v>117</v>
      </c>
      <c r="B1971" s="5">
        <v>22</v>
      </c>
      <c r="C1971" s="5">
        <v>22</v>
      </c>
      <c r="D1971" s="5"/>
    </row>
    <row r="1972" spans="1:4" x14ac:dyDescent="0.2">
      <c r="A1972" s="7" t="s">
        <v>2053</v>
      </c>
      <c r="B1972" s="5">
        <v>541</v>
      </c>
      <c r="C1972" s="5">
        <v>541</v>
      </c>
      <c r="D1972" s="5"/>
    </row>
    <row r="1973" spans="1:4" x14ac:dyDescent="0.2">
      <c r="A1973" s="7" t="s">
        <v>726</v>
      </c>
      <c r="B1973" s="5">
        <v>140</v>
      </c>
      <c r="C1973" s="5">
        <v>140</v>
      </c>
      <c r="D1973" s="5"/>
    </row>
    <row r="1974" spans="1:4" x14ac:dyDescent="0.2">
      <c r="A1974" s="7" t="s">
        <v>3708</v>
      </c>
      <c r="B1974" s="5">
        <v>21</v>
      </c>
      <c r="C1974" s="5">
        <v>21</v>
      </c>
      <c r="D1974" s="5"/>
    </row>
    <row r="1975" spans="1:4" x14ac:dyDescent="0.2">
      <c r="A1975" s="7" t="s">
        <v>653</v>
      </c>
      <c r="B1975" s="5">
        <v>28</v>
      </c>
      <c r="C1975" s="5">
        <v>28</v>
      </c>
      <c r="D1975" s="5"/>
    </row>
    <row r="1976" spans="1:4" x14ac:dyDescent="0.2">
      <c r="A1976" s="7" t="s">
        <v>535</v>
      </c>
      <c r="B1976" s="5">
        <v>48</v>
      </c>
      <c r="C1976" s="5">
        <v>48</v>
      </c>
      <c r="D1976" s="5"/>
    </row>
    <row r="1977" spans="1:4" x14ac:dyDescent="0.2">
      <c r="A1977" s="7" t="s">
        <v>2822</v>
      </c>
      <c r="B1977" s="5">
        <v>94</v>
      </c>
      <c r="C1977" s="5">
        <v>94</v>
      </c>
      <c r="D1977" s="5"/>
    </row>
    <row r="1978" spans="1:4" x14ac:dyDescent="0.2">
      <c r="A1978" s="7" t="s">
        <v>1245</v>
      </c>
      <c r="B1978" s="5">
        <v>45</v>
      </c>
      <c r="C1978" s="5">
        <v>45</v>
      </c>
      <c r="D1978" s="5"/>
    </row>
    <row r="1979" spans="1:4" x14ac:dyDescent="0.2">
      <c r="A1979" s="7" t="s">
        <v>2924</v>
      </c>
      <c r="B1979" s="5">
        <v>147</v>
      </c>
      <c r="C1979" s="5">
        <v>147</v>
      </c>
      <c r="D1979" s="5"/>
    </row>
    <row r="1980" spans="1:4" x14ac:dyDescent="0.2">
      <c r="A1980" s="7" t="s">
        <v>3624</v>
      </c>
      <c r="B1980" s="5">
        <v>48</v>
      </c>
      <c r="C1980" s="5">
        <v>48</v>
      </c>
      <c r="D1980" s="5"/>
    </row>
    <row r="1981" spans="1:4" x14ac:dyDescent="0.2">
      <c r="A1981" s="7" t="s">
        <v>2084</v>
      </c>
      <c r="B1981" s="5">
        <v>25</v>
      </c>
      <c r="C1981" s="5">
        <v>25</v>
      </c>
      <c r="D1981" s="5"/>
    </row>
    <row r="1982" spans="1:4" x14ac:dyDescent="0.2">
      <c r="A1982" s="7" t="s">
        <v>3455</v>
      </c>
      <c r="B1982" s="5">
        <v>16</v>
      </c>
      <c r="C1982" s="5">
        <v>16</v>
      </c>
      <c r="D1982" s="5"/>
    </row>
    <row r="1983" spans="1:4" x14ac:dyDescent="0.2">
      <c r="A1983" s="7" t="s">
        <v>1746</v>
      </c>
      <c r="B1983" s="5">
        <v>89</v>
      </c>
      <c r="C1983" s="5">
        <v>89</v>
      </c>
      <c r="D1983" s="5"/>
    </row>
    <row r="1984" spans="1:4" x14ac:dyDescent="0.2">
      <c r="A1984" s="7" t="s">
        <v>1644</v>
      </c>
      <c r="B1984" s="5">
        <v>37</v>
      </c>
      <c r="C1984" s="5">
        <v>37</v>
      </c>
      <c r="D1984" s="5"/>
    </row>
    <row r="1985" spans="1:4" x14ac:dyDescent="0.2">
      <c r="A1985" s="7" t="s">
        <v>1502</v>
      </c>
      <c r="B1985" s="5">
        <v>885</v>
      </c>
      <c r="C1985" s="5">
        <v>885</v>
      </c>
      <c r="D1985" s="5"/>
    </row>
    <row r="1986" spans="1:4" x14ac:dyDescent="0.2">
      <c r="A1986" s="7" t="s">
        <v>3400</v>
      </c>
      <c r="B1986" s="5">
        <v>66</v>
      </c>
      <c r="C1986" s="5">
        <v>66</v>
      </c>
      <c r="D1986" s="5"/>
    </row>
    <row r="1987" spans="1:4" x14ac:dyDescent="0.2">
      <c r="A1987" s="7" t="s">
        <v>415</v>
      </c>
      <c r="B1987" s="5">
        <v>208</v>
      </c>
      <c r="C1987" s="5">
        <v>208</v>
      </c>
      <c r="D1987" s="5"/>
    </row>
    <row r="1988" spans="1:4" x14ac:dyDescent="0.2">
      <c r="A1988" s="7" t="s">
        <v>3691</v>
      </c>
      <c r="B1988" s="5">
        <v>60</v>
      </c>
      <c r="C1988" s="5">
        <v>60</v>
      </c>
      <c r="D1988" s="5"/>
    </row>
    <row r="1989" spans="1:4" x14ac:dyDescent="0.2">
      <c r="A1989" s="7" t="s">
        <v>1258</v>
      </c>
      <c r="B1989" s="5">
        <v>176</v>
      </c>
      <c r="C1989" s="5">
        <v>176</v>
      </c>
      <c r="D1989" s="5"/>
    </row>
    <row r="1990" spans="1:4" x14ac:dyDescent="0.2">
      <c r="A1990" s="7" t="s">
        <v>2933</v>
      </c>
      <c r="B1990" s="5">
        <v>54</v>
      </c>
      <c r="C1990" s="5">
        <v>54</v>
      </c>
      <c r="D1990" s="5"/>
    </row>
    <row r="1991" spans="1:4" x14ac:dyDescent="0.2">
      <c r="A1991" s="7" t="s">
        <v>3287</v>
      </c>
      <c r="B1991" s="5">
        <v>34</v>
      </c>
      <c r="C1991" s="5">
        <v>34</v>
      </c>
      <c r="D1991" s="5"/>
    </row>
    <row r="1992" spans="1:4" x14ac:dyDescent="0.2">
      <c r="A1992" s="7" t="s">
        <v>2528</v>
      </c>
      <c r="B1992" s="5">
        <v>81</v>
      </c>
      <c r="C1992" s="5">
        <v>81</v>
      </c>
      <c r="D1992" s="5"/>
    </row>
    <row r="1993" spans="1:4" x14ac:dyDescent="0.2">
      <c r="A1993" s="7" t="s">
        <v>3293</v>
      </c>
      <c r="B1993" s="5">
        <v>91</v>
      </c>
      <c r="C1993" s="5">
        <v>91</v>
      </c>
      <c r="D1993" s="5"/>
    </row>
    <row r="1994" spans="1:4" x14ac:dyDescent="0.2">
      <c r="A1994" s="7" t="s">
        <v>3561</v>
      </c>
      <c r="B1994" s="5">
        <v>31</v>
      </c>
      <c r="C1994" s="5">
        <v>31</v>
      </c>
      <c r="D1994" s="5"/>
    </row>
    <row r="1995" spans="1:4" x14ac:dyDescent="0.2">
      <c r="A1995" s="7" t="s">
        <v>414</v>
      </c>
      <c r="B1995" s="5">
        <v>171</v>
      </c>
      <c r="C1995" s="5">
        <v>171</v>
      </c>
      <c r="D1995" s="5"/>
    </row>
    <row r="1996" spans="1:4" x14ac:dyDescent="0.2">
      <c r="A1996" s="7" t="s">
        <v>2265</v>
      </c>
      <c r="B1996" s="5">
        <v>445</v>
      </c>
      <c r="C1996" s="5">
        <v>445</v>
      </c>
      <c r="D1996" s="5"/>
    </row>
    <row r="1997" spans="1:4" x14ac:dyDescent="0.2">
      <c r="A1997" s="7" t="s">
        <v>3434</v>
      </c>
      <c r="B1997" s="5">
        <v>19</v>
      </c>
      <c r="C1997" s="5">
        <v>19</v>
      </c>
      <c r="D1997" s="5"/>
    </row>
    <row r="1998" spans="1:4" x14ac:dyDescent="0.2">
      <c r="A1998" s="7" t="s">
        <v>2092</v>
      </c>
      <c r="B1998" s="5">
        <v>246</v>
      </c>
      <c r="C1998" s="5">
        <v>246</v>
      </c>
      <c r="D1998" s="5"/>
    </row>
    <row r="1999" spans="1:4" x14ac:dyDescent="0.2">
      <c r="A1999" s="7" t="s">
        <v>3177</v>
      </c>
      <c r="B1999" s="5">
        <v>51</v>
      </c>
      <c r="C1999" s="5">
        <v>51</v>
      </c>
      <c r="D1999" s="5"/>
    </row>
    <row r="2000" spans="1:4" x14ac:dyDescent="0.2">
      <c r="A2000" s="7" t="s">
        <v>3805</v>
      </c>
      <c r="B2000" s="5">
        <v>24</v>
      </c>
      <c r="C2000" s="5">
        <v>24</v>
      </c>
      <c r="D2000" s="5"/>
    </row>
    <row r="2001" spans="1:4" x14ac:dyDescent="0.2">
      <c r="A2001" s="7" t="s">
        <v>2302</v>
      </c>
      <c r="B2001" s="5">
        <v>211</v>
      </c>
      <c r="C2001" s="5">
        <v>211</v>
      </c>
      <c r="D2001" s="5"/>
    </row>
    <row r="2002" spans="1:4" x14ac:dyDescent="0.2">
      <c r="A2002" s="7" t="s">
        <v>2246</v>
      </c>
      <c r="B2002" s="5">
        <v>1980</v>
      </c>
      <c r="C2002" s="5">
        <v>1980</v>
      </c>
      <c r="D2002" s="5"/>
    </row>
    <row r="2003" spans="1:4" x14ac:dyDescent="0.2">
      <c r="A2003" s="7" t="s">
        <v>1825</v>
      </c>
      <c r="B2003" s="5">
        <v>40</v>
      </c>
      <c r="C2003" s="5">
        <v>40</v>
      </c>
      <c r="D2003" s="5"/>
    </row>
    <row r="2004" spans="1:4" x14ac:dyDescent="0.2">
      <c r="A2004" s="7" t="s">
        <v>2081</v>
      </c>
      <c r="B2004" s="5">
        <v>50</v>
      </c>
      <c r="C2004" s="5">
        <v>50</v>
      </c>
      <c r="D2004" s="5"/>
    </row>
    <row r="2005" spans="1:4" x14ac:dyDescent="0.2">
      <c r="A2005" s="7" t="s">
        <v>3330</v>
      </c>
      <c r="B2005" s="5">
        <v>69</v>
      </c>
      <c r="C2005" s="5">
        <v>69</v>
      </c>
      <c r="D2005" s="5"/>
    </row>
    <row r="2006" spans="1:4" x14ac:dyDescent="0.2">
      <c r="A2006" s="7" t="s">
        <v>3211</v>
      </c>
      <c r="B2006" s="5">
        <v>322</v>
      </c>
      <c r="C2006" s="5">
        <v>322</v>
      </c>
      <c r="D2006" s="5"/>
    </row>
    <row r="2007" spans="1:4" x14ac:dyDescent="0.2">
      <c r="A2007" s="7" t="s">
        <v>3263</v>
      </c>
      <c r="B2007" s="5">
        <v>68</v>
      </c>
      <c r="C2007" s="5">
        <v>68</v>
      </c>
      <c r="D2007" s="5"/>
    </row>
    <row r="2008" spans="1:4" x14ac:dyDescent="0.2">
      <c r="A2008" s="7" t="s">
        <v>3376</v>
      </c>
      <c r="B2008" s="5">
        <v>77</v>
      </c>
      <c r="C2008" s="5">
        <v>77</v>
      </c>
      <c r="D2008" s="5"/>
    </row>
    <row r="2009" spans="1:4" x14ac:dyDescent="0.2">
      <c r="A2009" s="7" t="s">
        <v>3341</v>
      </c>
      <c r="B2009" s="5">
        <v>28</v>
      </c>
      <c r="C2009" s="5">
        <v>28</v>
      </c>
      <c r="D2009" s="5"/>
    </row>
    <row r="2010" spans="1:4" x14ac:dyDescent="0.2">
      <c r="A2010" s="7" t="s">
        <v>3714</v>
      </c>
      <c r="B2010" s="5">
        <v>13</v>
      </c>
      <c r="C2010" s="5">
        <v>13</v>
      </c>
      <c r="D2010" s="5"/>
    </row>
    <row r="2011" spans="1:4" x14ac:dyDescent="0.2">
      <c r="A2011" s="7" t="s">
        <v>3546</v>
      </c>
      <c r="B2011" s="5">
        <v>336</v>
      </c>
      <c r="C2011" s="5">
        <v>336</v>
      </c>
      <c r="D2011" s="5"/>
    </row>
    <row r="2012" spans="1:4" x14ac:dyDescent="0.2">
      <c r="A2012" s="7" t="s">
        <v>3837</v>
      </c>
      <c r="B2012" s="5">
        <v>3</v>
      </c>
      <c r="C2012" s="5">
        <v>3</v>
      </c>
      <c r="D2012" s="5"/>
    </row>
    <row r="2013" spans="1:4" x14ac:dyDescent="0.2">
      <c r="A2013" s="7" t="s">
        <v>736</v>
      </c>
      <c r="B2013" s="5">
        <v>229</v>
      </c>
      <c r="C2013" s="5">
        <v>229</v>
      </c>
      <c r="D2013" s="5"/>
    </row>
    <row r="2014" spans="1:4" x14ac:dyDescent="0.2">
      <c r="A2014" s="7" t="s">
        <v>384</v>
      </c>
      <c r="B2014" s="5">
        <v>48</v>
      </c>
      <c r="C2014" s="5">
        <v>48</v>
      </c>
      <c r="D2014" s="5"/>
    </row>
    <row r="2015" spans="1:4" x14ac:dyDescent="0.2">
      <c r="A2015" s="7" t="s">
        <v>3273</v>
      </c>
      <c r="B2015" s="5">
        <v>21</v>
      </c>
      <c r="C2015" s="5">
        <v>21</v>
      </c>
      <c r="D2015" s="5"/>
    </row>
    <row r="2016" spans="1:4" x14ac:dyDescent="0.2">
      <c r="A2016" s="7" t="s">
        <v>1605</v>
      </c>
      <c r="B2016" s="5">
        <v>70</v>
      </c>
      <c r="C2016" s="5">
        <v>70</v>
      </c>
      <c r="D2016" s="5"/>
    </row>
    <row r="2017" spans="1:4" x14ac:dyDescent="0.2">
      <c r="A2017" s="7" t="s">
        <v>782</v>
      </c>
      <c r="B2017" s="5">
        <v>25</v>
      </c>
      <c r="C2017" s="5">
        <v>25</v>
      </c>
      <c r="D2017" s="5"/>
    </row>
    <row r="2018" spans="1:4" x14ac:dyDescent="0.2">
      <c r="A2018" s="7" t="s">
        <v>2229</v>
      </c>
      <c r="B2018" s="5">
        <v>144</v>
      </c>
      <c r="C2018" s="5">
        <v>144</v>
      </c>
      <c r="D2018" s="5"/>
    </row>
    <row r="2019" spans="1:4" x14ac:dyDescent="0.2">
      <c r="A2019" s="7" t="s">
        <v>3443</v>
      </c>
      <c r="B2019" s="5">
        <v>20</v>
      </c>
      <c r="C2019" s="5">
        <v>20</v>
      </c>
      <c r="D2019" s="5"/>
    </row>
    <row r="2020" spans="1:4" x14ac:dyDescent="0.2">
      <c r="A2020" s="7" t="s">
        <v>655</v>
      </c>
      <c r="B2020" s="5">
        <v>1013</v>
      </c>
      <c r="C2020" s="5">
        <v>1013</v>
      </c>
      <c r="D2020" s="5"/>
    </row>
    <row r="2021" spans="1:4" x14ac:dyDescent="0.2">
      <c r="A2021" s="7" t="s">
        <v>748</v>
      </c>
      <c r="B2021" s="5">
        <v>55</v>
      </c>
      <c r="C2021" s="5">
        <v>55</v>
      </c>
      <c r="D2021" s="5"/>
    </row>
    <row r="2022" spans="1:4" x14ac:dyDescent="0.2">
      <c r="A2022" s="7" t="s">
        <v>3390</v>
      </c>
      <c r="B2022" s="5">
        <v>18</v>
      </c>
      <c r="C2022" s="5">
        <v>18</v>
      </c>
      <c r="D2022" s="5"/>
    </row>
    <row r="2023" spans="1:4" x14ac:dyDescent="0.2">
      <c r="A2023" s="7" t="s">
        <v>3772</v>
      </c>
      <c r="B2023" s="5">
        <v>14</v>
      </c>
      <c r="C2023" s="5">
        <v>14</v>
      </c>
      <c r="D2023" s="5"/>
    </row>
    <row r="2024" spans="1:4" x14ac:dyDescent="0.2">
      <c r="A2024" s="7" t="s">
        <v>2270</v>
      </c>
      <c r="B2024" s="5">
        <v>902</v>
      </c>
      <c r="C2024" s="5">
        <v>902</v>
      </c>
      <c r="D2024" s="5"/>
    </row>
    <row r="2025" spans="1:4" x14ac:dyDescent="0.2">
      <c r="A2025" s="7" t="s">
        <v>1951</v>
      </c>
      <c r="B2025" s="5">
        <v>1876</v>
      </c>
      <c r="C2025" s="5">
        <v>1876</v>
      </c>
      <c r="D2025" s="5"/>
    </row>
    <row r="2026" spans="1:4" x14ac:dyDescent="0.2">
      <c r="A2026" s="7" t="s">
        <v>786</v>
      </c>
      <c r="B2026" s="5">
        <v>29</v>
      </c>
      <c r="C2026" s="5">
        <v>29</v>
      </c>
      <c r="D2026" s="5"/>
    </row>
    <row r="2027" spans="1:4" x14ac:dyDescent="0.2">
      <c r="A2027" s="7" t="s">
        <v>1961</v>
      </c>
      <c r="B2027" s="5">
        <v>33</v>
      </c>
      <c r="C2027" s="5">
        <v>33</v>
      </c>
      <c r="D2027" s="5"/>
    </row>
    <row r="2028" spans="1:4" x14ac:dyDescent="0.2">
      <c r="A2028" s="7" t="s">
        <v>2198</v>
      </c>
      <c r="B2028" s="5">
        <v>4330</v>
      </c>
      <c r="C2028" s="5">
        <v>4330</v>
      </c>
      <c r="D2028" s="5"/>
    </row>
    <row r="2029" spans="1:4" x14ac:dyDescent="0.2">
      <c r="A2029" s="7" t="s">
        <v>74</v>
      </c>
      <c r="B2029" s="5">
        <v>41</v>
      </c>
      <c r="C2029" s="5">
        <v>41</v>
      </c>
      <c r="D2029" s="5"/>
    </row>
    <row r="2030" spans="1:4" x14ac:dyDescent="0.2">
      <c r="A2030" s="7" t="s">
        <v>2445</v>
      </c>
      <c r="B2030" s="5">
        <v>61</v>
      </c>
      <c r="C2030" s="5">
        <v>61</v>
      </c>
      <c r="D2030" s="5"/>
    </row>
    <row r="2031" spans="1:4" x14ac:dyDescent="0.2">
      <c r="A2031" s="7" t="s">
        <v>2993</v>
      </c>
      <c r="B2031" s="5">
        <v>22</v>
      </c>
      <c r="C2031" s="5">
        <v>22</v>
      </c>
      <c r="D2031" s="5"/>
    </row>
    <row r="2032" spans="1:4" x14ac:dyDescent="0.2">
      <c r="A2032" s="7" t="s">
        <v>1521</v>
      </c>
      <c r="B2032" s="5">
        <v>167</v>
      </c>
      <c r="C2032" s="5">
        <v>167</v>
      </c>
      <c r="D2032" s="5"/>
    </row>
    <row r="2033" spans="1:4" x14ac:dyDescent="0.2">
      <c r="A2033" s="7" t="s">
        <v>3817</v>
      </c>
      <c r="B2033" s="5">
        <v>20</v>
      </c>
      <c r="C2033" s="5">
        <v>20</v>
      </c>
      <c r="D2033" s="5"/>
    </row>
    <row r="2034" spans="1:4" x14ac:dyDescent="0.2">
      <c r="A2034" s="7" t="s">
        <v>3514</v>
      </c>
      <c r="B2034" s="5">
        <v>46</v>
      </c>
      <c r="C2034" s="5">
        <v>46</v>
      </c>
      <c r="D2034" s="5"/>
    </row>
    <row r="2035" spans="1:4" x14ac:dyDescent="0.2">
      <c r="A2035" s="7" t="s">
        <v>3540</v>
      </c>
      <c r="B2035" s="5">
        <v>32</v>
      </c>
      <c r="C2035" s="5">
        <v>32</v>
      </c>
      <c r="D2035" s="5"/>
    </row>
    <row r="2036" spans="1:4" x14ac:dyDescent="0.2">
      <c r="A2036" s="7" t="s">
        <v>3534</v>
      </c>
      <c r="B2036" s="5">
        <v>46</v>
      </c>
      <c r="C2036" s="5">
        <v>46</v>
      </c>
      <c r="D2036" s="5"/>
    </row>
    <row r="2037" spans="1:4" x14ac:dyDescent="0.2">
      <c r="A2037" s="7" t="s">
        <v>3814</v>
      </c>
      <c r="B2037" s="5">
        <v>20</v>
      </c>
      <c r="C2037" s="5">
        <v>20</v>
      </c>
      <c r="D2037" s="5"/>
    </row>
    <row r="2038" spans="1:4" x14ac:dyDescent="0.2">
      <c r="A2038" s="7" t="s">
        <v>3225</v>
      </c>
      <c r="B2038" s="5">
        <v>39</v>
      </c>
      <c r="C2038" s="5">
        <v>39</v>
      </c>
      <c r="D2038" s="5"/>
    </row>
    <row r="2039" spans="1:4" x14ac:dyDescent="0.2">
      <c r="A2039" s="7" t="s">
        <v>2334</v>
      </c>
      <c r="B2039" s="5">
        <v>94</v>
      </c>
      <c r="C2039" s="5">
        <v>94</v>
      </c>
      <c r="D2039" s="5"/>
    </row>
    <row r="2040" spans="1:4" x14ac:dyDescent="0.2">
      <c r="A2040" s="7" t="s">
        <v>3682</v>
      </c>
      <c r="B2040" s="5">
        <v>126</v>
      </c>
      <c r="C2040" s="5">
        <v>126</v>
      </c>
      <c r="D2040" s="5"/>
    </row>
    <row r="2041" spans="1:4" x14ac:dyDescent="0.2">
      <c r="A2041" s="7" t="s">
        <v>102</v>
      </c>
      <c r="B2041" s="5">
        <v>26</v>
      </c>
      <c r="C2041" s="5">
        <v>26</v>
      </c>
      <c r="D2041" s="5"/>
    </row>
    <row r="2042" spans="1:4" x14ac:dyDescent="0.2">
      <c r="A2042" s="7" t="s">
        <v>2057</v>
      </c>
      <c r="B2042" s="5">
        <v>554</v>
      </c>
      <c r="C2042" s="5">
        <v>554</v>
      </c>
      <c r="D2042" s="5"/>
    </row>
    <row r="2043" spans="1:4" x14ac:dyDescent="0.2">
      <c r="A2043" s="7" t="s">
        <v>2622</v>
      </c>
      <c r="B2043" s="5">
        <v>74</v>
      </c>
      <c r="C2043" s="5">
        <v>74</v>
      </c>
      <c r="D2043" s="5"/>
    </row>
    <row r="2044" spans="1:4" x14ac:dyDescent="0.2">
      <c r="A2044" s="7" t="s">
        <v>522</v>
      </c>
      <c r="B2044" s="5">
        <v>56</v>
      </c>
      <c r="C2044" s="5">
        <v>56</v>
      </c>
      <c r="D2044" s="5"/>
    </row>
    <row r="2045" spans="1:4" x14ac:dyDescent="0.2">
      <c r="A2045" s="7" t="s">
        <v>2937</v>
      </c>
      <c r="B2045" s="5">
        <v>55</v>
      </c>
      <c r="C2045" s="5">
        <v>55</v>
      </c>
      <c r="D2045" s="5"/>
    </row>
    <row r="2046" spans="1:4" x14ac:dyDescent="0.2">
      <c r="A2046" s="7" t="s">
        <v>1949</v>
      </c>
      <c r="B2046" s="5">
        <v>4245</v>
      </c>
      <c r="C2046" s="5">
        <v>4245</v>
      </c>
      <c r="D2046" s="5"/>
    </row>
    <row r="2047" spans="1:4" x14ac:dyDescent="0.2">
      <c r="A2047" s="7" t="s">
        <v>1900</v>
      </c>
      <c r="B2047" s="5">
        <v>42</v>
      </c>
      <c r="C2047" s="5">
        <v>42</v>
      </c>
      <c r="D2047" s="5"/>
    </row>
    <row r="2048" spans="1:4" x14ac:dyDescent="0.2">
      <c r="A2048" s="7" t="s">
        <v>3345</v>
      </c>
      <c r="B2048" s="5">
        <v>13</v>
      </c>
      <c r="C2048" s="5">
        <v>13</v>
      </c>
      <c r="D2048" s="5"/>
    </row>
    <row r="2049" spans="1:4" x14ac:dyDescent="0.2">
      <c r="A2049" s="7" t="s">
        <v>1463</v>
      </c>
      <c r="B2049" s="5">
        <v>150</v>
      </c>
      <c r="C2049" s="5">
        <v>150</v>
      </c>
      <c r="D2049" s="5"/>
    </row>
    <row r="2050" spans="1:4" x14ac:dyDescent="0.2">
      <c r="A2050" s="7" t="s">
        <v>372</v>
      </c>
      <c r="B2050" s="5">
        <v>1062</v>
      </c>
      <c r="C2050" s="5">
        <v>1062</v>
      </c>
      <c r="D2050" s="5"/>
    </row>
    <row r="2051" spans="1:4" x14ac:dyDescent="0.2">
      <c r="A2051" s="7" t="s">
        <v>3462</v>
      </c>
      <c r="B2051" s="5">
        <v>114</v>
      </c>
      <c r="C2051" s="5">
        <v>114</v>
      </c>
      <c r="D2051" s="5"/>
    </row>
    <row r="2052" spans="1:4" x14ac:dyDescent="0.2">
      <c r="A2052" s="7" t="s">
        <v>268</v>
      </c>
      <c r="B2052" s="5">
        <v>165</v>
      </c>
      <c r="C2052" s="5">
        <v>165</v>
      </c>
      <c r="D2052" s="5"/>
    </row>
    <row r="2053" spans="1:4" x14ac:dyDescent="0.2">
      <c r="A2053" s="7" t="s">
        <v>1360</v>
      </c>
      <c r="B2053" s="5">
        <v>19</v>
      </c>
      <c r="C2053" s="5">
        <v>19</v>
      </c>
      <c r="D2053" s="5"/>
    </row>
    <row r="2054" spans="1:4" x14ac:dyDescent="0.2">
      <c r="A2054" s="7" t="s">
        <v>739</v>
      </c>
      <c r="B2054" s="5">
        <v>41</v>
      </c>
      <c r="C2054" s="5">
        <v>41</v>
      </c>
      <c r="D2054" s="5"/>
    </row>
    <row r="2055" spans="1:4" x14ac:dyDescent="0.2">
      <c r="A2055" s="7" t="s">
        <v>3765</v>
      </c>
      <c r="B2055" s="5">
        <v>58</v>
      </c>
      <c r="C2055" s="5">
        <v>58</v>
      </c>
      <c r="D2055" s="5"/>
    </row>
    <row r="2056" spans="1:4" x14ac:dyDescent="0.2">
      <c r="A2056" s="7" t="s">
        <v>3335</v>
      </c>
      <c r="B2056" s="5">
        <v>63</v>
      </c>
      <c r="C2056" s="5">
        <v>63</v>
      </c>
      <c r="D2056" s="5"/>
    </row>
    <row r="2057" spans="1:4" x14ac:dyDescent="0.2">
      <c r="A2057" s="7" t="s">
        <v>2781</v>
      </c>
      <c r="B2057" s="5">
        <v>28</v>
      </c>
      <c r="C2057" s="5">
        <v>28</v>
      </c>
      <c r="D2057" s="5"/>
    </row>
    <row r="2058" spans="1:4" x14ac:dyDescent="0.2">
      <c r="A2058" s="7" t="s">
        <v>2632</v>
      </c>
      <c r="B2058" s="5">
        <v>42</v>
      </c>
      <c r="C2058" s="5">
        <v>42</v>
      </c>
      <c r="D2058" s="5"/>
    </row>
    <row r="2059" spans="1:4" x14ac:dyDescent="0.2">
      <c r="A2059" s="7" t="s">
        <v>1513</v>
      </c>
      <c r="B2059" s="5">
        <v>335</v>
      </c>
      <c r="C2059" s="5">
        <v>335</v>
      </c>
      <c r="D2059" s="5"/>
    </row>
    <row r="2060" spans="1:4" x14ac:dyDescent="0.2">
      <c r="A2060" s="7" t="s">
        <v>5</v>
      </c>
      <c r="B2060" s="5">
        <v>150</v>
      </c>
      <c r="C2060" s="5">
        <v>150</v>
      </c>
      <c r="D2060" s="5"/>
    </row>
    <row r="2061" spans="1:4" x14ac:dyDescent="0.2">
      <c r="A2061" s="7" t="s">
        <v>1207</v>
      </c>
      <c r="B2061" s="5">
        <v>32</v>
      </c>
      <c r="C2061" s="5">
        <v>32</v>
      </c>
      <c r="D2061" s="5"/>
    </row>
    <row r="2062" spans="1:4" x14ac:dyDescent="0.2">
      <c r="A2062" s="7" t="s">
        <v>3278</v>
      </c>
      <c r="B2062" s="5">
        <v>34</v>
      </c>
      <c r="C2062" s="5">
        <v>34</v>
      </c>
      <c r="D2062" s="5"/>
    </row>
    <row r="2063" spans="1:4" x14ac:dyDescent="0.2">
      <c r="A2063" s="7" t="s">
        <v>2668</v>
      </c>
      <c r="B2063" s="5">
        <v>28</v>
      </c>
      <c r="C2063" s="5">
        <v>28</v>
      </c>
      <c r="D2063" s="5"/>
    </row>
    <row r="2064" spans="1:4" x14ac:dyDescent="0.2">
      <c r="A2064" s="7" t="s">
        <v>43</v>
      </c>
      <c r="B2064" s="5">
        <v>19</v>
      </c>
      <c r="C2064" s="5">
        <v>19</v>
      </c>
      <c r="D2064" s="5"/>
    </row>
    <row r="2065" spans="1:4" x14ac:dyDescent="0.2">
      <c r="A2065" s="7" t="s">
        <v>2064</v>
      </c>
      <c r="B2065" s="5">
        <v>49</v>
      </c>
      <c r="C2065" s="5">
        <v>49</v>
      </c>
      <c r="D2065" s="5"/>
    </row>
    <row r="2066" spans="1:4" x14ac:dyDescent="0.2">
      <c r="A2066" s="7" t="s">
        <v>3012</v>
      </c>
      <c r="B2066" s="5">
        <v>55</v>
      </c>
      <c r="C2066" s="5">
        <v>55</v>
      </c>
      <c r="D2066" s="5"/>
    </row>
    <row r="2067" spans="1:4" x14ac:dyDescent="0.2">
      <c r="A2067" s="7" t="s">
        <v>3342</v>
      </c>
      <c r="B2067" s="5">
        <v>78</v>
      </c>
      <c r="C2067" s="5">
        <v>78</v>
      </c>
      <c r="D2067" s="5"/>
    </row>
    <row r="2068" spans="1:4" x14ac:dyDescent="0.2">
      <c r="A2068" s="7" t="s">
        <v>3461</v>
      </c>
      <c r="B2068" s="5">
        <v>17</v>
      </c>
      <c r="C2068" s="5">
        <v>17</v>
      </c>
      <c r="D2068" s="5"/>
    </row>
    <row r="2069" spans="1:4" x14ac:dyDescent="0.2">
      <c r="A2069" s="7" t="s">
        <v>2529</v>
      </c>
      <c r="B2069" s="5">
        <v>76</v>
      </c>
      <c r="C2069" s="5">
        <v>76</v>
      </c>
      <c r="D2069" s="5"/>
    </row>
    <row r="2070" spans="1:4" x14ac:dyDescent="0.2">
      <c r="A2070" s="7" t="s">
        <v>1539</v>
      </c>
      <c r="B2070" s="5">
        <v>46</v>
      </c>
      <c r="C2070" s="5">
        <v>46</v>
      </c>
      <c r="D2070" s="5"/>
    </row>
    <row r="2071" spans="1:4" x14ac:dyDescent="0.2">
      <c r="A2071" s="7" t="s">
        <v>360</v>
      </c>
      <c r="B2071" s="5">
        <v>302</v>
      </c>
      <c r="C2071" s="5">
        <v>302</v>
      </c>
      <c r="D2071" s="5"/>
    </row>
    <row r="2072" spans="1:4" x14ac:dyDescent="0.2">
      <c r="A2072" s="7" t="s">
        <v>1898</v>
      </c>
      <c r="B2072" s="5">
        <v>183</v>
      </c>
      <c r="C2072" s="5">
        <v>183</v>
      </c>
      <c r="D2072" s="5"/>
    </row>
    <row r="2073" spans="1:4" x14ac:dyDescent="0.2">
      <c r="A2073" s="7" t="s">
        <v>3565</v>
      </c>
      <c r="B2073" s="5">
        <v>38</v>
      </c>
      <c r="C2073" s="5">
        <v>38</v>
      </c>
      <c r="D2073" s="5"/>
    </row>
    <row r="2074" spans="1:4" x14ac:dyDescent="0.2">
      <c r="A2074" s="7" t="s">
        <v>835</v>
      </c>
      <c r="B2074" s="5">
        <v>75</v>
      </c>
      <c r="C2074" s="5">
        <v>75</v>
      </c>
      <c r="D2074" s="5"/>
    </row>
    <row r="2075" spans="1:4" x14ac:dyDescent="0.2">
      <c r="A2075" s="7" t="s">
        <v>803</v>
      </c>
      <c r="B2075" s="5">
        <v>75</v>
      </c>
      <c r="C2075" s="5">
        <v>75</v>
      </c>
      <c r="D2075" s="5"/>
    </row>
    <row r="2076" spans="1:4" x14ac:dyDescent="0.2">
      <c r="A2076" s="7" t="s">
        <v>2444</v>
      </c>
      <c r="B2076" s="5">
        <v>311</v>
      </c>
      <c r="C2076" s="5">
        <v>311</v>
      </c>
      <c r="D2076" s="5"/>
    </row>
    <row r="2077" spans="1:4" x14ac:dyDescent="0.2">
      <c r="A2077" s="7" t="s">
        <v>2004</v>
      </c>
      <c r="B2077" s="5">
        <v>17</v>
      </c>
      <c r="C2077" s="5">
        <v>17</v>
      </c>
      <c r="D2077" s="5"/>
    </row>
    <row r="2078" spans="1:4" x14ac:dyDescent="0.2">
      <c r="A2078" s="7" t="s">
        <v>3466</v>
      </c>
      <c r="B2078" s="5">
        <v>47</v>
      </c>
      <c r="C2078" s="5">
        <v>47</v>
      </c>
      <c r="D2078" s="5"/>
    </row>
    <row r="2079" spans="1:4" x14ac:dyDescent="0.2">
      <c r="A2079" s="7" t="s">
        <v>1667</v>
      </c>
      <c r="B2079" s="5">
        <v>98</v>
      </c>
      <c r="C2079" s="5">
        <v>98</v>
      </c>
      <c r="D2079" s="5"/>
    </row>
    <row r="2080" spans="1:4" x14ac:dyDescent="0.2">
      <c r="A2080" s="7" t="s">
        <v>3166</v>
      </c>
      <c r="B2080" s="5">
        <v>930</v>
      </c>
      <c r="C2080" s="5">
        <v>930</v>
      </c>
      <c r="D2080" s="5"/>
    </row>
    <row r="2081" spans="1:4" x14ac:dyDescent="0.2">
      <c r="A2081" s="7" t="s">
        <v>2740</v>
      </c>
      <c r="B2081" s="5">
        <v>17</v>
      </c>
      <c r="C2081" s="5">
        <v>17</v>
      </c>
      <c r="D2081" s="5"/>
    </row>
    <row r="2082" spans="1:4" x14ac:dyDescent="0.2">
      <c r="A2082" s="7" t="s">
        <v>527</v>
      </c>
      <c r="B2082" s="5">
        <v>23</v>
      </c>
      <c r="C2082" s="5">
        <v>23</v>
      </c>
      <c r="D2082" s="5"/>
    </row>
    <row r="2083" spans="1:4" x14ac:dyDescent="0.2">
      <c r="A2083" s="7" t="s">
        <v>342</v>
      </c>
      <c r="B2083" s="5">
        <v>55</v>
      </c>
      <c r="C2083" s="5">
        <v>55</v>
      </c>
      <c r="D2083" s="5"/>
    </row>
    <row r="2084" spans="1:4" x14ac:dyDescent="0.2">
      <c r="A2084" s="7" t="s">
        <v>3360</v>
      </c>
      <c r="B2084" s="5">
        <v>68</v>
      </c>
      <c r="C2084" s="5">
        <v>68</v>
      </c>
      <c r="D2084" s="5"/>
    </row>
    <row r="2085" spans="1:4" x14ac:dyDescent="0.2">
      <c r="A2085" s="7" t="s">
        <v>89</v>
      </c>
      <c r="B2085" s="5">
        <v>25</v>
      </c>
      <c r="C2085" s="5">
        <v>25</v>
      </c>
      <c r="D2085" s="5"/>
    </row>
    <row r="2086" spans="1:4" x14ac:dyDescent="0.2">
      <c r="A2086" s="7" t="s">
        <v>3623</v>
      </c>
      <c r="B2086" s="5">
        <v>78</v>
      </c>
      <c r="C2086" s="5">
        <v>78</v>
      </c>
      <c r="D2086" s="5"/>
    </row>
    <row r="2087" spans="1:4" x14ac:dyDescent="0.2">
      <c r="A2087" s="7" t="s">
        <v>118</v>
      </c>
      <c r="B2087" s="5">
        <v>57</v>
      </c>
      <c r="C2087" s="5">
        <v>57</v>
      </c>
      <c r="D2087" s="5"/>
    </row>
    <row r="2088" spans="1:4" x14ac:dyDescent="0.2">
      <c r="A2088" s="7" t="s">
        <v>2495</v>
      </c>
      <c r="B2088" s="5">
        <v>42</v>
      </c>
      <c r="C2088" s="5">
        <v>42</v>
      </c>
      <c r="D2088" s="5"/>
    </row>
    <row r="2089" spans="1:4" x14ac:dyDescent="0.2">
      <c r="A2089" s="7" t="s">
        <v>806</v>
      </c>
      <c r="B2089" s="5">
        <v>54</v>
      </c>
      <c r="C2089" s="5">
        <v>54</v>
      </c>
      <c r="D2089" s="5"/>
    </row>
    <row r="2090" spans="1:4" x14ac:dyDescent="0.2">
      <c r="A2090" s="7" t="s">
        <v>3428</v>
      </c>
      <c r="B2090" s="5">
        <v>12</v>
      </c>
      <c r="C2090" s="5">
        <v>12</v>
      </c>
      <c r="D2090" s="5"/>
    </row>
    <row r="2091" spans="1:4" x14ac:dyDescent="0.2">
      <c r="A2091" s="7" t="s">
        <v>3303</v>
      </c>
      <c r="B2091" s="5">
        <v>35</v>
      </c>
      <c r="C2091" s="5">
        <v>35</v>
      </c>
      <c r="D2091" s="5"/>
    </row>
    <row r="2092" spans="1:4" x14ac:dyDescent="0.2">
      <c r="A2092" s="7" t="s">
        <v>3349</v>
      </c>
      <c r="B2092" s="5">
        <v>51</v>
      </c>
      <c r="C2092" s="5">
        <v>51</v>
      </c>
      <c r="D2092" s="5"/>
    </row>
    <row r="2093" spans="1:4" x14ac:dyDescent="0.2">
      <c r="A2093" s="7" t="s">
        <v>650</v>
      </c>
      <c r="B2093" s="5">
        <v>82</v>
      </c>
      <c r="C2093" s="5">
        <v>82</v>
      </c>
      <c r="D2093" s="5"/>
    </row>
    <row r="2094" spans="1:4" x14ac:dyDescent="0.2">
      <c r="A2094" s="7" t="s">
        <v>2540</v>
      </c>
      <c r="B2094" s="5">
        <v>27</v>
      </c>
      <c r="C2094" s="5">
        <v>27</v>
      </c>
      <c r="D2094" s="5"/>
    </row>
    <row r="2095" spans="1:4" x14ac:dyDescent="0.2">
      <c r="A2095" s="7" t="s">
        <v>3000</v>
      </c>
      <c r="B2095" s="5">
        <v>8</v>
      </c>
      <c r="C2095" s="5">
        <v>8</v>
      </c>
      <c r="D2095" s="5"/>
    </row>
    <row r="2096" spans="1:4" x14ac:dyDescent="0.2">
      <c r="A2096" s="7" t="s">
        <v>3405</v>
      </c>
      <c r="B2096" s="5">
        <v>91</v>
      </c>
      <c r="C2096" s="5">
        <v>91</v>
      </c>
      <c r="D2096" s="5"/>
    </row>
    <row r="2097" spans="1:4" x14ac:dyDescent="0.2">
      <c r="A2097" s="7" t="s">
        <v>3575</v>
      </c>
      <c r="B2097" s="5">
        <v>5</v>
      </c>
      <c r="C2097" s="5">
        <v>5</v>
      </c>
      <c r="D2097" s="5"/>
    </row>
    <row r="2098" spans="1:4" x14ac:dyDescent="0.2">
      <c r="A2098" s="7" t="s">
        <v>58</v>
      </c>
      <c r="B2098" s="5">
        <v>174</v>
      </c>
      <c r="C2098" s="5">
        <v>174</v>
      </c>
      <c r="D2098" s="5"/>
    </row>
    <row r="2099" spans="1:4" x14ac:dyDescent="0.2">
      <c r="A2099" s="7" t="s">
        <v>3617</v>
      </c>
      <c r="B2099" s="5">
        <v>17</v>
      </c>
      <c r="C2099" s="5">
        <v>17</v>
      </c>
      <c r="D2099" s="5"/>
    </row>
    <row r="2100" spans="1:4" x14ac:dyDescent="0.2">
      <c r="A2100" s="7" t="s">
        <v>2621</v>
      </c>
      <c r="B2100" s="5">
        <v>465</v>
      </c>
      <c r="C2100" s="5">
        <v>465</v>
      </c>
      <c r="D2100" s="5"/>
    </row>
    <row r="2101" spans="1:4" x14ac:dyDescent="0.2">
      <c r="A2101" s="7" t="s">
        <v>3750</v>
      </c>
      <c r="B2101" s="5">
        <v>30</v>
      </c>
      <c r="C2101" s="5">
        <v>30</v>
      </c>
      <c r="D2101" s="5"/>
    </row>
    <row r="2102" spans="1:4" x14ac:dyDescent="0.2">
      <c r="A2102" s="7" t="s">
        <v>3396</v>
      </c>
      <c r="B2102" s="5">
        <v>24</v>
      </c>
      <c r="C2102" s="5">
        <v>24</v>
      </c>
      <c r="D2102" s="5"/>
    </row>
    <row r="2103" spans="1:4" x14ac:dyDescent="0.2">
      <c r="A2103" s="7" t="s">
        <v>3217</v>
      </c>
      <c r="B2103" s="5">
        <v>104</v>
      </c>
      <c r="C2103" s="5">
        <v>104</v>
      </c>
      <c r="D2103" s="5"/>
    </row>
    <row r="2104" spans="1:4" x14ac:dyDescent="0.2">
      <c r="A2104" s="7" t="s">
        <v>533</v>
      </c>
      <c r="B2104" s="5">
        <v>173</v>
      </c>
      <c r="C2104" s="5">
        <v>173</v>
      </c>
      <c r="D2104" s="5"/>
    </row>
    <row r="2105" spans="1:4" x14ac:dyDescent="0.2">
      <c r="A2105" s="7" t="s">
        <v>2245</v>
      </c>
      <c r="B2105" s="5">
        <v>290</v>
      </c>
      <c r="C2105" s="5">
        <v>290</v>
      </c>
      <c r="D2105" s="5"/>
    </row>
    <row r="2106" spans="1:4" x14ac:dyDescent="0.2">
      <c r="A2106" s="7" t="s">
        <v>1745</v>
      </c>
      <c r="B2106" s="5">
        <v>70</v>
      </c>
      <c r="C2106" s="5">
        <v>70</v>
      </c>
      <c r="D2106" s="5"/>
    </row>
    <row r="2107" spans="1:4" x14ac:dyDescent="0.2">
      <c r="A2107" s="7" t="s">
        <v>3159</v>
      </c>
      <c r="B2107" s="5">
        <v>52</v>
      </c>
      <c r="C2107" s="5">
        <v>52</v>
      </c>
      <c r="D2107" s="5"/>
    </row>
    <row r="2108" spans="1:4" x14ac:dyDescent="0.2">
      <c r="A2108" s="7" t="s">
        <v>1467</v>
      </c>
      <c r="B2108" s="5">
        <v>248</v>
      </c>
      <c r="C2108" s="5">
        <v>248</v>
      </c>
      <c r="D2108" s="5"/>
    </row>
    <row r="2109" spans="1:4" x14ac:dyDescent="0.2">
      <c r="A2109" s="7" t="s">
        <v>1355</v>
      </c>
      <c r="B2109" s="5">
        <v>64</v>
      </c>
      <c r="C2109" s="5">
        <v>64</v>
      </c>
      <c r="D2109" s="5"/>
    </row>
    <row r="2110" spans="1:4" x14ac:dyDescent="0.2">
      <c r="A2110" s="7" t="s">
        <v>1537</v>
      </c>
      <c r="B2110" s="5">
        <v>455</v>
      </c>
      <c r="C2110" s="5">
        <v>455</v>
      </c>
      <c r="D2110" s="5"/>
    </row>
    <row r="2111" spans="1:4" x14ac:dyDescent="0.2">
      <c r="A2111" s="7" t="s">
        <v>1638</v>
      </c>
      <c r="B2111" s="5">
        <v>15</v>
      </c>
      <c r="C2111" s="5">
        <v>15</v>
      </c>
      <c r="D2111" s="5"/>
    </row>
    <row r="2112" spans="1:4" x14ac:dyDescent="0.2">
      <c r="A2112" s="7" t="s">
        <v>1399</v>
      </c>
      <c r="B2112" s="5">
        <v>65</v>
      </c>
      <c r="C2112" s="5">
        <v>65</v>
      </c>
      <c r="D2112" s="5"/>
    </row>
    <row r="2113" spans="1:4" x14ac:dyDescent="0.2">
      <c r="A2113" s="7" t="s">
        <v>1286</v>
      </c>
      <c r="B2113" s="5">
        <v>63</v>
      </c>
      <c r="C2113" s="5">
        <v>63</v>
      </c>
      <c r="D2113" s="5"/>
    </row>
    <row r="2114" spans="1:4" x14ac:dyDescent="0.2">
      <c r="A2114" s="7" t="s">
        <v>246</v>
      </c>
      <c r="B2114" s="5">
        <v>96</v>
      </c>
      <c r="C2114" s="5">
        <v>96</v>
      </c>
      <c r="D2114" s="5"/>
    </row>
    <row r="2115" spans="1:4" x14ac:dyDescent="0.2">
      <c r="A2115" s="7" t="s">
        <v>3160</v>
      </c>
      <c r="B2115" s="5">
        <v>57</v>
      </c>
      <c r="C2115" s="5">
        <v>57</v>
      </c>
      <c r="D2115" s="5"/>
    </row>
    <row r="2116" spans="1:4" x14ac:dyDescent="0.2">
      <c r="A2116" s="7" t="s">
        <v>3687</v>
      </c>
      <c r="B2116" s="5">
        <v>31</v>
      </c>
      <c r="C2116" s="5">
        <v>31</v>
      </c>
      <c r="D2116" s="5"/>
    </row>
    <row r="2117" spans="1:4" x14ac:dyDescent="0.2">
      <c r="A2117" s="7" t="s">
        <v>3276</v>
      </c>
      <c r="B2117" s="5">
        <v>100</v>
      </c>
      <c r="C2117" s="5">
        <v>100</v>
      </c>
      <c r="D2117" s="5"/>
    </row>
    <row r="2118" spans="1:4" x14ac:dyDescent="0.2">
      <c r="A2118" s="7" t="s">
        <v>3426</v>
      </c>
      <c r="B2118" s="5">
        <v>29</v>
      </c>
      <c r="C2118" s="5">
        <v>29</v>
      </c>
      <c r="D2118" s="5"/>
    </row>
    <row r="2119" spans="1:4" x14ac:dyDescent="0.2">
      <c r="A2119" s="7" t="s">
        <v>3648</v>
      </c>
      <c r="B2119" s="5">
        <v>17</v>
      </c>
      <c r="C2119" s="5">
        <v>17</v>
      </c>
      <c r="D2119" s="5"/>
    </row>
    <row r="2120" spans="1:4" x14ac:dyDescent="0.2">
      <c r="A2120" s="7" t="s">
        <v>654</v>
      </c>
      <c r="B2120" s="5">
        <v>1107</v>
      </c>
      <c r="C2120" s="5">
        <v>1107</v>
      </c>
      <c r="D2120" s="5"/>
    </row>
    <row r="2121" spans="1:4" x14ac:dyDescent="0.2">
      <c r="A2121" s="7" t="s">
        <v>2667</v>
      </c>
      <c r="B2121" s="5">
        <v>18</v>
      </c>
      <c r="C2121" s="5">
        <v>18</v>
      </c>
      <c r="D2121" s="5"/>
    </row>
    <row r="2122" spans="1:4" x14ac:dyDescent="0.2">
      <c r="A2122" s="7" t="s">
        <v>2011</v>
      </c>
      <c r="B2122" s="5">
        <v>1737</v>
      </c>
      <c r="C2122" s="5">
        <v>1737</v>
      </c>
      <c r="D2122" s="5"/>
    </row>
    <row r="2123" spans="1:4" x14ac:dyDescent="0.2">
      <c r="A2123" s="7" t="s">
        <v>3611</v>
      </c>
      <c r="B2123" s="5">
        <v>57</v>
      </c>
      <c r="C2123" s="5">
        <v>57</v>
      </c>
      <c r="D2123" s="5"/>
    </row>
    <row r="2124" spans="1:4" x14ac:dyDescent="0.2">
      <c r="A2124" s="7" t="s">
        <v>1517</v>
      </c>
      <c r="B2124" s="5">
        <v>116</v>
      </c>
      <c r="C2124" s="5">
        <v>116</v>
      </c>
      <c r="D2124" s="5"/>
    </row>
    <row r="2125" spans="1:4" x14ac:dyDescent="0.2">
      <c r="A2125" s="7" t="s">
        <v>1888</v>
      </c>
      <c r="B2125" s="5">
        <v>8</v>
      </c>
      <c r="C2125" s="5">
        <v>8</v>
      </c>
      <c r="D2125" s="5"/>
    </row>
    <row r="2126" spans="1:4" x14ac:dyDescent="0.2">
      <c r="A2126" s="7" t="s">
        <v>2252</v>
      </c>
      <c r="B2126" s="5">
        <v>480</v>
      </c>
      <c r="C2126" s="5">
        <v>480</v>
      </c>
      <c r="D2126" s="5"/>
    </row>
    <row r="2127" spans="1:4" x14ac:dyDescent="0.2">
      <c r="A2127" s="7" t="s">
        <v>781</v>
      </c>
      <c r="B2127" s="5">
        <v>27</v>
      </c>
      <c r="C2127" s="5">
        <v>27</v>
      </c>
      <c r="D2127" s="5"/>
    </row>
    <row r="2128" spans="1:4" x14ac:dyDescent="0.2">
      <c r="A2128" s="7" t="s">
        <v>855</v>
      </c>
      <c r="B2128" s="5">
        <v>499</v>
      </c>
      <c r="C2128" s="5">
        <v>499</v>
      </c>
      <c r="D2128" s="5"/>
    </row>
    <row r="2129" spans="1:4" x14ac:dyDescent="0.2">
      <c r="A2129" s="7" t="s">
        <v>737</v>
      </c>
      <c r="B2129" s="5">
        <v>108</v>
      </c>
      <c r="C2129" s="5">
        <v>108</v>
      </c>
      <c r="D2129" s="5"/>
    </row>
    <row r="2130" spans="1:4" x14ac:dyDescent="0.2">
      <c r="A2130" s="7" t="s">
        <v>379</v>
      </c>
      <c r="B2130" s="5">
        <v>83</v>
      </c>
      <c r="C2130" s="5">
        <v>83</v>
      </c>
      <c r="D2130" s="5"/>
    </row>
    <row r="2131" spans="1:4" x14ac:dyDescent="0.2">
      <c r="A2131" s="7" t="s">
        <v>324</v>
      </c>
      <c r="B2131" s="5">
        <v>58</v>
      </c>
      <c r="C2131" s="5">
        <v>58</v>
      </c>
      <c r="D2131" s="5"/>
    </row>
    <row r="2132" spans="1:4" x14ac:dyDescent="0.2">
      <c r="A2132" s="7" t="s">
        <v>3781</v>
      </c>
      <c r="B2132" s="5">
        <v>10</v>
      </c>
      <c r="C2132" s="5">
        <v>10</v>
      </c>
      <c r="D2132" s="5"/>
    </row>
    <row r="2133" spans="1:4" x14ac:dyDescent="0.2">
      <c r="A2133" s="7" t="s">
        <v>298</v>
      </c>
      <c r="B2133" s="5">
        <v>142</v>
      </c>
      <c r="C2133" s="5">
        <v>142</v>
      </c>
      <c r="D2133" s="5"/>
    </row>
    <row r="2134" spans="1:4" x14ac:dyDescent="0.2">
      <c r="A2134" s="7" t="s">
        <v>3408</v>
      </c>
      <c r="B2134" s="5">
        <v>21</v>
      </c>
      <c r="C2134" s="5">
        <v>21</v>
      </c>
      <c r="D2134" s="5"/>
    </row>
    <row r="2135" spans="1:4" x14ac:dyDescent="0.2">
      <c r="A2135" s="7" t="s">
        <v>37</v>
      </c>
      <c r="B2135" s="5">
        <v>28</v>
      </c>
      <c r="C2135" s="5">
        <v>28</v>
      </c>
      <c r="D2135" s="5"/>
    </row>
    <row r="2136" spans="1:4" x14ac:dyDescent="0.2">
      <c r="A2136" s="7" t="s">
        <v>3018</v>
      </c>
      <c r="B2136" s="5">
        <v>41</v>
      </c>
      <c r="C2136" s="5">
        <v>41</v>
      </c>
      <c r="D2136" s="5"/>
    </row>
    <row r="2137" spans="1:4" x14ac:dyDescent="0.2">
      <c r="A2137" s="7" t="s">
        <v>2815</v>
      </c>
      <c r="B2137" s="5">
        <v>14</v>
      </c>
      <c r="C2137" s="5">
        <v>14</v>
      </c>
      <c r="D2137" s="5"/>
    </row>
    <row r="2138" spans="1:4" x14ac:dyDescent="0.2">
      <c r="A2138" s="7" t="s">
        <v>373</v>
      </c>
      <c r="B2138" s="5">
        <v>9</v>
      </c>
      <c r="C2138" s="5">
        <v>9</v>
      </c>
      <c r="D2138" s="5"/>
    </row>
    <row r="2139" spans="1:4" x14ac:dyDescent="0.2">
      <c r="A2139" s="7" t="s">
        <v>365</v>
      </c>
      <c r="B2139" s="5">
        <v>113</v>
      </c>
      <c r="C2139" s="5">
        <v>113</v>
      </c>
      <c r="D2139" s="5"/>
    </row>
    <row r="2140" spans="1:4" x14ac:dyDescent="0.2">
      <c r="A2140" s="7" t="s">
        <v>760</v>
      </c>
      <c r="B2140" s="5">
        <v>99</v>
      </c>
      <c r="C2140" s="5">
        <v>99</v>
      </c>
      <c r="D2140" s="5"/>
    </row>
    <row r="2141" spans="1:4" x14ac:dyDescent="0.2">
      <c r="A2141" s="7" t="s">
        <v>2303</v>
      </c>
      <c r="B2141" s="5">
        <v>85</v>
      </c>
      <c r="C2141" s="5">
        <v>85</v>
      </c>
      <c r="D2141" s="5"/>
    </row>
    <row r="2142" spans="1:4" x14ac:dyDescent="0.2">
      <c r="A2142" s="7" t="s">
        <v>3336</v>
      </c>
      <c r="B2142" s="5">
        <v>9</v>
      </c>
      <c r="C2142" s="5">
        <v>9</v>
      </c>
      <c r="D2142" s="5"/>
    </row>
    <row r="2143" spans="1:4" x14ac:dyDescent="0.2">
      <c r="A2143" s="7" t="s">
        <v>1851</v>
      </c>
      <c r="B2143" s="5">
        <v>179</v>
      </c>
      <c r="C2143" s="5">
        <v>179</v>
      </c>
      <c r="D2143" s="5"/>
    </row>
    <row r="2144" spans="1:4" x14ac:dyDescent="0.2">
      <c r="A2144" s="7" t="s">
        <v>1353</v>
      </c>
      <c r="B2144" s="5">
        <v>227</v>
      </c>
      <c r="C2144" s="5">
        <v>227</v>
      </c>
      <c r="D2144" s="5"/>
    </row>
    <row r="2145" spans="1:4" x14ac:dyDescent="0.2">
      <c r="A2145" s="7" t="s">
        <v>3490</v>
      </c>
      <c r="B2145" s="5">
        <v>10</v>
      </c>
      <c r="C2145" s="5">
        <v>10</v>
      </c>
      <c r="D2145" s="5"/>
    </row>
    <row r="2146" spans="1:4" x14ac:dyDescent="0.2">
      <c r="A2146" s="7" t="s">
        <v>1251</v>
      </c>
      <c r="B2146" s="5">
        <v>508</v>
      </c>
      <c r="C2146" s="5">
        <v>508</v>
      </c>
      <c r="D2146" s="5"/>
    </row>
    <row r="2147" spans="1:4" x14ac:dyDescent="0.2">
      <c r="A2147" s="7" t="s">
        <v>820</v>
      </c>
      <c r="B2147" s="5">
        <v>14</v>
      </c>
      <c r="C2147" s="5">
        <v>14</v>
      </c>
      <c r="D2147" s="5"/>
    </row>
    <row r="2148" spans="1:4" x14ac:dyDescent="0.2">
      <c r="A2148" s="7" t="s">
        <v>2214</v>
      </c>
      <c r="B2148" s="5">
        <v>1</v>
      </c>
      <c r="C2148" s="5">
        <v>1</v>
      </c>
      <c r="D2148" s="5"/>
    </row>
    <row r="2149" spans="1:4" x14ac:dyDescent="0.2">
      <c r="A2149" s="7" t="s">
        <v>285</v>
      </c>
      <c r="B2149" s="5">
        <v>760</v>
      </c>
      <c r="C2149" s="5">
        <v>760</v>
      </c>
      <c r="D2149" s="5"/>
    </row>
    <row r="2150" spans="1:4" x14ac:dyDescent="0.2">
      <c r="A2150" s="7" t="s">
        <v>3511</v>
      </c>
      <c r="B2150" s="5">
        <v>17</v>
      </c>
      <c r="C2150" s="5">
        <v>17</v>
      </c>
      <c r="D2150" s="5"/>
    </row>
    <row r="2151" spans="1:4" x14ac:dyDescent="0.2">
      <c r="A2151" s="7" t="s">
        <v>721</v>
      </c>
      <c r="B2151" s="5">
        <v>41</v>
      </c>
      <c r="C2151" s="5">
        <v>41</v>
      </c>
      <c r="D2151" s="5"/>
    </row>
    <row r="2152" spans="1:4" x14ac:dyDescent="0.2">
      <c r="A2152" s="7" t="s">
        <v>1394</v>
      </c>
      <c r="B2152" s="5">
        <v>52</v>
      </c>
      <c r="C2152" s="5">
        <v>52</v>
      </c>
      <c r="D2152" s="5"/>
    </row>
    <row r="2153" spans="1:4" x14ac:dyDescent="0.2">
      <c r="A2153" s="7" t="s">
        <v>1823</v>
      </c>
      <c r="B2153" s="5">
        <v>11</v>
      </c>
      <c r="C2153" s="5">
        <v>11</v>
      </c>
      <c r="D2153" s="5"/>
    </row>
    <row r="2154" spans="1:4" x14ac:dyDescent="0.2">
      <c r="A2154" s="7" t="s">
        <v>2180</v>
      </c>
      <c r="B2154" s="5">
        <v>21</v>
      </c>
      <c r="C2154" s="5">
        <v>21</v>
      </c>
      <c r="D2154" s="5"/>
    </row>
    <row r="2155" spans="1:4" x14ac:dyDescent="0.2">
      <c r="A2155" s="7" t="s">
        <v>302</v>
      </c>
      <c r="B2155" s="5">
        <v>251</v>
      </c>
      <c r="C2155" s="5">
        <v>251</v>
      </c>
      <c r="D2155" s="5"/>
    </row>
    <row r="2156" spans="1:4" x14ac:dyDescent="0.2">
      <c r="A2156" s="7" t="s">
        <v>2971</v>
      </c>
      <c r="B2156" s="5">
        <v>43</v>
      </c>
      <c r="C2156" s="5">
        <v>43</v>
      </c>
      <c r="D2156" s="5"/>
    </row>
    <row r="2157" spans="1:4" x14ac:dyDescent="0.2">
      <c r="A2157" s="7" t="s">
        <v>3527</v>
      </c>
      <c r="B2157" s="5">
        <v>37</v>
      </c>
      <c r="C2157" s="5">
        <v>37</v>
      </c>
      <c r="D2157" s="5"/>
    </row>
    <row r="2158" spans="1:4" x14ac:dyDescent="0.2">
      <c r="A2158" s="7" t="s">
        <v>3214</v>
      </c>
      <c r="B2158" s="5">
        <v>115</v>
      </c>
      <c r="C2158" s="5">
        <v>115</v>
      </c>
      <c r="D2158" s="5"/>
    </row>
    <row r="2159" spans="1:4" x14ac:dyDescent="0.2">
      <c r="A2159" s="7" t="s">
        <v>1294</v>
      </c>
      <c r="B2159" s="5">
        <v>120</v>
      </c>
      <c r="C2159" s="5">
        <v>120</v>
      </c>
      <c r="D2159" s="5"/>
    </row>
    <row r="2160" spans="1:4" x14ac:dyDescent="0.2">
      <c r="A2160" s="7" t="s">
        <v>1263</v>
      </c>
      <c r="B2160" s="5">
        <v>105</v>
      </c>
      <c r="C2160" s="5">
        <v>105</v>
      </c>
      <c r="D2160" s="5"/>
    </row>
    <row r="2161" spans="1:4" x14ac:dyDescent="0.2">
      <c r="A2161" s="7" t="s">
        <v>821</v>
      </c>
      <c r="B2161" s="5">
        <v>38</v>
      </c>
      <c r="C2161" s="5">
        <v>38</v>
      </c>
      <c r="D2161" s="5"/>
    </row>
    <row r="2162" spans="1:4" x14ac:dyDescent="0.2">
      <c r="A2162" s="7" t="s">
        <v>3610</v>
      </c>
      <c r="B2162" s="5">
        <v>51</v>
      </c>
      <c r="C2162" s="5">
        <v>51</v>
      </c>
      <c r="D2162" s="5"/>
    </row>
    <row r="2163" spans="1:4" x14ac:dyDescent="0.2">
      <c r="A2163" s="7" t="s">
        <v>256</v>
      </c>
      <c r="B2163" s="5">
        <v>188</v>
      </c>
      <c r="C2163" s="5">
        <v>188</v>
      </c>
      <c r="D2163" s="5"/>
    </row>
    <row r="2164" spans="1:4" x14ac:dyDescent="0.2">
      <c r="A2164" s="7" t="s">
        <v>1969</v>
      </c>
      <c r="B2164" s="5">
        <v>510</v>
      </c>
      <c r="C2164" s="5">
        <v>510</v>
      </c>
      <c r="D2164" s="5"/>
    </row>
    <row r="2165" spans="1:4" x14ac:dyDescent="0.2">
      <c r="A2165" s="7" t="s">
        <v>2730</v>
      </c>
      <c r="B2165" s="5">
        <v>682</v>
      </c>
      <c r="C2165" s="5">
        <v>682</v>
      </c>
      <c r="D2165" s="5"/>
    </row>
    <row r="2166" spans="1:4" x14ac:dyDescent="0.2">
      <c r="A2166" s="7" t="s">
        <v>1759</v>
      </c>
      <c r="B2166" s="5">
        <v>27</v>
      </c>
      <c r="C2166" s="5">
        <v>27</v>
      </c>
      <c r="D2166" s="5"/>
    </row>
    <row r="2167" spans="1:4" x14ac:dyDescent="0.2">
      <c r="A2167" s="7" t="s">
        <v>3249</v>
      </c>
      <c r="B2167" s="5">
        <v>88</v>
      </c>
      <c r="C2167" s="5">
        <v>88</v>
      </c>
      <c r="D2167" s="5"/>
    </row>
    <row r="2168" spans="1:4" x14ac:dyDescent="0.2">
      <c r="A2168" s="7" t="s">
        <v>851</v>
      </c>
      <c r="B2168" s="5">
        <v>133</v>
      </c>
      <c r="C2168" s="5">
        <v>133</v>
      </c>
      <c r="D2168" s="5"/>
    </row>
    <row r="2169" spans="1:4" x14ac:dyDescent="0.2">
      <c r="A2169" s="7" t="s">
        <v>352</v>
      </c>
      <c r="B2169" s="5">
        <v>964</v>
      </c>
      <c r="C2169" s="5">
        <v>964</v>
      </c>
      <c r="D2169" s="5"/>
    </row>
    <row r="2170" spans="1:4" x14ac:dyDescent="0.2">
      <c r="A2170" s="7" t="s">
        <v>2456</v>
      </c>
      <c r="B2170" s="5">
        <v>16</v>
      </c>
      <c r="C2170" s="5">
        <v>16</v>
      </c>
      <c r="D2170" s="5"/>
    </row>
    <row r="2171" spans="1:4" x14ac:dyDescent="0.2">
      <c r="A2171" s="7" t="s">
        <v>1224</v>
      </c>
      <c r="B2171" s="5">
        <v>191</v>
      </c>
      <c r="C2171" s="5">
        <v>191</v>
      </c>
      <c r="D2171" s="5"/>
    </row>
    <row r="2172" spans="1:4" x14ac:dyDescent="0.2">
      <c r="A2172" s="7" t="s">
        <v>69</v>
      </c>
      <c r="B2172" s="5">
        <v>20</v>
      </c>
      <c r="C2172" s="5">
        <v>20</v>
      </c>
      <c r="D2172" s="5"/>
    </row>
    <row r="2173" spans="1:4" x14ac:dyDescent="0.2">
      <c r="A2173" s="7" t="s">
        <v>2118</v>
      </c>
      <c r="B2173" s="5">
        <v>35</v>
      </c>
      <c r="C2173" s="5">
        <v>35</v>
      </c>
      <c r="D2173" s="5"/>
    </row>
    <row r="2174" spans="1:4" x14ac:dyDescent="0.2">
      <c r="A2174" s="7" t="s">
        <v>28</v>
      </c>
      <c r="B2174" s="5">
        <v>19</v>
      </c>
      <c r="C2174" s="5">
        <v>19</v>
      </c>
      <c r="D2174" s="5"/>
    </row>
    <row r="2175" spans="1:4" x14ac:dyDescent="0.2">
      <c r="A2175" s="7" t="s">
        <v>3399</v>
      </c>
      <c r="B2175" s="5">
        <v>85</v>
      </c>
      <c r="C2175" s="5">
        <v>85</v>
      </c>
      <c r="D2175" s="5"/>
    </row>
    <row r="2176" spans="1:4" x14ac:dyDescent="0.2">
      <c r="A2176" s="7" t="s">
        <v>1981</v>
      </c>
      <c r="B2176" s="5">
        <v>1945</v>
      </c>
      <c r="C2176" s="5">
        <v>1945</v>
      </c>
      <c r="D2176" s="5"/>
    </row>
    <row r="2177" spans="1:4" x14ac:dyDescent="0.2">
      <c r="A2177" s="7" t="s">
        <v>2443</v>
      </c>
      <c r="B2177" s="5">
        <v>372</v>
      </c>
      <c r="C2177" s="5">
        <v>372</v>
      </c>
      <c r="D2177" s="5"/>
    </row>
    <row r="2178" spans="1:4" x14ac:dyDescent="0.2">
      <c r="A2178" s="7" t="s">
        <v>3532</v>
      </c>
      <c r="B2178" s="5">
        <v>8</v>
      </c>
      <c r="C2178" s="5">
        <v>8</v>
      </c>
      <c r="D2178" s="5"/>
    </row>
    <row r="2179" spans="1:4" x14ac:dyDescent="0.2">
      <c r="A2179" s="7" t="s">
        <v>3162</v>
      </c>
      <c r="B2179" s="5">
        <v>63</v>
      </c>
      <c r="C2179" s="5">
        <v>63</v>
      </c>
      <c r="D2179" s="5"/>
    </row>
    <row r="2180" spans="1:4" x14ac:dyDescent="0.2">
      <c r="A2180" s="7" t="s">
        <v>2052</v>
      </c>
      <c r="B2180" s="5">
        <v>242</v>
      </c>
      <c r="C2180" s="5">
        <v>242</v>
      </c>
      <c r="D2180" s="5"/>
    </row>
    <row r="2181" spans="1:4" x14ac:dyDescent="0.2">
      <c r="A2181" s="7" t="s">
        <v>2799</v>
      </c>
      <c r="B2181" s="5">
        <v>130</v>
      </c>
      <c r="C2181" s="5">
        <v>130</v>
      </c>
      <c r="D2181" s="5"/>
    </row>
    <row r="2182" spans="1:4" x14ac:dyDescent="0.2">
      <c r="A2182" s="7" t="s">
        <v>525</v>
      </c>
      <c r="B2182" s="5">
        <v>130</v>
      </c>
      <c r="C2182" s="5">
        <v>130</v>
      </c>
      <c r="D2182" s="5"/>
    </row>
    <row r="2183" spans="1:4" x14ac:dyDescent="0.2">
      <c r="A2183" s="7" t="s">
        <v>2203</v>
      </c>
      <c r="B2183" s="5">
        <v>721</v>
      </c>
      <c r="C2183" s="5">
        <v>721</v>
      </c>
      <c r="D2183" s="5"/>
    </row>
    <row r="2184" spans="1:4" x14ac:dyDescent="0.2">
      <c r="A2184" s="7" t="s">
        <v>292</v>
      </c>
      <c r="B2184" s="5">
        <v>128</v>
      </c>
      <c r="C2184" s="5">
        <v>128</v>
      </c>
      <c r="D2184" s="5"/>
    </row>
    <row r="2185" spans="1:4" x14ac:dyDescent="0.2">
      <c r="A2185" s="7" t="s">
        <v>2280</v>
      </c>
      <c r="B2185" s="5">
        <v>32</v>
      </c>
      <c r="C2185" s="5">
        <v>32</v>
      </c>
      <c r="D2185" s="5"/>
    </row>
    <row r="2186" spans="1:4" x14ac:dyDescent="0.2">
      <c r="A2186" s="7" t="s">
        <v>2254</v>
      </c>
      <c r="B2186" s="5">
        <v>84</v>
      </c>
      <c r="C2186" s="5">
        <v>84</v>
      </c>
      <c r="D2186" s="5"/>
    </row>
    <row r="2187" spans="1:4" x14ac:dyDescent="0.2">
      <c r="A2187" s="11">
        <v>39756</v>
      </c>
      <c r="B2187" s="5">
        <v>84</v>
      </c>
      <c r="C2187" s="5">
        <v>84</v>
      </c>
      <c r="D2187" s="5"/>
    </row>
    <row r="2188" spans="1:4" x14ac:dyDescent="0.2">
      <c r="A2188" s="7" t="s">
        <v>8314</v>
      </c>
      <c r="B2188" s="5">
        <v>424819</v>
      </c>
      <c r="C2188" s="5">
        <v>424819</v>
      </c>
      <c r="D2188" s="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918E0-2724-0A4D-8122-5A4298A128CD}">
  <dimension ref="A3:K1534"/>
  <sheetViews>
    <sheetView workbookViewId="0">
      <selection activeCell="G25" sqref="G25"/>
    </sheetView>
  </sheetViews>
  <sheetFormatPr baseColWidth="10" defaultRowHeight="15" x14ac:dyDescent="0.2"/>
  <cols>
    <col min="1" max="1" width="66.5" bestFit="1" customWidth="1"/>
    <col min="2" max="2" width="14.83203125" bestFit="1" customWidth="1"/>
    <col min="3" max="3" width="10" bestFit="1" customWidth="1"/>
    <col min="4" max="4" width="5.1640625" bestFit="1" customWidth="1"/>
    <col min="5" max="5" width="8.83203125" bestFit="1" customWidth="1"/>
    <col min="6" max="6" width="10.33203125" bestFit="1" customWidth="1"/>
    <col min="7" max="7" width="11.83203125" bestFit="1" customWidth="1"/>
    <col min="8" max="8" width="13.6640625" bestFit="1" customWidth="1"/>
    <col min="9" max="9" width="13.83203125" bestFit="1" customWidth="1"/>
    <col min="10" max="10" width="12.5" bestFit="1" customWidth="1"/>
    <col min="11" max="11" width="20.5" bestFit="1" customWidth="1"/>
  </cols>
  <sheetData>
    <row r="3" spans="1:11" x14ac:dyDescent="0.2">
      <c r="A3" s="6" t="s">
        <v>8412</v>
      </c>
      <c r="B3" s="6" t="s">
        <v>8315</v>
      </c>
      <c r="F3" t="s">
        <v>8406</v>
      </c>
      <c r="G3" t="s">
        <v>8407</v>
      </c>
      <c r="H3" t="s">
        <v>8408</v>
      </c>
      <c r="I3" t="s">
        <v>8409</v>
      </c>
      <c r="J3" t="s">
        <v>8410</v>
      </c>
      <c r="K3" t="s">
        <v>8411</v>
      </c>
    </row>
    <row r="4" spans="1:11" x14ac:dyDescent="0.2">
      <c r="A4" s="6" t="s">
        <v>8313</v>
      </c>
      <c r="B4" t="s">
        <v>8221</v>
      </c>
      <c r="C4" t="s">
        <v>8314</v>
      </c>
      <c r="F4">
        <f>ROUND(AVERAGE(B:B),0)</f>
        <v>35</v>
      </c>
      <c r="G4">
        <f>MEDIAN(B:B)</f>
        <v>4</v>
      </c>
      <c r="H4">
        <f>MIN(B:B)</f>
        <v>0</v>
      </c>
      <c r="I4">
        <f>MAX(B:B)</f>
        <v>27096</v>
      </c>
      <c r="J4">
        <f>_xlfn.VAR.P(B:B)</f>
        <v>482697.15856978088</v>
      </c>
      <c r="K4">
        <f>_xlfn.STDEV.P(B:B)</f>
        <v>694.76410282180018</v>
      </c>
    </row>
    <row r="5" spans="1:11" x14ac:dyDescent="0.2">
      <c r="A5" s="7" t="s">
        <v>3735</v>
      </c>
      <c r="B5" s="5">
        <v>6</v>
      </c>
      <c r="C5" s="5">
        <v>6</v>
      </c>
    </row>
    <row r="6" spans="1:11" x14ac:dyDescent="0.2">
      <c r="A6" s="7" t="s">
        <v>2864</v>
      </c>
      <c r="B6" s="5">
        <v>3</v>
      </c>
      <c r="C6" s="5">
        <v>3</v>
      </c>
    </row>
    <row r="7" spans="1:11" x14ac:dyDescent="0.2">
      <c r="A7" s="7" t="s">
        <v>3924</v>
      </c>
      <c r="B7" s="5">
        <v>2</v>
      </c>
      <c r="C7" s="5">
        <v>2</v>
      </c>
    </row>
    <row r="8" spans="1:11" x14ac:dyDescent="0.2">
      <c r="A8" s="7" t="s">
        <v>3845</v>
      </c>
      <c r="B8" s="5">
        <v>43</v>
      </c>
      <c r="C8" s="5">
        <v>43</v>
      </c>
    </row>
    <row r="9" spans="1:11" x14ac:dyDescent="0.2">
      <c r="A9" s="7" t="s">
        <v>3936</v>
      </c>
      <c r="B9" s="5">
        <v>1</v>
      </c>
      <c r="C9" s="5">
        <v>1</v>
      </c>
    </row>
    <row r="10" spans="1:11" x14ac:dyDescent="0.2">
      <c r="A10" s="7" t="s">
        <v>3917</v>
      </c>
      <c r="B10" s="5">
        <v>3</v>
      </c>
      <c r="C10" s="5">
        <v>3</v>
      </c>
    </row>
    <row r="11" spans="1:11" x14ac:dyDescent="0.2">
      <c r="A11" s="7" t="s">
        <v>2947</v>
      </c>
      <c r="B11" s="5">
        <v>13</v>
      </c>
      <c r="C11" s="5">
        <v>13</v>
      </c>
    </row>
    <row r="12" spans="1:11" x14ac:dyDescent="0.2">
      <c r="A12" s="7" t="s">
        <v>4051</v>
      </c>
      <c r="B12" s="5">
        <v>21</v>
      </c>
      <c r="C12" s="5">
        <v>21</v>
      </c>
    </row>
    <row r="13" spans="1:11" x14ac:dyDescent="0.2">
      <c r="A13" s="7" t="s">
        <v>4049</v>
      </c>
      <c r="B13" s="5">
        <v>2</v>
      </c>
      <c r="C13" s="5">
        <v>2</v>
      </c>
    </row>
    <row r="14" spans="1:11" x14ac:dyDescent="0.2">
      <c r="A14" s="7" t="s">
        <v>3993</v>
      </c>
      <c r="B14" s="5">
        <v>0</v>
      </c>
      <c r="C14" s="5">
        <v>0</v>
      </c>
    </row>
    <row r="15" spans="1:11" x14ac:dyDescent="0.2">
      <c r="A15" s="7" t="s">
        <v>487</v>
      </c>
      <c r="B15" s="5">
        <v>1</v>
      </c>
      <c r="C15" s="5">
        <v>1</v>
      </c>
    </row>
    <row r="16" spans="1:11" x14ac:dyDescent="0.2">
      <c r="A16" s="7" t="s">
        <v>4086</v>
      </c>
      <c r="B16" s="5">
        <v>3</v>
      </c>
      <c r="C16" s="5">
        <v>3</v>
      </c>
    </row>
    <row r="17" spans="1:3" x14ac:dyDescent="0.2">
      <c r="A17" s="7" t="s">
        <v>211</v>
      </c>
      <c r="B17" s="5">
        <v>0</v>
      </c>
      <c r="C17" s="5">
        <v>0</v>
      </c>
    </row>
    <row r="18" spans="1:3" x14ac:dyDescent="0.2">
      <c r="A18" s="7" t="s">
        <v>3931</v>
      </c>
      <c r="B18" s="5">
        <v>12</v>
      </c>
      <c r="C18" s="5">
        <v>12</v>
      </c>
    </row>
    <row r="19" spans="1:3" x14ac:dyDescent="0.2">
      <c r="A19" s="7" t="s">
        <v>466</v>
      </c>
      <c r="B19" s="5">
        <v>8</v>
      </c>
      <c r="C19" s="5">
        <v>8</v>
      </c>
    </row>
    <row r="20" spans="1:3" x14ac:dyDescent="0.2">
      <c r="A20" s="7" t="s">
        <v>938</v>
      </c>
      <c r="B20" s="5">
        <v>2</v>
      </c>
      <c r="C20" s="5">
        <v>2</v>
      </c>
    </row>
    <row r="21" spans="1:3" x14ac:dyDescent="0.2">
      <c r="A21" s="7" t="s">
        <v>3119</v>
      </c>
      <c r="B21" s="5">
        <v>1</v>
      </c>
      <c r="C21" s="5">
        <v>1</v>
      </c>
    </row>
    <row r="22" spans="1:3" x14ac:dyDescent="0.2">
      <c r="A22" s="7" t="s">
        <v>2509</v>
      </c>
      <c r="B22" s="5">
        <v>28</v>
      </c>
      <c r="C22" s="5">
        <v>28</v>
      </c>
    </row>
    <row r="23" spans="1:3" x14ac:dyDescent="0.2">
      <c r="A23" s="7" t="s">
        <v>866</v>
      </c>
      <c r="B23" s="5">
        <v>2</v>
      </c>
      <c r="C23" s="5">
        <v>2</v>
      </c>
    </row>
    <row r="24" spans="1:3" x14ac:dyDescent="0.2">
      <c r="A24" s="7" t="s">
        <v>2751</v>
      </c>
      <c r="B24" s="5">
        <v>0</v>
      </c>
      <c r="C24" s="5">
        <v>0</v>
      </c>
    </row>
    <row r="25" spans="1:3" x14ac:dyDescent="0.2">
      <c r="A25" s="7" t="s">
        <v>1772</v>
      </c>
      <c r="B25" s="5">
        <v>25</v>
      </c>
      <c r="C25" s="5">
        <v>25</v>
      </c>
    </row>
    <row r="26" spans="1:3" x14ac:dyDescent="0.2">
      <c r="A26" s="7" t="s">
        <v>1727</v>
      </c>
      <c r="B26" s="5">
        <v>16</v>
      </c>
      <c r="C26" s="5">
        <v>16</v>
      </c>
    </row>
    <row r="27" spans="1:3" x14ac:dyDescent="0.2">
      <c r="A27" s="7" t="s">
        <v>3795</v>
      </c>
      <c r="B27" s="5">
        <v>5</v>
      </c>
      <c r="C27" s="5">
        <v>5</v>
      </c>
    </row>
    <row r="28" spans="1:3" x14ac:dyDescent="0.2">
      <c r="A28" s="7" t="s">
        <v>2873</v>
      </c>
      <c r="B28" s="5">
        <v>8</v>
      </c>
      <c r="C28" s="5">
        <v>8</v>
      </c>
    </row>
    <row r="29" spans="1:3" x14ac:dyDescent="0.2">
      <c r="A29" s="7" t="s">
        <v>2881</v>
      </c>
      <c r="B29" s="5">
        <v>0</v>
      </c>
      <c r="C29" s="5">
        <v>0</v>
      </c>
    </row>
    <row r="30" spans="1:3" x14ac:dyDescent="0.2">
      <c r="A30" s="7" t="s">
        <v>1722</v>
      </c>
      <c r="B30" s="5">
        <v>0</v>
      </c>
      <c r="C30" s="5">
        <v>0</v>
      </c>
    </row>
    <row r="31" spans="1:3" x14ac:dyDescent="0.2">
      <c r="A31" s="7" t="s">
        <v>1702</v>
      </c>
      <c r="B31" s="5">
        <v>2</v>
      </c>
      <c r="C31" s="5">
        <v>2</v>
      </c>
    </row>
    <row r="32" spans="1:3" x14ac:dyDescent="0.2">
      <c r="A32" s="7" t="s">
        <v>1423</v>
      </c>
      <c r="B32" s="5">
        <v>2</v>
      </c>
      <c r="C32" s="5">
        <v>2</v>
      </c>
    </row>
    <row r="33" spans="1:3" x14ac:dyDescent="0.2">
      <c r="A33" s="7" t="s">
        <v>431</v>
      </c>
      <c r="B33" s="5">
        <v>5</v>
      </c>
      <c r="C33" s="5">
        <v>5</v>
      </c>
    </row>
    <row r="34" spans="1:3" x14ac:dyDescent="0.2">
      <c r="A34" s="7" t="s">
        <v>3838</v>
      </c>
      <c r="B34" s="5">
        <v>34</v>
      </c>
      <c r="C34" s="5">
        <v>34</v>
      </c>
    </row>
    <row r="35" spans="1:3" x14ac:dyDescent="0.2">
      <c r="A35" s="7" t="s">
        <v>862</v>
      </c>
      <c r="B35" s="5">
        <v>2</v>
      </c>
      <c r="C35" s="5">
        <v>2</v>
      </c>
    </row>
    <row r="36" spans="1:3" x14ac:dyDescent="0.2">
      <c r="A36" s="7" t="s">
        <v>3804</v>
      </c>
      <c r="B36" s="5">
        <v>9</v>
      </c>
      <c r="C36" s="5">
        <v>9</v>
      </c>
    </row>
    <row r="37" spans="1:3" x14ac:dyDescent="0.2">
      <c r="A37" s="7" t="s">
        <v>438</v>
      </c>
      <c r="B37" s="5">
        <v>0</v>
      </c>
      <c r="C37" s="5">
        <v>0</v>
      </c>
    </row>
    <row r="38" spans="1:3" x14ac:dyDescent="0.2">
      <c r="A38" s="7" t="s">
        <v>2896</v>
      </c>
      <c r="B38" s="5">
        <v>12</v>
      </c>
      <c r="C38" s="5">
        <v>12</v>
      </c>
    </row>
    <row r="39" spans="1:3" x14ac:dyDescent="0.2">
      <c r="A39" s="7" t="s">
        <v>926</v>
      </c>
      <c r="B39" s="5">
        <v>5</v>
      </c>
      <c r="C39" s="5">
        <v>5</v>
      </c>
    </row>
    <row r="40" spans="1:3" x14ac:dyDescent="0.2">
      <c r="A40" s="7" t="s">
        <v>2408</v>
      </c>
      <c r="B40" s="5">
        <v>33</v>
      </c>
      <c r="C40" s="5">
        <v>33</v>
      </c>
    </row>
    <row r="41" spans="1:3" x14ac:dyDescent="0.2">
      <c r="A41" s="7" t="s">
        <v>922</v>
      </c>
      <c r="B41" s="5">
        <v>20</v>
      </c>
      <c r="C41" s="5">
        <v>20</v>
      </c>
    </row>
    <row r="42" spans="1:3" x14ac:dyDescent="0.2">
      <c r="A42" s="7" t="s">
        <v>2692</v>
      </c>
      <c r="B42" s="5">
        <v>1</v>
      </c>
      <c r="C42" s="5">
        <v>1</v>
      </c>
    </row>
    <row r="43" spans="1:3" x14ac:dyDescent="0.2">
      <c r="A43" s="7" t="s">
        <v>3069</v>
      </c>
      <c r="B43" s="5">
        <v>7</v>
      </c>
      <c r="C43" s="5">
        <v>7</v>
      </c>
    </row>
    <row r="44" spans="1:3" x14ac:dyDescent="0.2">
      <c r="A44" s="7" t="s">
        <v>194</v>
      </c>
      <c r="B44" s="5">
        <v>3</v>
      </c>
      <c r="C44" s="5">
        <v>3</v>
      </c>
    </row>
    <row r="45" spans="1:3" x14ac:dyDescent="0.2">
      <c r="A45" s="7" t="s">
        <v>3907</v>
      </c>
      <c r="B45" s="5">
        <v>3</v>
      </c>
      <c r="C45" s="5">
        <v>3</v>
      </c>
    </row>
    <row r="46" spans="1:3" x14ac:dyDescent="0.2">
      <c r="A46" s="7" t="s">
        <v>2883</v>
      </c>
      <c r="B46" s="5">
        <v>5</v>
      </c>
      <c r="C46" s="5">
        <v>5</v>
      </c>
    </row>
    <row r="47" spans="1:3" x14ac:dyDescent="0.2">
      <c r="A47" s="7" t="s">
        <v>3802</v>
      </c>
      <c r="B47" s="5">
        <v>2</v>
      </c>
      <c r="C47" s="5">
        <v>2</v>
      </c>
    </row>
    <row r="48" spans="1:3" x14ac:dyDescent="0.2">
      <c r="A48" s="7" t="s">
        <v>3986</v>
      </c>
      <c r="B48" s="5">
        <v>3</v>
      </c>
      <c r="C48" s="5">
        <v>3</v>
      </c>
    </row>
    <row r="49" spans="1:3" x14ac:dyDescent="0.2">
      <c r="A49" s="7" t="s">
        <v>3948</v>
      </c>
      <c r="B49" s="5">
        <v>1</v>
      </c>
      <c r="C49" s="5">
        <v>1</v>
      </c>
    </row>
    <row r="50" spans="1:3" x14ac:dyDescent="0.2">
      <c r="A50" s="7" t="s">
        <v>468</v>
      </c>
      <c r="B50" s="5">
        <v>39</v>
      </c>
      <c r="C50" s="5">
        <v>39</v>
      </c>
    </row>
    <row r="51" spans="1:3" x14ac:dyDescent="0.2">
      <c r="A51" s="7" t="s">
        <v>4002</v>
      </c>
      <c r="B51" s="5">
        <v>1</v>
      </c>
      <c r="C51" s="5">
        <v>1</v>
      </c>
    </row>
    <row r="52" spans="1:3" x14ac:dyDescent="0.2">
      <c r="A52" s="7" t="s">
        <v>2908</v>
      </c>
      <c r="B52" s="5">
        <v>5</v>
      </c>
      <c r="C52" s="5">
        <v>5</v>
      </c>
    </row>
    <row r="53" spans="1:3" x14ac:dyDescent="0.2">
      <c r="A53" s="7" t="s">
        <v>3853</v>
      </c>
      <c r="B53" s="5">
        <v>1</v>
      </c>
      <c r="C53" s="5">
        <v>1</v>
      </c>
    </row>
    <row r="54" spans="1:3" x14ac:dyDescent="0.2">
      <c r="A54" s="7" t="s">
        <v>3086</v>
      </c>
      <c r="B54" s="5">
        <v>3</v>
      </c>
      <c r="C54" s="5">
        <v>3</v>
      </c>
    </row>
    <row r="55" spans="1:3" x14ac:dyDescent="0.2">
      <c r="A55" s="7" t="s">
        <v>1714</v>
      </c>
      <c r="B55" s="5">
        <v>1</v>
      </c>
      <c r="C55" s="5">
        <v>1</v>
      </c>
    </row>
    <row r="56" spans="1:3" x14ac:dyDescent="0.2">
      <c r="A56" s="7" t="s">
        <v>583</v>
      </c>
      <c r="B56" s="5">
        <v>0</v>
      </c>
      <c r="C56" s="5">
        <v>0</v>
      </c>
    </row>
    <row r="57" spans="1:3" x14ac:dyDescent="0.2">
      <c r="A57" s="7" t="s">
        <v>2878</v>
      </c>
      <c r="B57" s="5">
        <v>4</v>
      </c>
      <c r="C57" s="5">
        <v>4</v>
      </c>
    </row>
    <row r="58" spans="1:3" x14ac:dyDescent="0.2">
      <c r="A58" s="7" t="s">
        <v>765</v>
      </c>
      <c r="B58" s="5">
        <v>0</v>
      </c>
      <c r="C58" s="5">
        <v>0</v>
      </c>
    </row>
    <row r="59" spans="1:3" x14ac:dyDescent="0.2">
      <c r="A59" s="7" t="s">
        <v>234</v>
      </c>
      <c r="B59" s="5">
        <v>7</v>
      </c>
      <c r="C59" s="5">
        <v>7</v>
      </c>
    </row>
    <row r="60" spans="1:3" x14ac:dyDescent="0.2">
      <c r="A60" s="7" t="s">
        <v>3057</v>
      </c>
      <c r="B60" s="5">
        <v>0</v>
      </c>
      <c r="C60" s="5">
        <v>0</v>
      </c>
    </row>
    <row r="61" spans="1:3" x14ac:dyDescent="0.2">
      <c r="A61" s="7" t="s">
        <v>1430</v>
      </c>
      <c r="B61" s="5">
        <v>0</v>
      </c>
      <c r="C61" s="5">
        <v>0</v>
      </c>
    </row>
    <row r="62" spans="1:3" x14ac:dyDescent="0.2">
      <c r="A62" s="7" t="s">
        <v>3076</v>
      </c>
      <c r="B62" s="5">
        <v>50</v>
      </c>
      <c r="C62" s="5">
        <v>50</v>
      </c>
    </row>
    <row r="63" spans="1:3" x14ac:dyDescent="0.2">
      <c r="A63" s="7" t="s">
        <v>2849</v>
      </c>
      <c r="B63" s="5">
        <v>1</v>
      </c>
      <c r="C63" s="5">
        <v>1</v>
      </c>
    </row>
    <row r="64" spans="1:3" x14ac:dyDescent="0.2">
      <c r="A64" s="7" t="s">
        <v>914</v>
      </c>
      <c r="B64" s="5">
        <v>24</v>
      </c>
      <c r="C64" s="5">
        <v>24</v>
      </c>
    </row>
    <row r="65" spans="1:3" x14ac:dyDescent="0.2">
      <c r="A65" s="7" t="s">
        <v>1110</v>
      </c>
      <c r="B65" s="5">
        <v>3</v>
      </c>
      <c r="C65" s="5">
        <v>3</v>
      </c>
    </row>
    <row r="66" spans="1:3" x14ac:dyDescent="0.2">
      <c r="A66" s="7" t="s">
        <v>1550</v>
      </c>
      <c r="B66" s="5">
        <v>6</v>
      </c>
      <c r="C66" s="5">
        <v>6</v>
      </c>
    </row>
    <row r="67" spans="1:3" x14ac:dyDescent="0.2">
      <c r="A67" s="7" t="s">
        <v>4029</v>
      </c>
      <c r="B67" s="5">
        <v>94</v>
      </c>
      <c r="C67" s="5">
        <v>94</v>
      </c>
    </row>
    <row r="68" spans="1:3" x14ac:dyDescent="0.2">
      <c r="A68" s="7" t="s">
        <v>907</v>
      </c>
      <c r="B68" s="5">
        <v>0</v>
      </c>
      <c r="C68" s="5">
        <v>0</v>
      </c>
    </row>
    <row r="69" spans="1:3" x14ac:dyDescent="0.2">
      <c r="A69" s="7" t="s">
        <v>4032</v>
      </c>
      <c r="B69" s="5">
        <v>17</v>
      </c>
      <c r="C69" s="5">
        <v>17</v>
      </c>
    </row>
    <row r="70" spans="1:3" x14ac:dyDescent="0.2">
      <c r="A70" s="7" t="s">
        <v>1405</v>
      </c>
      <c r="B70" s="5">
        <v>5</v>
      </c>
      <c r="C70" s="5">
        <v>5</v>
      </c>
    </row>
    <row r="71" spans="1:3" x14ac:dyDescent="0.2">
      <c r="A71" s="7" t="s">
        <v>197</v>
      </c>
      <c r="B71" s="5">
        <v>0</v>
      </c>
      <c r="C71" s="5">
        <v>0</v>
      </c>
    </row>
    <row r="72" spans="1:3" x14ac:dyDescent="0.2">
      <c r="A72" s="7" t="s">
        <v>473</v>
      </c>
      <c r="B72" s="5">
        <v>5</v>
      </c>
      <c r="C72" s="5">
        <v>5</v>
      </c>
    </row>
    <row r="73" spans="1:3" x14ac:dyDescent="0.2">
      <c r="A73" s="7" t="s">
        <v>2124</v>
      </c>
      <c r="B73" s="5">
        <v>5</v>
      </c>
      <c r="C73" s="5">
        <v>5</v>
      </c>
    </row>
    <row r="74" spans="1:3" x14ac:dyDescent="0.2">
      <c r="A74" s="7" t="s">
        <v>699</v>
      </c>
      <c r="B74" s="5">
        <v>29</v>
      </c>
      <c r="C74" s="5">
        <v>29</v>
      </c>
    </row>
    <row r="75" spans="1:3" x14ac:dyDescent="0.2">
      <c r="A75" s="7" t="s">
        <v>1143</v>
      </c>
      <c r="B75" s="5">
        <v>0</v>
      </c>
      <c r="C75" s="5">
        <v>0</v>
      </c>
    </row>
    <row r="76" spans="1:3" x14ac:dyDescent="0.2">
      <c r="A76" s="7" t="s">
        <v>4098</v>
      </c>
      <c r="B76" s="5">
        <v>6</v>
      </c>
      <c r="C76" s="5">
        <v>6</v>
      </c>
    </row>
    <row r="77" spans="1:3" x14ac:dyDescent="0.2">
      <c r="A77" s="7" t="s">
        <v>175</v>
      </c>
      <c r="B77" s="5">
        <v>0</v>
      </c>
      <c r="C77" s="5">
        <v>0</v>
      </c>
    </row>
    <row r="78" spans="1:3" x14ac:dyDescent="0.2">
      <c r="A78" s="7" t="s">
        <v>1485</v>
      </c>
      <c r="B78" s="5">
        <v>0</v>
      </c>
      <c r="C78" s="5">
        <v>0</v>
      </c>
    </row>
    <row r="79" spans="1:3" x14ac:dyDescent="0.2">
      <c r="A79" s="7" t="s">
        <v>3188</v>
      </c>
      <c r="B79" s="5">
        <v>9</v>
      </c>
      <c r="C79" s="5">
        <v>9</v>
      </c>
    </row>
    <row r="80" spans="1:3" x14ac:dyDescent="0.2">
      <c r="A80" s="7" t="s">
        <v>4088</v>
      </c>
      <c r="B80" s="5">
        <v>1</v>
      </c>
      <c r="C80" s="5">
        <v>1</v>
      </c>
    </row>
    <row r="81" spans="1:3" x14ac:dyDescent="0.2">
      <c r="A81" s="7" t="s">
        <v>769</v>
      </c>
      <c r="B81" s="5">
        <v>0</v>
      </c>
      <c r="C81" s="5">
        <v>0</v>
      </c>
    </row>
    <row r="82" spans="1:3" x14ac:dyDescent="0.2">
      <c r="A82" s="7" t="s">
        <v>3981</v>
      </c>
      <c r="B82" s="5">
        <v>19</v>
      </c>
      <c r="C82" s="5">
        <v>19</v>
      </c>
    </row>
    <row r="83" spans="1:3" x14ac:dyDescent="0.2">
      <c r="A83" s="7" t="s">
        <v>3863</v>
      </c>
      <c r="B83" s="5">
        <v>2</v>
      </c>
      <c r="C83" s="5">
        <v>2</v>
      </c>
    </row>
    <row r="84" spans="1:3" x14ac:dyDescent="0.2">
      <c r="A84" s="7" t="s">
        <v>919</v>
      </c>
      <c r="B84" s="5">
        <v>10</v>
      </c>
      <c r="C84" s="5">
        <v>10</v>
      </c>
    </row>
    <row r="85" spans="1:3" x14ac:dyDescent="0.2">
      <c r="A85" s="7" t="s">
        <v>2581</v>
      </c>
      <c r="B85" s="5">
        <v>11</v>
      </c>
      <c r="C85" s="5">
        <v>11</v>
      </c>
    </row>
    <row r="86" spans="1:3" x14ac:dyDescent="0.2">
      <c r="A86" s="7" t="s">
        <v>1146</v>
      </c>
      <c r="B86" s="5">
        <v>1</v>
      </c>
      <c r="C86" s="5">
        <v>1</v>
      </c>
    </row>
    <row r="87" spans="1:3" x14ac:dyDescent="0.2">
      <c r="A87" s="7" t="s">
        <v>3985</v>
      </c>
      <c r="B87" s="5">
        <v>0</v>
      </c>
      <c r="C87" s="5">
        <v>0</v>
      </c>
    </row>
    <row r="88" spans="1:3" x14ac:dyDescent="0.2">
      <c r="A88" s="7" t="s">
        <v>191</v>
      </c>
      <c r="B88" s="5">
        <v>5</v>
      </c>
      <c r="C88" s="5">
        <v>5</v>
      </c>
    </row>
    <row r="89" spans="1:3" x14ac:dyDescent="0.2">
      <c r="A89" s="7" t="s">
        <v>4108</v>
      </c>
      <c r="B89" s="5">
        <v>1</v>
      </c>
      <c r="C89" s="5">
        <v>1</v>
      </c>
    </row>
    <row r="90" spans="1:3" x14ac:dyDescent="0.2">
      <c r="A90" s="7" t="s">
        <v>2915</v>
      </c>
      <c r="B90" s="5">
        <v>3</v>
      </c>
      <c r="C90" s="5">
        <v>3</v>
      </c>
    </row>
    <row r="91" spans="1:3" x14ac:dyDescent="0.2">
      <c r="A91" s="7" t="s">
        <v>2764</v>
      </c>
      <c r="B91" s="5">
        <v>4</v>
      </c>
      <c r="C91" s="5">
        <v>4</v>
      </c>
    </row>
    <row r="92" spans="1:3" x14ac:dyDescent="0.2">
      <c r="A92" s="7" t="s">
        <v>3092</v>
      </c>
      <c r="B92" s="5">
        <v>21</v>
      </c>
      <c r="C92" s="5">
        <v>21</v>
      </c>
    </row>
    <row r="93" spans="1:3" x14ac:dyDescent="0.2">
      <c r="A93" s="7" t="s">
        <v>1496</v>
      </c>
      <c r="B93" s="5">
        <v>0</v>
      </c>
      <c r="C93" s="5">
        <v>0</v>
      </c>
    </row>
    <row r="94" spans="1:3" x14ac:dyDescent="0.2">
      <c r="A94" s="7" t="s">
        <v>2867</v>
      </c>
      <c r="B94" s="5">
        <v>10</v>
      </c>
      <c r="C94" s="5">
        <v>10</v>
      </c>
    </row>
    <row r="95" spans="1:3" x14ac:dyDescent="0.2">
      <c r="A95" s="7" t="s">
        <v>2945</v>
      </c>
      <c r="B95" s="5">
        <v>0</v>
      </c>
      <c r="C95" s="5">
        <v>0</v>
      </c>
    </row>
    <row r="96" spans="1:3" x14ac:dyDescent="0.2">
      <c r="A96" s="7" t="s">
        <v>4061</v>
      </c>
      <c r="B96" s="5">
        <v>4</v>
      </c>
      <c r="C96" s="5">
        <v>4</v>
      </c>
    </row>
    <row r="97" spans="1:3" x14ac:dyDescent="0.2">
      <c r="A97" s="7" t="s">
        <v>4005</v>
      </c>
      <c r="B97" s="5">
        <v>3</v>
      </c>
      <c r="C97" s="5">
        <v>3</v>
      </c>
    </row>
    <row r="98" spans="1:3" x14ac:dyDescent="0.2">
      <c r="A98" s="7" t="s">
        <v>582</v>
      </c>
      <c r="B98" s="5">
        <v>0</v>
      </c>
      <c r="C98" s="5">
        <v>0</v>
      </c>
    </row>
    <row r="99" spans="1:3" x14ac:dyDescent="0.2">
      <c r="A99" s="7" t="s">
        <v>878</v>
      </c>
      <c r="B99" s="5">
        <v>29</v>
      </c>
      <c r="C99" s="5">
        <v>29</v>
      </c>
    </row>
    <row r="100" spans="1:3" x14ac:dyDescent="0.2">
      <c r="A100" s="7" t="s">
        <v>3979</v>
      </c>
      <c r="B100" s="5">
        <v>46</v>
      </c>
      <c r="C100" s="5">
        <v>46</v>
      </c>
    </row>
    <row r="101" spans="1:3" x14ac:dyDescent="0.2">
      <c r="A101" s="7" t="s">
        <v>1590</v>
      </c>
      <c r="B101" s="5">
        <v>0</v>
      </c>
      <c r="C101" s="5">
        <v>0</v>
      </c>
    </row>
    <row r="102" spans="1:3" x14ac:dyDescent="0.2">
      <c r="A102" s="7" t="s">
        <v>3793</v>
      </c>
      <c r="B102" s="5">
        <v>1</v>
      </c>
      <c r="C102" s="5">
        <v>1</v>
      </c>
    </row>
    <row r="103" spans="1:3" x14ac:dyDescent="0.2">
      <c r="A103" s="7" t="s">
        <v>2765</v>
      </c>
      <c r="B103" s="5">
        <v>0</v>
      </c>
      <c r="C103" s="5">
        <v>0</v>
      </c>
    </row>
    <row r="104" spans="1:3" x14ac:dyDescent="0.2">
      <c r="A104" s="7" t="s">
        <v>3796</v>
      </c>
      <c r="B104" s="5">
        <v>4</v>
      </c>
      <c r="C104" s="5">
        <v>4</v>
      </c>
    </row>
    <row r="105" spans="1:3" x14ac:dyDescent="0.2">
      <c r="A105" s="7" t="s">
        <v>516</v>
      </c>
      <c r="B105" s="5">
        <v>34</v>
      </c>
      <c r="C105" s="5">
        <v>34</v>
      </c>
    </row>
    <row r="106" spans="1:3" x14ac:dyDescent="0.2">
      <c r="A106" s="7" t="s">
        <v>3950</v>
      </c>
      <c r="B106" s="5">
        <v>0</v>
      </c>
      <c r="C106" s="5">
        <v>0</v>
      </c>
    </row>
    <row r="107" spans="1:3" x14ac:dyDescent="0.2">
      <c r="A107" s="7" t="s">
        <v>2749</v>
      </c>
      <c r="B107" s="5">
        <v>2</v>
      </c>
      <c r="C107" s="5">
        <v>2</v>
      </c>
    </row>
    <row r="108" spans="1:3" x14ac:dyDescent="0.2">
      <c r="A108" s="7" t="s">
        <v>955</v>
      </c>
      <c r="B108" s="5">
        <v>73</v>
      </c>
      <c r="C108" s="5">
        <v>73</v>
      </c>
    </row>
    <row r="109" spans="1:3" x14ac:dyDescent="0.2">
      <c r="A109" s="7" t="s">
        <v>1114</v>
      </c>
      <c r="B109" s="5">
        <v>1</v>
      </c>
      <c r="C109" s="5">
        <v>1</v>
      </c>
    </row>
    <row r="110" spans="1:3" x14ac:dyDescent="0.2">
      <c r="A110" s="7" t="s">
        <v>701</v>
      </c>
      <c r="B110" s="5">
        <v>31</v>
      </c>
      <c r="C110" s="5">
        <v>31</v>
      </c>
    </row>
    <row r="111" spans="1:3" x14ac:dyDescent="0.2">
      <c r="A111" s="7" t="s">
        <v>4101</v>
      </c>
      <c r="B111" s="5">
        <v>6</v>
      </c>
      <c r="C111" s="5">
        <v>6</v>
      </c>
    </row>
    <row r="112" spans="1:3" x14ac:dyDescent="0.2">
      <c r="A112" s="7" t="s">
        <v>1128</v>
      </c>
      <c r="B112" s="5">
        <v>23</v>
      </c>
      <c r="C112" s="5">
        <v>23</v>
      </c>
    </row>
    <row r="113" spans="1:3" x14ac:dyDescent="0.2">
      <c r="A113" s="7" t="s">
        <v>184</v>
      </c>
      <c r="B113" s="5">
        <v>0</v>
      </c>
      <c r="C113" s="5">
        <v>0</v>
      </c>
    </row>
    <row r="114" spans="1:3" x14ac:dyDescent="0.2">
      <c r="A114" s="7" t="s">
        <v>893</v>
      </c>
      <c r="B114" s="5">
        <v>17</v>
      </c>
      <c r="C114" s="5">
        <v>17</v>
      </c>
    </row>
    <row r="115" spans="1:3" x14ac:dyDescent="0.2">
      <c r="A115" s="7" t="s">
        <v>1101</v>
      </c>
      <c r="B115" s="5">
        <v>10</v>
      </c>
      <c r="C115" s="5">
        <v>10</v>
      </c>
    </row>
    <row r="116" spans="1:3" x14ac:dyDescent="0.2">
      <c r="A116" s="7" t="s">
        <v>1588</v>
      </c>
      <c r="B116" s="5">
        <v>1</v>
      </c>
      <c r="C116" s="5">
        <v>1</v>
      </c>
    </row>
    <row r="117" spans="1:3" x14ac:dyDescent="0.2">
      <c r="A117" s="7" t="s">
        <v>925</v>
      </c>
      <c r="B117" s="5">
        <v>15</v>
      </c>
      <c r="C117" s="5">
        <v>15</v>
      </c>
    </row>
    <row r="118" spans="1:3" x14ac:dyDescent="0.2">
      <c r="A118" s="7" t="s">
        <v>3916</v>
      </c>
      <c r="B118" s="5">
        <v>3</v>
      </c>
      <c r="C118" s="5">
        <v>3</v>
      </c>
    </row>
    <row r="119" spans="1:3" x14ac:dyDescent="0.2">
      <c r="A119" s="7" t="s">
        <v>507</v>
      </c>
      <c r="B119" s="5">
        <v>1</v>
      </c>
      <c r="C119" s="5">
        <v>1</v>
      </c>
    </row>
    <row r="120" spans="1:3" x14ac:dyDescent="0.2">
      <c r="A120" s="7" t="s">
        <v>4081</v>
      </c>
      <c r="B120" s="5">
        <v>1</v>
      </c>
      <c r="C120" s="5">
        <v>1</v>
      </c>
    </row>
    <row r="121" spans="1:3" x14ac:dyDescent="0.2">
      <c r="A121" s="7" t="s">
        <v>2684</v>
      </c>
      <c r="B121" s="5">
        <v>4</v>
      </c>
      <c r="C121" s="5">
        <v>4</v>
      </c>
    </row>
    <row r="122" spans="1:3" x14ac:dyDescent="0.2">
      <c r="A122" s="7" t="s">
        <v>695</v>
      </c>
      <c r="B122" s="5">
        <v>7</v>
      </c>
      <c r="C122" s="5">
        <v>7</v>
      </c>
    </row>
    <row r="123" spans="1:3" x14ac:dyDescent="0.2">
      <c r="A123" s="7" t="s">
        <v>497</v>
      </c>
      <c r="B123" s="5">
        <v>1</v>
      </c>
      <c r="C123" s="5">
        <v>1</v>
      </c>
    </row>
    <row r="124" spans="1:3" x14ac:dyDescent="0.2">
      <c r="A124" s="7" t="s">
        <v>662</v>
      </c>
      <c r="B124" s="5">
        <v>9</v>
      </c>
      <c r="C124" s="5">
        <v>9</v>
      </c>
    </row>
    <row r="125" spans="1:3" x14ac:dyDescent="0.2">
      <c r="A125" s="7" t="s">
        <v>1880</v>
      </c>
      <c r="B125" s="5">
        <v>2</v>
      </c>
      <c r="C125" s="5">
        <v>2</v>
      </c>
    </row>
    <row r="126" spans="1:3" x14ac:dyDescent="0.2">
      <c r="A126" s="7" t="s">
        <v>3940</v>
      </c>
      <c r="B126" s="5">
        <v>13</v>
      </c>
      <c r="C126" s="5">
        <v>13</v>
      </c>
    </row>
    <row r="127" spans="1:3" x14ac:dyDescent="0.2">
      <c r="A127" s="7" t="s">
        <v>1499</v>
      </c>
      <c r="B127" s="5">
        <v>3</v>
      </c>
      <c r="C127" s="5">
        <v>3</v>
      </c>
    </row>
    <row r="128" spans="1:3" x14ac:dyDescent="0.2">
      <c r="A128" s="7" t="s">
        <v>552</v>
      </c>
      <c r="B128" s="5">
        <v>28</v>
      </c>
      <c r="C128" s="5">
        <v>28</v>
      </c>
    </row>
    <row r="129" spans="1:3" x14ac:dyDescent="0.2">
      <c r="A129" s="7" t="s">
        <v>3632</v>
      </c>
      <c r="B129" s="5">
        <v>18</v>
      </c>
      <c r="C129" s="5">
        <v>18</v>
      </c>
    </row>
    <row r="130" spans="1:3" x14ac:dyDescent="0.2">
      <c r="A130" s="7" t="s">
        <v>2895</v>
      </c>
      <c r="B130" s="5">
        <v>4</v>
      </c>
      <c r="C130" s="5">
        <v>4</v>
      </c>
    </row>
    <row r="131" spans="1:3" x14ac:dyDescent="0.2">
      <c r="A131" s="7" t="s">
        <v>1717</v>
      </c>
      <c r="B131" s="5">
        <v>3</v>
      </c>
      <c r="C131" s="5">
        <v>3</v>
      </c>
    </row>
    <row r="132" spans="1:3" x14ac:dyDescent="0.2">
      <c r="A132" s="7" t="s">
        <v>1778</v>
      </c>
      <c r="B132" s="5">
        <v>10</v>
      </c>
      <c r="C132" s="5">
        <v>10</v>
      </c>
    </row>
    <row r="133" spans="1:3" x14ac:dyDescent="0.2">
      <c r="A133" s="7" t="s">
        <v>3111</v>
      </c>
      <c r="B133" s="5">
        <v>76</v>
      </c>
      <c r="C133" s="5">
        <v>76</v>
      </c>
    </row>
    <row r="134" spans="1:3" x14ac:dyDescent="0.2">
      <c r="A134" s="7" t="s">
        <v>544</v>
      </c>
      <c r="B134" s="5">
        <v>2</v>
      </c>
      <c r="C134" s="5">
        <v>2</v>
      </c>
    </row>
    <row r="135" spans="1:3" x14ac:dyDescent="0.2">
      <c r="A135" s="7" t="s">
        <v>1788</v>
      </c>
      <c r="B135" s="5">
        <v>24</v>
      </c>
      <c r="C135" s="5">
        <v>24</v>
      </c>
    </row>
    <row r="136" spans="1:3" x14ac:dyDescent="0.2">
      <c r="A136" s="7" t="s">
        <v>1443</v>
      </c>
      <c r="B136" s="5">
        <v>0</v>
      </c>
      <c r="C136" s="5">
        <v>0</v>
      </c>
    </row>
    <row r="137" spans="1:3" x14ac:dyDescent="0.2">
      <c r="A137" s="7" t="s">
        <v>4096</v>
      </c>
      <c r="B137" s="5">
        <v>0</v>
      </c>
      <c r="C137" s="5">
        <v>0</v>
      </c>
    </row>
    <row r="138" spans="1:3" x14ac:dyDescent="0.2">
      <c r="A138" s="7" t="s">
        <v>2870</v>
      </c>
      <c r="B138" s="5">
        <v>9</v>
      </c>
      <c r="C138" s="5">
        <v>9</v>
      </c>
    </row>
    <row r="139" spans="1:3" x14ac:dyDescent="0.2">
      <c r="A139" s="7" t="s">
        <v>1807</v>
      </c>
      <c r="B139" s="5">
        <v>8</v>
      </c>
      <c r="C139" s="5">
        <v>8</v>
      </c>
    </row>
    <row r="140" spans="1:3" x14ac:dyDescent="0.2">
      <c r="A140" s="7" t="s">
        <v>4052</v>
      </c>
      <c r="B140" s="5">
        <v>9</v>
      </c>
      <c r="C140" s="5">
        <v>9</v>
      </c>
    </row>
    <row r="141" spans="1:3" x14ac:dyDescent="0.2">
      <c r="A141" s="7" t="s">
        <v>1799</v>
      </c>
      <c r="B141" s="5">
        <v>37</v>
      </c>
      <c r="C141" s="5">
        <v>37</v>
      </c>
    </row>
    <row r="142" spans="1:3" x14ac:dyDescent="0.2">
      <c r="A142" s="7" t="s">
        <v>934</v>
      </c>
      <c r="B142" s="5">
        <v>2</v>
      </c>
      <c r="C142" s="5">
        <v>2</v>
      </c>
    </row>
    <row r="143" spans="1:3" x14ac:dyDescent="0.2">
      <c r="A143" s="7" t="s">
        <v>2916</v>
      </c>
      <c r="B143" s="5">
        <v>7</v>
      </c>
      <c r="C143" s="5">
        <v>7</v>
      </c>
    </row>
    <row r="144" spans="1:3" x14ac:dyDescent="0.2">
      <c r="A144" s="7" t="s">
        <v>1809</v>
      </c>
      <c r="B144" s="5">
        <v>96</v>
      </c>
      <c r="C144" s="5">
        <v>96</v>
      </c>
    </row>
    <row r="145" spans="1:3" x14ac:dyDescent="0.2">
      <c r="A145" s="7" t="s">
        <v>1591</v>
      </c>
      <c r="B145" s="5">
        <v>2</v>
      </c>
      <c r="C145" s="5">
        <v>2</v>
      </c>
    </row>
    <row r="146" spans="1:3" x14ac:dyDescent="0.2">
      <c r="A146" s="7" t="s">
        <v>2752</v>
      </c>
      <c r="B146" s="5">
        <v>14</v>
      </c>
      <c r="C146" s="5">
        <v>14</v>
      </c>
    </row>
    <row r="147" spans="1:3" x14ac:dyDescent="0.2">
      <c r="A147" s="7" t="s">
        <v>2887</v>
      </c>
      <c r="B147" s="5">
        <v>1</v>
      </c>
      <c r="C147" s="5">
        <v>1</v>
      </c>
    </row>
    <row r="148" spans="1:3" x14ac:dyDescent="0.2">
      <c r="A148" s="7" t="s">
        <v>3992</v>
      </c>
      <c r="B148" s="5">
        <v>17</v>
      </c>
      <c r="C148" s="5">
        <v>17</v>
      </c>
    </row>
    <row r="149" spans="1:3" x14ac:dyDescent="0.2">
      <c r="A149" s="7" t="s">
        <v>4093</v>
      </c>
      <c r="B149" s="5">
        <v>0</v>
      </c>
      <c r="C149" s="5">
        <v>0</v>
      </c>
    </row>
    <row r="150" spans="1:3" x14ac:dyDescent="0.2">
      <c r="A150" s="7" t="s">
        <v>973</v>
      </c>
      <c r="B150" s="5">
        <v>45</v>
      </c>
      <c r="C150" s="5">
        <v>45</v>
      </c>
    </row>
    <row r="151" spans="1:3" x14ac:dyDescent="0.2">
      <c r="A151" s="7" t="s">
        <v>499</v>
      </c>
      <c r="B151" s="5">
        <v>22</v>
      </c>
      <c r="C151" s="5">
        <v>22</v>
      </c>
    </row>
    <row r="152" spans="1:3" x14ac:dyDescent="0.2">
      <c r="A152" s="7" t="s">
        <v>166</v>
      </c>
      <c r="B152" s="5">
        <v>7</v>
      </c>
      <c r="C152" s="5">
        <v>7</v>
      </c>
    </row>
    <row r="153" spans="1:3" x14ac:dyDescent="0.2">
      <c r="A153" s="7" t="s">
        <v>4017</v>
      </c>
      <c r="B153" s="5">
        <v>2</v>
      </c>
      <c r="C153" s="5">
        <v>2</v>
      </c>
    </row>
    <row r="154" spans="1:3" x14ac:dyDescent="0.2">
      <c r="A154" s="7" t="s">
        <v>1130</v>
      </c>
      <c r="B154" s="5">
        <v>2</v>
      </c>
      <c r="C154" s="5">
        <v>2</v>
      </c>
    </row>
    <row r="155" spans="1:3" x14ac:dyDescent="0.2">
      <c r="A155" s="7" t="s">
        <v>885</v>
      </c>
      <c r="B155" s="5">
        <v>2</v>
      </c>
      <c r="C155" s="5">
        <v>2</v>
      </c>
    </row>
    <row r="156" spans="1:3" x14ac:dyDescent="0.2">
      <c r="A156" s="7" t="s">
        <v>483</v>
      </c>
      <c r="B156" s="5">
        <v>1</v>
      </c>
      <c r="C156" s="5">
        <v>1</v>
      </c>
    </row>
    <row r="157" spans="1:3" x14ac:dyDescent="0.2">
      <c r="A157" s="7" t="s">
        <v>218</v>
      </c>
      <c r="B157" s="5">
        <v>84</v>
      </c>
      <c r="C157" s="5">
        <v>84</v>
      </c>
    </row>
    <row r="158" spans="1:3" x14ac:dyDescent="0.2">
      <c r="A158" s="7" t="s">
        <v>712</v>
      </c>
      <c r="B158" s="5">
        <v>338</v>
      </c>
      <c r="C158" s="5">
        <v>338</v>
      </c>
    </row>
    <row r="159" spans="1:3" x14ac:dyDescent="0.2">
      <c r="A159" s="7" t="s">
        <v>3902</v>
      </c>
      <c r="B159" s="5">
        <v>7</v>
      </c>
      <c r="C159" s="5">
        <v>7</v>
      </c>
    </row>
    <row r="160" spans="1:3" x14ac:dyDescent="0.2">
      <c r="A160" s="7" t="s">
        <v>1808</v>
      </c>
      <c r="B160" s="5">
        <v>8</v>
      </c>
      <c r="C160" s="5">
        <v>8</v>
      </c>
    </row>
    <row r="161" spans="1:3" x14ac:dyDescent="0.2">
      <c r="A161" s="7" t="s">
        <v>775</v>
      </c>
      <c r="B161" s="5">
        <v>9</v>
      </c>
      <c r="C161" s="5">
        <v>9</v>
      </c>
    </row>
    <row r="162" spans="1:3" x14ac:dyDescent="0.2">
      <c r="A162" s="7" t="s">
        <v>223</v>
      </c>
      <c r="B162" s="5">
        <v>0</v>
      </c>
      <c r="C162" s="5">
        <v>0</v>
      </c>
    </row>
    <row r="163" spans="1:3" x14ac:dyDescent="0.2">
      <c r="A163" s="7" t="s">
        <v>685</v>
      </c>
      <c r="B163" s="5">
        <v>135</v>
      </c>
      <c r="C163" s="5">
        <v>135</v>
      </c>
    </row>
    <row r="164" spans="1:3" x14ac:dyDescent="0.2">
      <c r="A164" s="7" t="s">
        <v>235</v>
      </c>
      <c r="B164" s="5">
        <v>0</v>
      </c>
      <c r="C164" s="5">
        <v>0</v>
      </c>
    </row>
    <row r="165" spans="1:3" x14ac:dyDescent="0.2">
      <c r="A165" s="7" t="s">
        <v>1142</v>
      </c>
      <c r="B165" s="5">
        <v>0</v>
      </c>
      <c r="C165" s="5">
        <v>0</v>
      </c>
    </row>
    <row r="166" spans="1:3" x14ac:dyDescent="0.2">
      <c r="A166" s="7" t="s">
        <v>2161</v>
      </c>
      <c r="B166" s="5">
        <v>16</v>
      </c>
      <c r="C166" s="5">
        <v>16</v>
      </c>
    </row>
    <row r="167" spans="1:3" x14ac:dyDescent="0.2">
      <c r="A167" s="7" t="s">
        <v>2407</v>
      </c>
      <c r="B167" s="5">
        <v>16</v>
      </c>
      <c r="C167" s="5">
        <v>16</v>
      </c>
    </row>
    <row r="168" spans="1:3" x14ac:dyDescent="0.2">
      <c r="A168" s="7" t="s">
        <v>2886</v>
      </c>
      <c r="B168" s="5">
        <v>1</v>
      </c>
      <c r="C168" s="5">
        <v>1</v>
      </c>
    </row>
    <row r="169" spans="1:3" x14ac:dyDescent="0.2">
      <c r="A169" s="7" t="s">
        <v>3192</v>
      </c>
      <c r="B169" s="5">
        <v>8</v>
      </c>
      <c r="C169" s="5">
        <v>8</v>
      </c>
    </row>
    <row r="170" spans="1:3" x14ac:dyDescent="0.2">
      <c r="A170" s="7" t="s">
        <v>2888</v>
      </c>
      <c r="B170" s="5">
        <v>0</v>
      </c>
      <c r="C170" s="5">
        <v>0</v>
      </c>
    </row>
    <row r="171" spans="1:3" x14ac:dyDescent="0.2">
      <c r="A171" s="7" t="s">
        <v>4027</v>
      </c>
      <c r="B171" s="5">
        <v>0</v>
      </c>
      <c r="C171" s="5">
        <v>0</v>
      </c>
    </row>
    <row r="172" spans="1:3" x14ac:dyDescent="0.2">
      <c r="A172" s="7" t="s">
        <v>1982</v>
      </c>
      <c r="B172" s="5">
        <v>12</v>
      </c>
      <c r="C172" s="5">
        <v>12</v>
      </c>
    </row>
    <row r="173" spans="1:3" x14ac:dyDescent="0.2">
      <c r="A173" s="7" t="s">
        <v>4067</v>
      </c>
      <c r="B173" s="5">
        <v>0</v>
      </c>
      <c r="C173" s="5">
        <v>0</v>
      </c>
    </row>
    <row r="174" spans="1:3" x14ac:dyDescent="0.2">
      <c r="A174" s="7" t="s">
        <v>3937</v>
      </c>
      <c r="B174" s="5">
        <v>2</v>
      </c>
      <c r="C174" s="5">
        <v>2</v>
      </c>
    </row>
    <row r="175" spans="1:3" x14ac:dyDescent="0.2">
      <c r="A175" s="7" t="s">
        <v>4077</v>
      </c>
      <c r="B175" s="5">
        <v>12</v>
      </c>
      <c r="C175" s="5">
        <v>12</v>
      </c>
    </row>
    <row r="176" spans="1:3" x14ac:dyDescent="0.2">
      <c r="A176" s="7" t="s">
        <v>953</v>
      </c>
      <c r="B176" s="5">
        <v>196</v>
      </c>
      <c r="C176" s="5">
        <v>196</v>
      </c>
    </row>
    <row r="177" spans="1:3" x14ac:dyDescent="0.2">
      <c r="A177" s="7" t="s">
        <v>3846</v>
      </c>
      <c r="B177" s="5">
        <v>28</v>
      </c>
      <c r="C177" s="5">
        <v>28</v>
      </c>
    </row>
    <row r="178" spans="1:3" x14ac:dyDescent="0.2">
      <c r="A178" s="7" t="s">
        <v>1879</v>
      </c>
      <c r="B178" s="5">
        <v>0</v>
      </c>
      <c r="C178" s="5">
        <v>0</v>
      </c>
    </row>
    <row r="179" spans="1:3" x14ac:dyDescent="0.2">
      <c r="A179" s="7" t="s">
        <v>3786</v>
      </c>
      <c r="B179" s="5">
        <v>4</v>
      </c>
      <c r="C179" s="5">
        <v>4</v>
      </c>
    </row>
    <row r="180" spans="1:3" x14ac:dyDescent="0.2">
      <c r="A180" s="7" t="s">
        <v>2901</v>
      </c>
      <c r="B180" s="5">
        <v>2</v>
      </c>
      <c r="C180" s="5">
        <v>2</v>
      </c>
    </row>
    <row r="181" spans="1:3" x14ac:dyDescent="0.2">
      <c r="A181" s="7" t="s">
        <v>1554</v>
      </c>
      <c r="B181" s="5">
        <v>0</v>
      </c>
      <c r="C181" s="5">
        <v>0</v>
      </c>
    </row>
    <row r="182" spans="1:3" x14ac:dyDescent="0.2">
      <c r="A182" s="7" t="s">
        <v>496</v>
      </c>
      <c r="B182" s="5">
        <v>0</v>
      </c>
      <c r="C182" s="5">
        <v>0</v>
      </c>
    </row>
    <row r="183" spans="1:3" x14ac:dyDescent="0.2">
      <c r="A183" s="7" t="s">
        <v>1000</v>
      </c>
      <c r="B183" s="5">
        <v>40</v>
      </c>
      <c r="C183" s="5">
        <v>40</v>
      </c>
    </row>
    <row r="184" spans="1:3" x14ac:dyDescent="0.2">
      <c r="A184" s="7" t="s">
        <v>2125</v>
      </c>
      <c r="B184" s="5">
        <v>5</v>
      </c>
      <c r="C184" s="5">
        <v>5</v>
      </c>
    </row>
    <row r="185" spans="1:3" x14ac:dyDescent="0.2">
      <c r="A185" s="7" t="s">
        <v>479</v>
      </c>
      <c r="B185" s="5">
        <v>0</v>
      </c>
      <c r="C185" s="5">
        <v>0</v>
      </c>
    </row>
    <row r="186" spans="1:3" x14ac:dyDescent="0.2">
      <c r="A186" s="7" t="s">
        <v>3964</v>
      </c>
      <c r="B186" s="5">
        <v>10</v>
      </c>
      <c r="C186" s="5">
        <v>10</v>
      </c>
    </row>
    <row r="187" spans="1:3" x14ac:dyDescent="0.2">
      <c r="A187" s="7" t="s">
        <v>227</v>
      </c>
      <c r="B187" s="5">
        <v>0</v>
      </c>
      <c r="C187" s="5">
        <v>0</v>
      </c>
    </row>
    <row r="188" spans="1:3" x14ac:dyDescent="0.2">
      <c r="A188" s="7" t="s">
        <v>1107</v>
      </c>
      <c r="B188" s="5">
        <v>7</v>
      </c>
      <c r="C188" s="5">
        <v>7</v>
      </c>
    </row>
    <row r="189" spans="1:3" x14ac:dyDescent="0.2">
      <c r="A189" s="7" t="s">
        <v>444</v>
      </c>
      <c r="B189" s="5">
        <v>2</v>
      </c>
      <c r="C189" s="5">
        <v>2</v>
      </c>
    </row>
    <row r="190" spans="1:3" x14ac:dyDescent="0.2">
      <c r="A190" s="7" t="s">
        <v>1176</v>
      </c>
      <c r="B190" s="5">
        <v>9</v>
      </c>
      <c r="C190" s="5">
        <v>9</v>
      </c>
    </row>
    <row r="191" spans="1:3" x14ac:dyDescent="0.2">
      <c r="A191" s="7" t="s">
        <v>2698</v>
      </c>
      <c r="B191" s="5">
        <v>2</v>
      </c>
      <c r="C191" s="5">
        <v>2</v>
      </c>
    </row>
    <row r="192" spans="1:3" x14ac:dyDescent="0.2">
      <c r="A192" s="7" t="s">
        <v>1148</v>
      </c>
      <c r="B192" s="5">
        <v>0</v>
      </c>
      <c r="C192" s="5">
        <v>0</v>
      </c>
    </row>
    <row r="193" spans="1:3" x14ac:dyDescent="0.2">
      <c r="A193" s="7" t="s">
        <v>1555</v>
      </c>
      <c r="B193" s="5">
        <v>0</v>
      </c>
      <c r="C193" s="5">
        <v>0</v>
      </c>
    </row>
    <row r="194" spans="1:3" x14ac:dyDescent="0.2">
      <c r="A194" s="7" t="s">
        <v>3725</v>
      </c>
      <c r="B194" s="5">
        <v>31</v>
      </c>
      <c r="C194" s="5">
        <v>31</v>
      </c>
    </row>
    <row r="195" spans="1:3" x14ac:dyDescent="0.2">
      <c r="A195" s="7" t="s">
        <v>1119</v>
      </c>
      <c r="B195" s="5">
        <v>3</v>
      </c>
      <c r="C195" s="5">
        <v>3</v>
      </c>
    </row>
    <row r="196" spans="1:3" x14ac:dyDescent="0.2">
      <c r="A196" s="7" t="s">
        <v>1165</v>
      </c>
      <c r="B196" s="5">
        <v>0</v>
      </c>
      <c r="C196" s="5">
        <v>0</v>
      </c>
    </row>
    <row r="197" spans="1:3" x14ac:dyDescent="0.2">
      <c r="A197" s="7" t="s">
        <v>3797</v>
      </c>
      <c r="B197" s="5">
        <v>16</v>
      </c>
      <c r="C197" s="5">
        <v>16</v>
      </c>
    </row>
    <row r="198" spans="1:3" x14ac:dyDescent="0.2">
      <c r="A198" s="7" t="s">
        <v>2126</v>
      </c>
      <c r="B198" s="5">
        <v>27</v>
      </c>
      <c r="C198" s="5">
        <v>27</v>
      </c>
    </row>
    <row r="199" spans="1:3" x14ac:dyDescent="0.2">
      <c r="A199" s="7" t="s">
        <v>2868</v>
      </c>
      <c r="B199" s="5">
        <v>60</v>
      </c>
      <c r="C199" s="5">
        <v>60</v>
      </c>
    </row>
    <row r="200" spans="1:3" x14ac:dyDescent="0.2">
      <c r="A200" s="7" t="s">
        <v>1116</v>
      </c>
      <c r="B200" s="5">
        <v>4</v>
      </c>
      <c r="C200" s="5">
        <v>4</v>
      </c>
    </row>
    <row r="201" spans="1:3" x14ac:dyDescent="0.2">
      <c r="A201" s="7" t="s">
        <v>3358</v>
      </c>
      <c r="B201" s="5">
        <v>7</v>
      </c>
      <c r="C201" s="5">
        <v>7</v>
      </c>
    </row>
    <row r="202" spans="1:3" x14ac:dyDescent="0.2">
      <c r="A202" s="7" t="s">
        <v>2880</v>
      </c>
      <c r="B202" s="5">
        <v>29</v>
      </c>
      <c r="C202" s="5">
        <v>29</v>
      </c>
    </row>
    <row r="203" spans="1:3" x14ac:dyDescent="0.2">
      <c r="A203" s="7" t="s">
        <v>3800</v>
      </c>
      <c r="B203" s="5">
        <v>40</v>
      </c>
      <c r="C203" s="5">
        <v>40</v>
      </c>
    </row>
    <row r="204" spans="1:3" x14ac:dyDescent="0.2">
      <c r="A204" s="7" t="s">
        <v>1793</v>
      </c>
      <c r="B204" s="5">
        <v>139</v>
      </c>
      <c r="C204" s="5">
        <v>139</v>
      </c>
    </row>
    <row r="205" spans="1:3" x14ac:dyDescent="0.2">
      <c r="A205" s="7" t="s">
        <v>968</v>
      </c>
      <c r="B205" s="5">
        <v>81</v>
      </c>
      <c r="C205" s="5">
        <v>81</v>
      </c>
    </row>
    <row r="206" spans="1:3" x14ac:dyDescent="0.2">
      <c r="A206" s="7" t="s">
        <v>1909</v>
      </c>
      <c r="B206" s="5">
        <v>4</v>
      </c>
      <c r="C206" s="5">
        <v>4</v>
      </c>
    </row>
    <row r="207" spans="1:3" x14ac:dyDescent="0.2">
      <c r="A207" s="7" t="s">
        <v>2157</v>
      </c>
      <c r="B207" s="5">
        <v>83</v>
      </c>
      <c r="C207" s="5">
        <v>83</v>
      </c>
    </row>
    <row r="208" spans="1:3" x14ac:dyDescent="0.2">
      <c r="A208" s="7" t="s">
        <v>1789</v>
      </c>
      <c r="B208" s="5">
        <v>4</v>
      </c>
      <c r="C208" s="5">
        <v>4</v>
      </c>
    </row>
    <row r="209" spans="1:3" x14ac:dyDescent="0.2">
      <c r="A209" s="7" t="s">
        <v>959</v>
      </c>
      <c r="B209" s="5">
        <v>17</v>
      </c>
      <c r="C209" s="5">
        <v>17</v>
      </c>
    </row>
    <row r="210" spans="1:3" x14ac:dyDescent="0.2">
      <c r="A210" s="7" t="s">
        <v>1158</v>
      </c>
      <c r="B210" s="5">
        <v>3</v>
      </c>
      <c r="C210" s="5">
        <v>3</v>
      </c>
    </row>
    <row r="211" spans="1:3" x14ac:dyDescent="0.2">
      <c r="A211" s="7" t="s">
        <v>719</v>
      </c>
      <c r="B211" s="5">
        <v>4</v>
      </c>
      <c r="C211" s="5">
        <v>4</v>
      </c>
    </row>
    <row r="212" spans="1:3" x14ac:dyDescent="0.2">
      <c r="A212" s="7" t="s">
        <v>219</v>
      </c>
      <c r="B212" s="5">
        <v>38</v>
      </c>
      <c r="C212" s="5">
        <v>38</v>
      </c>
    </row>
    <row r="213" spans="1:3" x14ac:dyDescent="0.2">
      <c r="A213" s="7" t="s">
        <v>3901</v>
      </c>
      <c r="B213" s="5">
        <v>2</v>
      </c>
      <c r="C213" s="5">
        <v>2</v>
      </c>
    </row>
    <row r="214" spans="1:3" x14ac:dyDescent="0.2">
      <c r="A214" s="7" t="s">
        <v>1483</v>
      </c>
      <c r="B214" s="5">
        <v>1</v>
      </c>
      <c r="C214" s="5">
        <v>1</v>
      </c>
    </row>
    <row r="215" spans="1:3" x14ac:dyDescent="0.2">
      <c r="A215" s="7" t="s">
        <v>2943</v>
      </c>
      <c r="B215" s="5">
        <v>0</v>
      </c>
      <c r="C215" s="5">
        <v>0</v>
      </c>
    </row>
    <row r="216" spans="1:3" x14ac:dyDescent="0.2">
      <c r="A216" s="7" t="s">
        <v>187</v>
      </c>
      <c r="B216" s="5">
        <v>10</v>
      </c>
      <c r="C216" s="5">
        <v>10</v>
      </c>
    </row>
    <row r="217" spans="1:3" x14ac:dyDescent="0.2">
      <c r="A217" s="7" t="s">
        <v>3626</v>
      </c>
      <c r="B217" s="5">
        <v>0</v>
      </c>
      <c r="C217" s="5">
        <v>0</v>
      </c>
    </row>
    <row r="218" spans="1:3" x14ac:dyDescent="0.2">
      <c r="A218" s="7" t="s">
        <v>1152</v>
      </c>
      <c r="B218" s="5">
        <v>0</v>
      </c>
      <c r="C218" s="5">
        <v>0</v>
      </c>
    </row>
    <row r="219" spans="1:3" x14ac:dyDescent="0.2">
      <c r="A219" s="7" t="s">
        <v>4078</v>
      </c>
      <c r="B219" s="5">
        <v>2</v>
      </c>
      <c r="C219" s="5">
        <v>2</v>
      </c>
    </row>
    <row r="220" spans="1:3" x14ac:dyDescent="0.2">
      <c r="A220" s="7" t="s">
        <v>437</v>
      </c>
      <c r="B220" s="5">
        <v>0</v>
      </c>
      <c r="C220" s="5">
        <v>0</v>
      </c>
    </row>
    <row r="221" spans="1:3" x14ac:dyDescent="0.2">
      <c r="A221" s="7" t="s">
        <v>208</v>
      </c>
      <c r="B221" s="5">
        <v>0</v>
      </c>
      <c r="C221" s="5">
        <v>0</v>
      </c>
    </row>
    <row r="222" spans="1:3" x14ac:dyDescent="0.2">
      <c r="A222" s="7" t="s">
        <v>1765</v>
      </c>
      <c r="B222" s="5">
        <v>39</v>
      </c>
      <c r="C222" s="5">
        <v>39</v>
      </c>
    </row>
    <row r="223" spans="1:3" x14ac:dyDescent="0.2">
      <c r="A223" s="7" t="s">
        <v>691</v>
      </c>
      <c r="B223" s="5">
        <v>34</v>
      </c>
      <c r="C223" s="5">
        <v>34</v>
      </c>
    </row>
    <row r="224" spans="1:3" x14ac:dyDescent="0.2">
      <c r="A224" s="7" t="s">
        <v>1806</v>
      </c>
      <c r="B224" s="5">
        <v>122</v>
      </c>
      <c r="C224" s="5">
        <v>122</v>
      </c>
    </row>
    <row r="225" spans="1:3" x14ac:dyDescent="0.2">
      <c r="A225" s="7" t="s">
        <v>1420</v>
      </c>
      <c r="B225" s="5">
        <v>10</v>
      </c>
      <c r="C225" s="5">
        <v>10</v>
      </c>
    </row>
    <row r="226" spans="1:3" x14ac:dyDescent="0.2">
      <c r="A226" s="7" t="s">
        <v>3789</v>
      </c>
      <c r="B226" s="5">
        <v>2</v>
      </c>
      <c r="C226" s="5">
        <v>2</v>
      </c>
    </row>
    <row r="227" spans="1:3" x14ac:dyDescent="0.2">
      <c r="A227" s="7" t="s">
        <v>2760</v>
      </c>
      <c r="B227" s="5">
        <v>0</v>
      </c>
      <c r="C227" s="5">
        <v>0</v>
      </c>
    </row>
    <row r="228" spans="1:3" x14ac:dyDescent="0.2">
      <c r="A228" s="7" t="s">
        <v>2506</v>
      </c>
      <c r="B228" s="5">
        <v>2</v>
      </c>
      <c r="C228" s="5">
        <v>2</v>
      </c>
    </row>
    <row r="229" spans="1:3" x14ac:dyDescent="0.2">
      <c r="A229" s="7" t="s">
        <v>557</v>
      </c>
      <c r="B229" s="5">
        <v>1</v>
      </c>
      <c r="C229" s="5">
        <v>1</v>
      </c>
    </row>
    <row r="230" spans="1:3" x14ac:dyDescent="0.2">
      <c r="A230" s="7" t="s">
        <v>1921</v>
      </c>
      <c r="B230" s="5">
        <v>105</v>
      </c>
      <c r="C230" s="5">
        <v>105</v>
      </c>
    </row>
    <row r="231" spans="1:3" x14ac:dyDescent="0.2">
      <c r="A231" s="7" t="s">
        <v>880</v>
      </c>
      <c r="B231" s="5">
        <v>30</v>
      </c>
      <c r="C231" s="5">
        <v>30</v>
      </c>
    </row>
    <row r="232" spans="1:3" x14ac:dyDescent="0.2">
      <c r="A232" s="7" t="s">
        <v>2900</v>
      </c>
      <c r="B232" s="5">
        <v>7</v>
      </c>
      <c r="C232" s="5">
        <v>7</v>
      </c>
    </row>
    <row r="233" spans="1:3" x14ac:dyDescent="0.2">
      <c r="A233" s="7" t="s">
        <v>2902</v>
      </c>
      <c r="B233" s="5">
        <v>1</v>
      </c>
      <c r="C233" s="5">
        <v>1</v>
      </c>
    </row>
    <row r="234" spans="1:3" x14ac:dyDescent="0.2">
      <c r="A234" s="7" t="s">
        <v>4001</v>
      </c>
      <c r="B234" s="5">
        <v>2</v>
      </c>
      <c r="C234" s="5">
        <v>2</v>
      </c>
    </row>
    <row r="235" spans="1:3" x14ac:dyDescent="0.2">
      <c r="A235" s="7" t="s">
        <v>500</v>
      </c>
      <c r="B235" s="5">
        <v>26</v>
      </c>
      <c r="C235" s="5">
        <v>26</v>
      </c>
    </row>
    <row r="236" spans="1:3" x14ac:dyDescent="0.2">
      <c r="A236" s="7" t="s">
        <v>3935</v>
      </c>
      <c r="B236" s="5">
        <v>5</v>
      </c>
      <c r="C236" s="5">
        <v>5</v>
      </c>
    </row>
    <row r="237" spans="1:3" x14ac:dyDescent="0.2">
      <c r="A237" s="7" t="s">
        <v>3077</v>
      </c>
      <c r="B237" s="5">
        <v>2</v>
      </c>
      <c r="C237" s="5">
        <v>2</v>
      </c>
    </row>
    <row r="238" spans="1:3" x14ac:dyDescent="0.2">
      <c r="A238" s="7" t="s">
        <v>1097</v>
      </c>
      <c r="B238" s="5">
        <v>29</v>
      </c>
      <c r="C238" s="5">
        <v>29</v>
      </c>
    </row>
    <row r="239" spans="1:3" x14ac:dyDescent="0.2">
      <c r="A239" s="7" t="s">
        <v>1919</v>
      </c>
      <c r="B239" s="5">
        <v>9</v>
      </c>
      <c r="C239" s="5">
        <v>9</v>
      </c>
    </row>
    <row r="240" spans="1:3" x14ac:dyDescent="0.2">
      <c r="A240" s="7" t="s">
        <v>591</v>
      </c>
      <c r="B240" s="5">
        <v>9</v>
      </c>
      <c r="C240" s="5">
        <v>9</v>
      </c>
    </row>
    <row r="241" spans="1:3" x14ac:dyDescent="0.2">
      <c r="A241" s="7" t="s">
        <v>2641</v>
      </c>
      <c r="B241" s="5">
        <v>1</v>
      </c>
      <c r="C241" s="5">
        <v>1</v>
      </c>
    </row>
    <row r="242" spans="1:3" x14ac:dyDescent="0.2">
      <c r="A242" s="7" t="s">
        <v>3100</v>
      </c>
      <c r="B242" s="5">
        <v>13</v>
      </c>
      <c r="C242" s="5">
        <v>13</v>
      </c>
    </row>
    <row r="243" spans="1:3" x14ac:dyDescent="0.2">
      <c r="A243" s="7" t="s">
        <v>2674</v>
      </c>
      <c r="B243" s="5">
        <v>171</v>
      </c>
      <c r="C243" s="5">
        <v>171</v>
      </c>
    </row>
    <row r="244" spans="1:3" x14ac:dyDescent="0.2">
      <c r="A244" s="7" t="s">
        <v>432</v>
      </c>
      <c r="B244" s="5">
        <v>8</v>
      </c>
      <c r="C244" s="5">
        <v>8</v>
      </c>
    </row>
    <row r="245" spans="1:3" x14ac:dyDescent="0.2">
      <c r="A245" s="7" t="s">
        <v>3055</v>
      </c>
      <c r="B245" s="5">
        <v>1</v>
      </c>
      <c r="C245" s="5">
        <v>1</v>
      </c>
    </row>
    <row r="246" spans="1:3" x14ac:dyDescent="0.2">
      <c r="A246" s="7" t="s">
        <v>2759</v>
      </c>
      <c r="B246" s="5">
        <v>2</v>
      </c>
      <c r="C246" s="5">
        <v>2</v>
      </c>
    </row>
    <row r="247" spans="1:3" x14ac:dyDescent="0.2">
      <c r="A247" s="7" t="s">
        <v>3904</v>
      </c>
      <c r="B247" s="5">
        <v>4</v>
      </c>
      <c r="C247" s="5">
        <v>4</v>
      </c>
    </row>
    <row r="248" spans="1:3" x14ac:dyDescent="0.2">
      <c r="A248" s="7" t="s">
        <v>551</v>
      </c>
      <c r="B248" s="5">
        <v>4</v>
      </c>
      <c r="C248" s="5">
        <v>4</v>
      </c>
    </row>
    <row r="249" spans="1:3" x14ac:dyDescent="0.2">
      <c r="A249" s="7" t="s">
        <v>3091</v>
      </c>
      <c r="B249" s="5">
        <v>9</v>
      </c>
      <c r="C249" s="5">
        <v>9</v>
      </c>
    </row>
    <row r="250" spans="1:3" x14ac:dyDescent="0.2">
      <c r="A250" s="7" t="s">
        <v>985</v>
      </c>
      <c r="B250" s="5">
        <v>3</v>
      </c>
      <c r="C250" s="5">
        <v>3</v>
      </c>
    </row>
    <row r="251" spans="1:3" x14ac:dyDescent="0.2">
      <c r="A251" s="7" t="s">
        <v>2757</v>
      </c>
      <c r="B251" s="5">
        <v>2</v>
      </c>
      <c r="C251" s="5">
        <v>2</v>
      </c>
    </row>
    <row r="252" spans="1:3" x14ac:dyDescent="0.2">
      <c r="A252" s="7" t="s">
        <v>1871</v>
      </c>
      <c r="B252" s="5">
        <v>11</v>
      </c>
      <c r="C252" s="5">
        <v>11</v>
      </c>
    </row>
    <row r="253" spans="1:3" x14ac:dyDescent="0.2">
      <c r="A253" s="7" t="s">
        <v>2597</v>
      </c>
      <c r="B253" s="5">
        <v>7</v>
      </c>
      <c r="C253" s="5">
        <v>7</v>
      </c>
    </row>
    <row r="254" spans="1:3" x14ac:dyDescent="0.2">
      <c r="A254" s="7" t="s">
        <v>867</v>
      </c>
      <c r="B254" s="5">
        <v>11</v>
      </c>
      <c r="C254" s="5">
        <v>11</v>
      </c>
    </row>
    <row r="255" spans="1:3" x14ac:dyDescent="0.2">
      <c r="A255" s="7" t="s">
        <v>3190</v>
      </c>
      <c r="B255" s="5">
        <v>0</v>
      </c>
      <c r="C255" s="5">
        <v>0</v>
      </c>
    </row>
    <row r="256" spans="1:3" x14ac:dyDescent="0.2">
      <c r="A256" s="7" t="s">
        <v>3942</v>
      </c>
      <c r="B256" s="5">
        <v>1</v>
      </c>
      <c r="C256" s="5">
        <v>1</v>
      </c>
    </row>
    <row r="257" spans="1:3" x14ac:dyDescent="0.2">
      <c r="A257" s="7" t="s">
        <v>2123</v>
      </c>
      <c r="B257" s="5">
        <v>3</v>
      </c>
      <c r="C257" s="5">
        <v>3</v>
      </c>
    </row>
    <row r="258" spans="1:3" x14ac:dyDescent="0.2">
      <c r="A258" s="7" t="s">
        <v>3627</v>
      </c>
      <c r="B258" s="5">
        <v>2</v>
      </c>
      <c r="C258" s="5">
        <v>2</v>
      </c>
    </row>
    <row r="259" spans="1:3" x14ac:dyDescent="0.2">
      <c r="A259" s="7" t="s">
        <v>1903</v>
      </c>
      <c r="B259" s="5">
        <v>3</v>
      </c>
      <c r="C259" s="5">
        <v>3</v>
      </c>
    </row>
    <row r="260" spans="1:3" x14ac:dyDescent="0.2">
      <c r="A260" s="7" t="s">
        <v>986</v>
      </c>
      <c r="B260" s="5">
        <v>23</v>
      </c>
      <c r="C260" s="5">
        <v>23</v>
      </c>
    </row>
    <row r="261" spans="1:3" x14ac:dyDescent="0.2">
      <c r="A261" s="7" t="s">
        <v>2503</v>
      </c>
      <c r="B261" s="5">
        <v>0</v>
      </c>
      <c r="C261" s="5">
        <v>0</v>
      </c>
    </row>
    <row r="262" spans="1:3" x14ac:dyDescent="0.2">
      <c r="A262" s="7" t="s">
        <v>3790</v>
      </c>
      <c r="B262" s="5">
        <v>24</v>
      </c>
      <c r="C262" s="5">
        <v>24</v>
      </c>
    </row>
    <row r="263" spans="1:3" x14ac:dyDescent="0.2">
      <c r="A263" s="7" t="s">
        <v>4082</v>
      </c>
      <c r="B263" s="5">
        <v>5</v>
      </c>
      <c r="C263" s="5">
        <v>5</v>
      </c>
    </row>
    <row r="264" spans="1:3" x14ac:dyDescent="0.2">
      <c r="A264" s="7" t="s">
        <v>3923</v>
      </c>
      <c r="B264" s="5">
        <v>1</v>
      </c>
      <c r="C264" s="5">
        <v>1</v>
      </c>
    </row>
    <row r="265" spans="1:3" x14ac:dyDescent="0.2">
      <c r="A265" s="7" t="s">
        <v>1870</v>
      </c>
      <c r="B265" s="5">
        <v>0</v>
      </c>
      <c r="C265" s="5">
        <v>0</v>
      </c>
    </row>
    <row r="266" spans="1:3" x14ac:dyDescent="0.2">
      <c r="A266" s="7" t="s">
        <v>423</v>
      </c>
      <c r="B266" s="5">
        <v>12</v>
      </c>
      <c r="C266" s="5">
        <v>12</v>
      </c>
    </row>
    <row r="267" spans="1:3" x14ac:dyDescent="0.2">
      <c r="A267" s="7" t="s">
        <v>2897</v>
      </c>
      <c r="B267" s="5">
        <v>3</v>
      </c>
      <c r="C267" s="5">
        <v>3</v>
      </c>
    </row>
    <row r="268" spans="1:3" x14ac:dyDescent="0.2">
      <c r="A268" s="7" t="s">
        <v>939</v>
      </c>
      <c r="B268" s="5">
        <v>1</v>
      </c>
      <c r="C268" s="5">
        <v>1</v>
      </c>
    </row>
    <row r="269" spans="1:3" x14ac:dyDescent="0.2">
      <c r="A269" s="7" t="s">
        <v>3956</v>
      </c>
      <c r="B269" s="5">
        <v>12</v>
      </c>
      <c r="C269" s="5">
        <v>12</v>
      </c>
    </row>
    <row r="270" spans="1:3" x14ac:dyDescent="0.2">
      <c r="A270" s="7" t="s">
        <v>1549</v>
      </c>
      <c r="B270" s="5">
        <v>1</v>
      </c>
      <c r="C270" s="5">
        <v>1</v>
      </c>
    </row>
    <row r="271" spans="1:3" x14ac:dyDescent="0.2">
      <c r="A271" s="7" t="s">
        <v>1912</v>
      </c>
      <c r="B271" s="5">
        <v>1</v>
      </c>
      <c r="C271" s="5">
        <v>1</v>
      </c>
    </row>
    <row r="272" spans="1:3" x14ac:dyDescent="0.2">
      <c r="A272" s="7" t="s">
        <v>3925</v>
      </c>
      <c r="B272" s="5">
        <v>7</v>
      </c>
      <c r="C272" s="5">
        <v>7</v>
      </c>
    </row>
    <row r="273" spans="1:3" x14ac:dyDescent="0.2">
      <c r="A273" s="7" t="s">
        <v>220</v>
      </c>
      <c r="B273" s="5">
        <v>1</v>
      </c>
      <c r="C273" s="5">
        <v>1</v>
      </c>
    </row>
    <row r="274" spans="1:3" x14ac:dyDescent="0.2">
      <c r="A274" s="7" t="s">
        <v>562</v>
      </c>
      <c r="B274" s="5">
        <v>2</v>
      </c>
      <c r="C274" s="5">
        <v>2</v>
      </c>
    </row>
    <row r="275" spans="1:3" x14ac:dyDescent="0.2">
      <c r="A275" s="7" t="s">
        <v>1151</v>
      </c>
      <c r="B275" s="5">
        <v>6</v>
      </c>
      <c r="C275" s="5">
        <v>6</v>
      </c>
    </row>
    <row r="276" spans="1:3" x14ac:dyDescent="0.2">
      <c r="A276" s="7" t="s">
        <v>3205</v>
      </c>
      <c r="B276" s="5">
        <v>12</v>
      </c>
      <c r="C276" s="5">
        <v>12</v>
      </c>
    </row>
    <row r="277" spans="1:3" x14ac:dyDescent="0.2">
      <c r="A277" s="7" t="s">
        <v>2755</v>
      </c>
      <c r="B277" s="5">
        <v>15</v>
      </c>
      <c r="C277" s="5">
        <v>15</v>
      </c>
    </row>
    <row r="278" spans="1:3" x14ac:dyDescent="0.2">
      <c r="A278" s="7" t="s">
        <v>2693</v>
      </c>
      <c r="B278" s="5">
        <v>3</v>
      </c>
      <c r="C278" s="5">
        <v>3</v>
      </c>
    </row>
    <row r="279" spans="1:3" x14ac:dyDescent="0.2">
      <c r="A279" s="7" t="s">
        <v>1878</v>
      </c>
      <c r="B279" s="5">
        <v>0</v>
      </c>
      <c r="C279" s="5">
        <v>0</v>
      </c>
    </row>
    <row r="280" spans="1:3" x14ac:dyDescent="0.2">
      <c r="A280" s="7" t="s">
        <v>670</v>
      </c>
      <c r="B280" s="5">
        <v>28</v>
      </c>
      <c r="C280" s="5">
        <v>28</v>
      </c>
    </row>
    <row r="281" spans="1:3" x14ac:dyDescent="0.2">
      <c r="A281" s="7" t="s">
        <v>1733</v>
      </c>
      <c r="B281" s="5">
        <v>0</v>
      </c>
      <c r="C281" s="5">
        <v>0</v>
      </c>
    </row>
    <row r="282" spans="1:3" x14ac:dyDescent="0.2">
      <c r="A282" s="7" t="s">
        <v>3202</v>
      </c>
      <c r="B282" s="5">
        <v>25</v>
      </c>
      <c r="C282" s="5">
        <v>25</v>
      </c>
    </row>
    <row r="283" spans="1:3" x14ac:dyDescent="0.2">
      <c r="A283" s="7" t="s">
        <v>543</v>
      </c>
      <c r="B283" s="5">
        <v>1</v>
      </c>
      <c r="C283" s="5">
        <v>1</v>
      </c>
    </row>
    <row r="284" spans="1:3" x14ac:dyDescent="0.2">
      <c r="A284" s="7" t="s">
        <v>1918</v>
      </c>
      <c r="B284" s="5">
        <v>70</v>
      </c>
      <c r="C284" s="5">
        <v>70</v>
      </c>
    </row>
    <row r="285" spans="1:3" x14ac:dyDescent="0.2">
      <c r="A285" s="7" t="s">
        <v>2866</v>
      </c>
      <c r="B285" s="5">
        <v>2</v>
      </c>
      <c r="C285" s="5">
        <v>2</v>
      </c>
    </row>
    <row r="286" spans="1:3" x14ac:dyDescent="0.2">
      <c r="A286" s="7" t="s">
        <v>4040</v>
      </c>
      <c r="B286" s="5">
        <v>4</v>
      </c>
      <c r="C286" s="5">
        <v>4</v>
      </c>
    </row>
    <row r="287" spans="1:3" x14ac:dyDescent="0.2">
      <c r="A287" s="7" t="s">
        <v>977</v>
      </c>
      <c r="B287" s="5">
        <v>18</v>
      </c>
      <c r="C287" s="5">
        <v>18</v>
      </c>
    </row>
    <row r="288" spans="1:3" x14ac:dyDescent="0.2">
      <c r="A288" s="7" t="s">
        <v>4073</v>
      </c>
      <c r="B288" s="5">
        <v>6</v>
      </c>
      <c r="C288" s="5">
        <v>6</v>
      </c>
    </row>
    <row r="289" spans="1:3" x14ac:dyDescent="0.2">
      <c r="A289" s="7" t="s">
        <v>489</v>
      </c>
      <c r="B289" s="5">
        <v>0</v>
      </c>
      <c r="C289" s="5">
        <v>0</v>
      </c>
    </row>
    <row r="290" spans="1:3" x14ac:dyDescent="0.2">
      <c r="A290" s="7" t="s">
        <v>3951</v>
      </c>
      <c r="B290" s="5">
        <v>0</v>
      </c>
      <c r="C290" s="5">
        <v>0</v>
      </c>
    </row>
    <row r="291" spans="1:3" x14ac:dyDescent="0.2">
      <c r="A291" s="7" t="s">
        <v>1596</v>
      </c>
      <c r="B291" s="5">
        <v>7</v>
      </c>
      <c r="C291" s="5">
        <v>7</v>
      </c>
    </row>
    <row r="292" spans="1:3" x14ac:dyDescent="0.2">
      <c r="A292" s="7" t="s">
        <v>1820</v>
      </c>
      <c r="B292" s="5">
        <v>4</v>
      </c>
      <c r="C292" s="5">
        <v>4</v>
      </c>
    </row>
    <row r="293" spans="1:3" x14ac:dyDescent="0.2">
      <c r="A293" s="7" t="s">
        <v>1876</v>
      </c>
      <c r="B293" s="5">
        <v>3</v>
      </c>
      <c r="C293" s="5">
        <v>3</v>
      </c>
    </row>
    <row r="294" spans="1:3" x14ac:dyDescent="0.2">
      <c r="A294" s="7" t="s">
        <v>508</v>
      </c>
      <c r="B294" s="5">
        <v>10</v>
      </c>
      <c r="C294" s="5">
        <v>10</v>
      </c>
    </row>
    <row r="295" spans="1:3" x14ac:dyDescent="0.2">
      <c r="A295" s="7" t="s">
        <v>1556</v>
      </c>
      <c r="B295" s="5">
        <v>0</v>
      </c>
      <c r="C295" s="5">
        <v>0</v>
      </c>
    </row>
    <row r="296" spans="1:3" x14ac:dyDescent="0.2">
      <c r="A296" s="7" t="s">
        <v>199</v>
      </c>
      <c r="B296" s="5">
        <v>8</v>
      </c>
      <c r="C296" s="5">
        <v>8</v>
      </c>
    </row>
    <row r="297" spans="1:3" x14ac:dyDescent="0.2">
      <c r="A297" s="7" t="s">
        <v>2877</v>
      </c>
      <c r="B297" s="5">
        <v>6</v>
      </c>
      <c r="C297" s="5">
        <v>6</v>
      </c>
    </row>
    <row r="298" spans="1:3" x14ac:dyDescent="0.2">
      <c r="A298" s="7" t="s">
        <v>2847</v>
      </c>
      <c r="B298" s="5">
        <v>0</v>
      </c>
      <c r="C298" s="5">
        <v>0</v>
      </c>
    </row>
    <row r="299" spans="1:3" x14ac:dyDescent="0.2">
      <c r="A299" s="7" t="s">
        <v>1802</v>
      </c>
      <c r="B299" s="5">
        <v>37</v>
      </c>
      <c r="C299" s="5">
        <v>37</v>
      </c>
    </row>
    <row r="300" spans="1:3" x14ac:dyDescent="0.2">
      <c r="A300" s="7" t="s">
        <v>3926</v>
      </c>
      <c r="B300" s="5">
        <v>14</v>
      </c>
      <c r="C300" s="5">
        <v>14</v>
      </c>
    </row>
    <row r="301" spans="1:3" x14ac:dyDescent="0.2">
      <c r="A301" s="7" t="s">
        <v>4084</v>
      </c>
      <c r="B301" s="5">
        <v>3</v>
      </c>
      <c r="C301" s="5">
        <v>3</v>
      </c>
    </row>
    <row r="302" spans="1:3" x14ac:dyDescent="0.2">
      <c r="A302" s="7" t="s">
        <v>162</v>
      </c>
      <c r="B302" s="5">
        <v>0</v>
      </c>
      <c r="C302" s="5">
        <v>0</v>
      </c>
    </row>
    <row r="303" spans="1:3" x14ac:dyDescent="0.2">
      <c r="A303" s="7" t="s">
        <v>441</v>
      </c>
      <c r="B303" s="5">
        <v>1</v>
      </c>
      <c r="C303" s="5">
        <v>1</v>
      </c>
    </row>
    <row r="304" spans="1:3" x14ac:dyDescent="0.2">
      <c r="A304" s="7" t="s">
        <v>1144</v>
      </c>
      <c r="B304" s="5">
        <v>8</v>
      </c>
      <c r="C304" s="5">
        <v>8</v>
      </c>
    </row>
    <row r="305" spans="1:3" x14ac:dyDescent="0.2">
      <c r="A305" s="7" t="s">
        <v>2909</v>
      </c>
      <c r="B305" s="5">
        <v>1</v>
      </c>
      <c r="C305" s="5">
        <v>1</v>
      </c>
    </row>
    <row r="306" spans="1:3" x14ac:dyDescent="0.2">
      <c r="A306" s="7" t="s">
        <v>2691</v>
      </c>
      <c r="B306" s="5">
        <v>2</v>
      </c>
      <c r="C306" s="5">
        <v>2</v>
      </c>
    </row>
    <row r="307" spans="1:3" x14ac:dyDescent="0.2">
      <c r="A307" s="7" t="s">
        <v>718</v>
      </c>
      <c r="B307" s="5">
        <v>4</v>
      </c>
      <c r="C307" s="5">
        <v>4</v>
      </c>
    </row>
    <row r="308" spans="1:3" x14ac:dyDescent="0.2">
      <c r="A308" s="7" t="s">
        <v>3116</v>
      </c>
      <c r="B308" s="5">
        <v>10</v>
      </c>
      <c r="C308" s="5">
        <v>10</v>
      </c>
    </row>
    <row r="309" spans="1:3" x14ac:dyDescent="0.2">
      <c r="A309" s="7" t="s">
        <v>927</v>
      </c>
      <c r="B309" s="5">
        <v>0</v>
      </c>
      <c r="C309" s="5">
        <v>0</v>
      </c>
    </row>
    <row r="310" spans="1:3" x14ac:dyDescent="0.2">
      <c r="A310" s="7" t="s">
        <v>3744</v>
      </c>
      <c r="B310" s="5">
        <v>1</v>
      </c>
      <c r="C310" s="5">
        <v>1</v>
      </c>
    </row>
    <row r="311" spans="1:3" x14ac:dyDescent="0.2">
      <c r="A311" s="7" t="s">
        <v>580</v>
      </c>
      <c r="B311" s="5">
        <v>5</v>
      </c>
      <c r="C311" s="5">
        <v>5</v>
      </c>
    </row>
    <row r="312" spans="1:3" x14ac:dyDescent="0.2">
      <c r="A312" s="7" t="s">
        <v>1486</v>
      </c>
      <c r="B312" s="5">
        <v>3</v>
      </c>
      <c r="C312" s="5">
        <v>3</v>
      </c>
    </row>
    <row r="313" spans="1:3" x14ac:dyDescent="0.2">
      <c r="A313" s="7" t="s">
        <v>3117</v>
      </c>
      <c r="B313" s="5">
        <v>1</v>
      </c>
      <c r="C313" s="5">
        <v>1</v>
      </c>
    </row>
    <row r="314" spans="1:3" x14ac:dyDescent="0.2">
      <c r="A314" s="7" t="s">
        <v>3104</v>
      </c>
      <c r="B314" s="5">
        <v>5</v>
      </c>
      <c r="C314" s="5">
        <v>5</v>
      </c>
    </row>
    <row r="315" spans="1:3" x14ac:dyDescent="0.2">
      <c r="A315" s="7" t="s">
        <v>2583</v>
      </c>
      <c r="B315" s="5">
        <v>5</v>
      </c>
      <c r="C315" s="5">
        <v>5</v>
      </c>
    </row>
    <row r="316" spans="1:3" x14ac:dyDescent="0.2">
      <c r="A316" s="7" t="s">
        <v>2946</v>
      </c>
      <c r="B316" s="5">
        <v>2</v>
      </c>
      <c r="C316" s="5">
        <v>2</v>
      </c>
    </row>
    <row r="317" spans="1:3" x14ac:dyDescent="0.2">
      <c r="A317" s="7" t="s">
        <v>3107</v>
      </c>
      <c r="B317" s="5">
        <v>29</v>
      </c>
      <c r="C317" s="5">
        <v>29</v>
      </c>
    </row>
    <row r="318" spans="1:3" x14ac:dyDescent="0.2">
      <c r="A318" s="7" t="s">
        <v>3072</v>
      </c>
      <c r="B318" s="5">
        <v>2</v>
      </c>
      <c r="C318" s="5">
        <v>2</v>
      </c>
    </row>
    <row r="319" spans="1:3" x14ac:dyDescent="0.2">
      <c r="A319" s="7" t="s">
        <v>3083</v>
      </c>
      <c r="B319" s="5">
        <v>3</v>
      </c>
      <c r="C319" s="5">
        <v>3</v>
      </c>
    </row>
    <row r="320" spans="1:3" x14ac:dyDescent="0.2">
      <c r="A320" s="7" t="s">
        <v>946</v>
      </c>
      <c r="B320" s="5">
        <v>16</v>
      </c>
      <c r="C320" s="5">
        <v>16</v>
      </c>
    </row>
    <row r="321" spans="1:3" x14ac:dyDescent="0.2">
      <c r="A321" s="7" t="s">
        <v>666</v>
      </c>
      <c r="B321" s="5">
        <v>12</v>
      </c>
      <c r="C321" s="5">
        <v>12</v>
      </c>
    </row>
    <row r="322" spans="1:3" x14ac:dyDescent="0.2">
      <c r="A322" s="7" t="s">
        <v>2584</v>
      </c>
      <c r="B322" s="5">
        <v>0</v>
      </c>
      <c r="C322" s="5">
        <v>0</v>
      </c>
    </row>
    <row r="323" spans="1:3" x14ac:dyDescent="0.2">
      <c r="A323" s="7" t="s">
        <v>2502</v>
      </c>
      <c r="B323" s="5">
        <v>5</v>
      </c>
      <c r="C323" s="5">
        <v>5</v>
      </c>
    </row>
    <row r="324" spans="1:3" x14ac:dyDescent="0.2">
      <c r="A324" s="7" t="s">
        <v>2403</v>
      </c>
      <c r="B324" s="5">
        <v>1</v>
      </c>
      <c r="C324" s="5">
        <v>1</v>
      </c>
    </row>
    <row r="325" spans="1:3" x14ac:dyDescent="0.2">
      <c r="A325" s="7" t="s">
        <v>1166</v>
      </c>
      <c r="B325" s="5">
        <v>25</v>
      </c>
      <c r="C325" s="5">
        <v>25</v>
      </c>
    </row>
    <row r="326" spans="1:3" x14ac:dyDescent="0.2">
      <c r="A326" s="7" t="s">
        <v>2438</v>
      </c>
      <c r="B326" s="5">
        <v>0</v>
      </c>
      <c r="C326" s="5">
        <v>0</v>
      </c>
    </row>
    <row r="327" spans="1:3" x14ac:dyDescent="0.2">
      <c r="A327" s="7" t="s">
        <v>1087</v>
      </c>
      <c r="B327" s="5">
        <v>2</v>
      </c>
      <c r="C327" s="5">
        <v>2</v>
      </c>
    </row>
    <row r="328" spans="1:3" x14ac:dyDescent="0.2">
      <c r="A328" s="7" t="s">
        <v>682</v>
      </c>
      <c r="B328" s="5">
        <v>1</v>
      </c>
      <c r="C328" s="5">
        <v>1</v>
      </c>
    </row>
    <row r="329" spans="1:3" x14ac:dyDescent="0.2">
      <c r="A329" s="7" t="s">
        <v>1906</v>
      </c>
      <c r="B329" s="5">
        <v>4</v>
      </c>
      <c r="C329" s="5">
        <v>4</v>
      </c>
    </row>
    <row r="330" spans="1:3" x14ac:dyDescent="0.2">
      <c r="A330" s="7" t="s">
        <v>1498</v>
      </c>
      <c r="B330" s="5">
        <v>1</v>
      </c>
      <c r="C330" s="5">
        <v>1</v>
      </c>
    </row>
    <row r="331" spans="1:3" x14ac:dyDescent="0.2">
      <c r="A331" s="7" t="s">
        <v>884</v>
      </c>
      <c r="B331" s="5">
        <v>24</v>
      </c>
      <c r="C331" s="5">
        <v>24</v>
      </c>
    </row>
    <row r="332" spans="1:3" x14ac:dyDescent="0.2">
      <c r="A332" s="7" t="s">
        <v>2137</v>
      </c>
      <c r="B332" s="5">
        <v>4</v>
      </c>
      <c r="C332" s="5">
        <v>4</v>
      </c>
    </row>
    <row r="333" spans="1:3" x14ac:dyDescent="0.2">
      <c r="A333" s="7" t="s">
        <v>461</v>
      </c>
      <c r="B333" s="5">
        <v>2</v>
      </c>
      <c r="C333" s="5">
        <v>2</v>
      </c>
    </row>
    <row r="334" spans="1:3" x14ac:dyDescent="0.2">
      <c r="A334" s="7" t="s">
        <v>3737</v>
      </c>
      <c r="B334" s="5">
        <v>14</v>
      </c>
      <c r="C334" s="5">
        <v>14</v>
      </c>
    </row>
    <row r="335" spans="1:3" x14ac:dyDescent="0.2">
      <c r="A335" s="7" t="s">
        <v>1415</v>
      </c>
      <c r="B335" s="5">
        <v>1</v>
      </c>
      <c r="C335" s="5">
        <v>1</v>
      </c>
    </row>
    <row r="336" spans="1:3" x14ac:dyDescent="0.2">
      <c r="A336" s="7" t="s">
        <v>4102</v>
      </c>
      <c r="B336" s="5">
        <v>33</v>
      </c>
      <c r="C336" s="5">
        <v>33</v>
      </c>
    </row>
    <row r="337" spans="1:3" x14ac:dyDescent="0.2">
      <c r="A337" s="7" t="s">
        <v>996</v>
      </c>
      <c r="B337" s="5">
        <v>9</v>
      </c>
      <c r="C337" s="5">
        <v>9</v>
      </c>
    </row>
    <row r="338" spans="1:3" x14ac:dyDescent="0.2">
      <c r="A338" s="7" t="s">
        <v>3898</v>
      </c>
      <c r="B338" s="5">
        <v>1</v>
      </c>
      <c r="C338" s="5">
        <v>1</v>
      </c>
    </row>
    <row r="339" spans="1:3" x14ac:dyDescent="0.2">
      <c r="A339" s="7" t="s">
        <v>459</v>
      </c>
      <c r="B339" s="5">
        <v>49</v>
      </c>
      <c r="C339" s="5">
        <v>49</v>
      </c>
    </row>
    <row r="340" spans="1:3" x14ac:dyDescent="0.2">
      <c r="A340" s="7" t="s">
        <v>2160</v>
      </c>
      <c r="B340" s="5">
        <v>2</v>
      </c>
      <c r="C340" s="5">
        <v>2</v>
      </c>
    </row>
    <row r="341" spans="1:3" x14ac:dyDescent="0.2">
      <c r="A341" s="7" t="s">
        <v>683</v>
      </c>
      <c r="B341" s="5">
        <v>4</v>
      </c>
      <c r="C341" s="5">
        <v>4</v>
      </c>
    </row>
    <row r="342" spans="1:3" x14ac:dyDescent="0.2">
      <c r="A342" s="7" t="s">
        <v>3191</v>
      </c>
      <c r="B342" s="5">
        <v>4</v>
      </c>
      <c r="C342" s="5">
        <v>4</v>
      </c>
    </row>
    <row r="343" spans="1:3" x14ac:dyDescent="0.2">
      <c r="A343" s="7" t="s">
        <v>4079</v>
      </c>
      <c r="B343" s="5">
        <v>6</v>
      </c>
      <c r="C343" s="5">
        <v>6</v>
      </c>
    </row>
    <row r="344" spans="1:3" x14ac:dyDescent="0.2">
      <c r="A344" s="7" t="s">
        <v>4035</v>
      </c>
      <c r="B344" s="5">
        <v>5</v>
      </c>
      <c r="C344" s="5">
        <v>5</v>
      </c>
    </row>
    <row r="345" spans="1:3" x14ac:dyDescent="0.2">
      <c r="A345" s="7" t="s">
        <v>2155</v>
      </c>
      <c r="B345" s="5">
        <v>2</v>
      </c>
      <c r="C345" s="5">
        <v>2</v>
      </c>
    </row>
    <row r="346" spans="1:3" x14ac:dyDescent="0.2">
      <c r="A346" s="7" t="s">
        <v>892</v>
      </c>
      <c r="B346" s="5">
        <v>9</v>
      </c>
      <c r="C346" s="5">
        <v>9</v>
      </c>
    </row>
    <row r="347" spans="1:3" x14ac:dyDescent="0.2">
      <c r="A347" s="7" t="s">
        <v>196</v>
      </c>
      <c r="B347" s="5">
        <v>3</v>
      </c>
      <c r="C347" s="5">
        <v>3</v>
      </c>
    </row>
    <row r="348" spans="1:3" x14ac:dyDescent="0.2">
      <c r="A348" s="7" t="s">
        <v>3088</v>
      </c>
      <c r="B348" s="5">
        <v>3</v>
      </c>
      <c r="C348" s="5">
        <v>3</v>
      </c>
    </row>
    <row r="349" spans="1:3" x14ac:dyDescent="0.2">
      <c r="A349" s="7" t="s">
        <v>542</v>
      </c>
      <c r="B349" s="5">
        <v>1</v>
      </c>
      <c r="C349" s="5">
        <v>1</v>
      </c>
    </row>
    <row r="350" spans="1:3" x14ac:dyDescent="0.2">
      <c r="A350" s="7" t="s">
        <v>427</v>
      </c>
      <c r="B350" s="5">
        <v>8</v>
      </c>
      <c r="C350" s="5">
        <v>8</v>
      </c>
    </row>
    <row r="351" spans="1:3" x14ac:dyDescent="0.2">
      <c r="A351" s="7" t="s">
        <v>2905</v>
      </c>
      <c r="B351" s="5">
        <v>17</v>
      </c>
      <c r="C351" s="5">
        <v>17</v>
      </c>
    </row>
    <row r="352" spans="1:3" x14ac:dyDescent="0.2">
      <c r="A352" s="7" t="s">
        <v>1725</v>
      </c>
      <c r="B352" s="5">
        <v>4</v>
      </c>
      <c r="C352" s="5">
        <v>4</v>
      </c>
    </row>
    <row r="353" spans="1:3" x14ac:dyDescent="0.2">
      <c r="A353" s="7" t="s">
        <v>1427</v>
      </c>
      <c r="B353" s="5">
        <v>0</v>
      </c>
      <c r="C353" s="5">
        <v>0</v>
      </c>
    </row>
    <row r="354" spans="1:3" x14ac:dyDescent="0.2">
      <c r="A354" s="7" t="s">
        <v>1066</v>
      </c>
      <c r="B354" s="5">
        <v>5</v>
      </c>
      <c r="C354" s="5">
        <v>5</v>
      </c>
    </row>
    <row r="355" spans="1:3" x14ac:dyDescent="0.2">
      <c r="A355" s="7" t="s">
        <v>597</v>
      </c>
      <c r="B355" s="5">
        <v>2</v>
      </c>
      <c r="C355" s="5">
        <v>2</v>
      </c>
    </row>
    <row r="356" spans="1:3" x14ac:dyDescent="0.2">
      <c r="A356" s="7" t="s">
        <v>1418</v>
      </c>
      <c r="B356" s="5">
        <v>2</v>
      </c>
      <c r="C356" s="5">
        <v>2</v>
      </c>
    </row>
    <row r="357" spans="1:3" x14ac:dyDescent="0.2">
      <c r="A357" s="7" t="s">
        <v>766</v>
      </c>
      <c r="B357" s="5">
        <v>44</v>
      </c>
      <c r="C357" s="5">
        <v>44</v>
      </c>
    </row>
    <row r="358" spans="1:3" x14ac:dyDescent="0.2">
      <c r="A358" s="7" t="s">
        <v>1125</v>
      </c>
      <c r="B358" s="5">
        <v>7</v>
      </c>
      <c r="C358" s="5">
        <v>7</v>
      </c>
    </row>
    <row r="359" spans="1:3" x14ac:dyDescent="0.2">
      <c r="A359" s="7" t="s">
        <v>447</v>
      </c>
      <c r="B359" s="5">
        <v>16</v>
      </c>
      <c r="C359" s="5">
        <v>16</v>
      </c>
    </row>
    <row r="360" spans="1:3" x14ac:dyDescent="0.2">
      <c r="A360" s="7" t="s">
        <v>1792</v>
      </c>
      <c r="B360" s="5">
        <v>4</v>
      </c>
      <c r="C360" s="5">
        <v>4</v>
      </c>
    </row>
    <row r="361" spans="1:3" x14ac:dyDescent="0.2">
      <c r="A361" s="7" t="s">
        <v>445</v>
      </c>
      <c r="B361" s="5">
        <v>1</v>
      </c>
      <c r="C361" s="5">
        <v>1</v>
      </c>
    </row>
    <row r="362" spans="1:3" x14ac:dyDescent="0.2">
      <c r="A362" s="7" t="s">
        <v>4062</v>
      </c>
      <c r="B362" s="5">
        <v>1</v>
      </c>
      <c r="C362" s="5">
        <v>1</v>
      </c>
    </row>
    <row r="363" spans="1:3" x14ac:dyDescent="0.2">
      <c r="A363" s="7" t="s">
        <v>2679</v>
      </c>
      <c r="B363" s="5">
        <v>3</v>
      </c>
      <c r="C363" s="5">
        <v>3</v>
      </c>
    </row>
    <row r="364" spans="1:3" x14ac:dyDescent="0.2">
      <c r="A364" s="7" t="s">
        <v>1072</v>
      </c>
      <c r="B364" s="5">
        <v>0</v>
      </c>
      <c r="C364" s="5">
        <v>0</v>
      </c>
    </row>
    <row r="365" spans="1:3" x14ac:dyDescent="0.2">
      <c r="A365" s="7" t="s">
        <v>2127</v>
      </c>
      <c r="B365" s="5">
        <v>2</v>
      </c>
      <c r="C365" s="5">
        <v>2</v>
      </c>
    </row>
    <row r="366" spans="1:3" x14ac:dyDescent="0.2">
      <c r="A366" s="7" t="s">
        <v>772</v>
      </c>
      <c r="B366" s="5">
        <v>1</v>
      </c>
      <c r="C366" s="5">
        <v>1</v>
      </c>
    </row>
    <row r="367" spans="1:3" x14ac:dyDescent="0.2">
      <c r="A367" s="7" t="s">
        <v>762</v>
      </c>
      <c r="B367" s="5">
        <v>6</v>
      </c>
      <c r="C367" s="5">
        <v>6</v>
      </c>
    </row>
    <row r="368" spans="1:3" x14ac:dyDescent="0.2">
      <c r="A368" s="7" t="s">
        <v>2697</v>
      </c>
      <c r="B368" s="5">
        <v>52</v>
      </c>
      <c r="C368" s="5">
        <v>52</v>
      </c>
    </row>
    <row r="369" spans="1:3" x14ac:dyDescent="0.2">
      <c r="A369" s="7" t="s">
        <v>3740</v>
      </c>
      <c r="B369" s="5">
        <v>0</v>
      </c>
      <c r="C369" s="5">
        <v>0</v>
      </c>
    </row>
    <row r="370" spans="1:3" x14ac:dyDescent="0.2">
      <c r="A370" s="7" t="s">
        <v>561</v>
      </c>
      <c r="B370" s="5">
        <v>3</v>
      </c>
      <c r="C370" s="5">
        <v>3</v>
      </c>
    </row>
    <row r="371" spans="1:3" x14ac:dyDescent="0.2">
      <c r="A371" s="7" t="s">
        <v>1482</v>
      </c>
      <c r="B371" s="5">
        <v>6</v>
      </c>
      <c r="C371" s="5">
        <v>6</v>
      </c>
    </row>
    <row r="372" spans="1:3" x14ac:dyDescent="0.2">
      <c r="A372" s="7" t="s">
        <v>3943</v>
      </c>
      <c r="B372" s="5">
        <v>5</v>
      </c>
      <c r="C372" s="5">
        <v>5</v>
      </c>
    </row>
    <row r="373" spans="1:3" x14ac:dyDescent="0.2">
      <c r="A373" s="7" t="s">
        <v>1599</v>
      </c>
      <c r="B373" s="5">
        <v>1</v>
      </c>
      <c r="C373" s="5">
        <v>1</v>
      </c>
    </row>
    <row r="374" spans="1:3" x14ac:dyDescent="0.2">
      <c r="A374" s="7" t="s">
        <v>451</v>
      </c>
      <c r="B374" s="5">
        <v>7</v>
      </c>
      <c r="C374" s="5">
        <v>7</v>
      </c>
    </row>
    <row r="375" spans="1:3" x14ac:dyDescent="0.2">
      <c r="A375" s="7" t="s">
        <v>470</v>
      </c>
      <c r="B375" s="5">
        <v>0</v>
      </c>
      <c r="C375" s="5">
        <v>0</v>
      </c>
    </row>
    <row r="376" spans="1:3" x14ac:dyDescent="0.2">
      <c r="A376" s="7" t="s">
        <v>707</v>
      </c>
      <c r="B376" s="5">
        <v>0</v>
      </c>
      <c r="C376" s="5">
        <v>0</v>
      </c>
    </row>
    <row r="377" spans="1:3" x14ac:dyDescent="0.2">
      <c r="A377" s="7" t="s">
        <v>1124</v>
      </c>
      <c r="B377" s="5">
        <v>3</v>
      </c>
      <c r="C377" s="5">
        <v>3</v>
      </c>
    </row>
    <row r="378" spans="1:3" x14ac:dyDescent="0.2">
      <c r="A378" s="7" t="s">
        <v>425</v>
      </c>
      <c r="B378" s="5">
        <v>5</v>
      </c>
      <c r="C378" s="5">
        <v>5</v>
      </c>
    </row>
    <row r="379" spans="1:3" x14ac:dyDescent="0.2">
      <c r="A379" s="7" t="s">
        <v>2582</v>
      </c>
      <c r="B379" s="5">
        <v>1</v>
      </c>
      <c r="C379" s="5">
        <v>1</v>
      </c>
    </row>
    <row r="380" spans="1:3" x14ac:dyDescent="0.2">
      <c r="A380" s="7" t="s">
        <v>958</v>
      </c>
      <c r="B380" s="5">
        <v>7</v>
      </c>
      <c r="C380" s="5">
        <v>7</v>
      </c>
    </row>
    <row r="381" spans="1:3" x14ac:dyDescent="0.2">
      <c r="A381" s="7" t="s">
        <v>1777</v>
      </c>
      <c r="B381" s="5">
        <v>4</v>
      </c>
      <c r="C381" s="5">
        <v>4</v>
      </c>
    </row>
    <row r="382" spans="1:3" x14ac:dyDescent="0.2">
      <c r="A382" s="7" t="s">
        <v>667</v>
      </c>
      <c r="B382" s="5">
        <v>4</v>
      </c>
      <c r="C382" s="5">
        <v>4</v>
      </c>
    </row>
    <row r="383" spans="1:3" x14ac:dyDescent="0.2">
      <c r="A383" s="7" t="s">
        <v>2510</v>
      </c>
      <c r="B383" s="5">
        <v>2</v>
      </c>
      <c r="C383" s="5">
        <v>2</v>
      </c>
    </row>
    <row r="384" spans="1:3" x14ac:dyDescent="0.2">
      <c r="A384" s="7" t="s">
        <v>3792</v>
      </c>
      <c r="B384" s="5">
        <v>2</v>
      </c>
      <c r="C384" s="5">
        <v>2</v>
      </c>
    </row>
    <row r="385" spans="1:3" x14ac:dyDescent="0.2">
      <c r="A385" s="7" t="s">
        <v>2753</v>
      </c>
      <c r="B385" s="5">
        <v>8</v>
      </c>
      <c r="C385" s="5">
        <v>8</v>
      </c>
    </row>
    <row r="386" spans="1:3" x14ac:dyDescent="0.2">
      <c r="A386" s="7" t="s">
        <v>566</v>
      </c>
      <c r="B386" s="5">
        <v>0</v>
      </c>
      <c r="C386" s="5">
        <v>0</v>
      </c>
    </row>
    <row r="387" spans="1:3" x14ac:dyDescent="0.2">
      <c r="A387" s="7" t="s">
        <v>2853</v>
      </c>
      <c r="B387" s="5">
        <v>0</v>
      </c>
      <c r="C387" s="5">
        <v>0</v>
      </c>
    </row>
    <row r="388" spans="1:3" x14ac:dyDescent="0.2">
      <c r="A388" s="7" t="s">
        <v>1180</v>
      </c>
      <c r="B388" s="5">
        <v>5</v>
      </c>
      <c r="C388" s="5">
        <v>5</v>
      </c>
    </row>
    <row r="389" spans="1:3" x14ac:dyDescent="0.2">
      <c r="A389" s="7" t="s">
        <v>2592</v>
      </c>
      <c r="B389" s="5">
        <v>1</v>
      </c>
      <c r="C389" s="5">
        <v>1</v>
      </c>
    </row>
    <row r="390" spans="1:3" x14ac:dyDescent="0.2">
      <c r="A390" s="7" t="s">
        <v>704</v>
      </c>
      <c r="B390" s="5">
        <v>7</v>
      </c>
      <c r="C390" s="5">
        <v>7</v>
      </c>
    </row>
    <row r="391" spans="1:3" x14ac:dyDescent="0.2">
      <c r="A391" s="7" t="s">
        <v>180</v>
      </c>
      <c r="B391" s="5">
        <v>0</v>
      </c>
      <c r="C391" s="5">
        <v>0</v>
      </c>
    </row>
    <row r="392" spans="1:3" x14ac:dyDescent="0.2">
      <c r="A392" s="7" t="s">
        <v>3729</v>
      </c>
      <c r="B392" s="5">
        <v>4</v>
      </c>
      <c r="C392" s="5">
        <v>4</v>
      </c>
    </row>
    <row r="393" spans="1:3" x14ac:dyDescent="0.2">
      <c r="A393" s="7" t="s">
        <v>2917</v>
      </c>
      <c r="B393" s="5">
        <v>9</v>
      </c>
      <c r="C393" s="5">
        <v>9</v>
      </c>
    </row>
    <row r="394" spans="1:3" x14ac:dyDescent="0.2">
      <c r="A394" s="7" t="s">
        <v>987</v>
      </c>
      <c r="B394" s="5">
        <v>23</v>
      </c>
      <c r="C394" s="5">
        <v>23</v>
      </c>
    </row>
    <row r="395" spans="1:3" x14ac:dyDescent="0.2">
      <c r="A395" s="7" t="s">
        <v>3195</v>
      </c>
      <c r="B395" s="5">
        <v>39</v>
      </c>
      <c r="C395" s="5">
        <v>39</v>
      </c>
    </row>
    <row r="396" spans="1:3" x14ac:dyDescent="0.2">
      <c r="A396" s="7" t="s">
        <v>1168</v>
      </c>
      <c r="B396" s="5">
        <v>16</v>
      </c>
      <c r="C396" s="5">
        <v>16</v>
      </c>
    </row>
    <row r="397" spans="1:3" x14ac:dyDescent="0.2">
      <c r="A397" s="7" t="s">
        <v>587</v>
      </c>
      <c r="B397" s="5">
        <v>4</v>
      </c>
      <c r="C397" s="5">
        <v>4</v>
      </c>
    </row>
    <row r="398" spans="1:3" x14ac:dyDescent="0.2">
      <c r="A398" s="7" t="s">
        <v>2599</v>
      </c>
      <c r="B398" s="5">
        <v>5</v>
      </c>
      <c r="C398" s="5">
        <v>5</v>
      </c>
    </row>
    <row r="399" spans="1:3" x14ac:dyDescent="0.2">
      <c r="A399" s="7" t="s">
        <v>3933</v>
      </c>
      <c r="B399" s="5">
        <v>0</v>
      </c>
      <c r="C399" s="5">
        <v>0</v>
      </c>
    </row>
    <row r="400" spans="1:3" x14ac:dyDescent="0.2">
      <c r="A400" s="7" t="s">
        <v>1422</v>
      </c>
      <c r="B400" s="5">
        <v>2</v>
      </c>
      <c r="C400" s="5">
        <v>2</v>
      </c>
    </row>
    <row r="401" spans="1:3" x14ac:dyDescent="0.2">
      <c r="A401" s="7" t="s">
        <v>3939</v>
      </c>
      <c r="B401" s="5">
        <v>0</v>
      </c>
      <c r="C401" s="5">
        <v>0</v>
      </c>
    </row>
    <row r="402" spans="1:3" x14ac:dyDescent="0.2">
      <c r="A402" s="7" t="s">
        <v>2863</v>
      </c>
      <c r="B402" s="5">
        <v>1</v>
      </c>
      <c r="C402" s="5">
        <v>1</v>
      </c>
    </row>
    <row r="403" spans="1:3" x14ac:dyDescent="0.2">
      <c r="A403" s="7" t="s">
        <v>482</v>
      </c>
      <c r="B403" s="5">
        <v>21</v>
      </c>
      <c r="C403" s="5">
        <v>21</v>
      </c>
    </row>
    <row r="404" spans="1:3" x14ac:dyDescent="0.2">
      <c r="A404" s="7" t="s">
        <v>3203</v>
      </c>
      <c r="B404" s="5">
        <v>6</v>
      </c>
      <c r="C404" s="5">
        <v>6</v>
      </c>
    </row>
    <row r="405" spans="1:3" x14ac:dyDescent="0.2">
      <c r="A405" s="7" t="s">
        <v>1431</v>
      </c>
      <c r="B405" s="5">
        <v>5</v>
      </c>
      <c r="C405" s="5">
        <v>5</v>
      </c>
    </row>
    <row r="406" spans="1:3" x14ac:dyDescent="0.2">
      <c r="A406" s="7" t="s">
        <v>1988</v>
      </c>
      <c r="B406" s="5">
        <v>28</v>
      </c>
      <c r="C406" s="5">
        <v>28</v>
      </c>
    </row>
    <row r="407" spans="1:3" x14ac:dyDescent="0.2">
      <c r="A407" s="7" t="s">
        <v>578</v>
      </c>
      <c r="B407" s="5">
        <v>1</v>
      </c>
      <c r="C407" s="5">
        <v>1</v>
      </c>
    </row>
    <row r="408" spans="1:3" x14ac:dyDescent="0.2">
      <c r="A408" s="7" t="s">
        <v>2585</v>
      </c>
      <c r="B408" s="5">
        <v>1</v>
      </c>
      <c r="C408" s="5">
        <v>1</v>
      </c>
    </row>
    <row r="409" spans="1:3" x14ac:dyDescent="0.2">
      <c r="A409" s="7" t="s">
        <v>3629</v>
      </c>
      <c r="B409" s="5">
        <v>59</v>
      </c>
      <c r="C409" s="5">
        <v>59</v>
      </c>
    </row>
    <row r="410" spans="1:3" x14ac:dyDescent="0.2">
      <c r="A410" s="7" t="s">
        <v>1411</v>
      </c>
      <c r="B410" s="5">
        <v>1</v>
      </c>
      <c r="C410" s="5">
        <v>1</v>
      </c>
    </row>
    <row r="411" spans="1:3" x14ac:dyDescent="0.2">
      <c r="A411" s="7" t="s">
        <v>1445</v>
      </c>
      <c r="B411" s="5">
        <v>0</v>
      </c>
      <c r="C411" s="5">
        <v>0</v>
      </c>
    </row>
    <row r="412" spans="1:3" x14ac:dyDescent="0.2">
      <c r="A412" s="7" t="s">
        <v>774</v>
      </c>
      <c r="B412" s="5">
        <v>2</v>
      </c>
      <c r="C412" s="5">
        <v>2</v>
      </c>
    </row>
    <row r="413" spans="1:3" x14ac:dyDescent="0.2">
      <c r="A413" s="7" t="s">
        <v>930</v>
      </c>
      <c r="B413" s="5">
        <v>0</v>
      </c>
      <c r="C413" s="5">
        <v>0</v>
      </c>
    </row>
    <row r="414" spans="1:3" x14ac:dyDescent="0.2">
      <c r="A414" s="7" t="s">
        <v>951</v>
      </c>
      <c r="B414" s="5">
        <v>24</v>
      </c>
      <c r="C414" s="5">
        <v>24</v>
      </c>
    </row>
    <row r="415" spans="1:3" x14ac:dyDescent="0.2">
      <c r="A415" s="7" t="s">
        <v>3204</v>
      </c>
      <c r="B415" s="5">
        <v>0</v>
      </c>
      <c r="C415" s="5">
        <v>0</v>
      </c>
    </row>
    <row r="416" spans="1:3" x14ac:dyDescent="0.2">
      <c r="A416" s="7" t="s">
        <v>3067</v>
      </c>
      <c r="B416" s="5">
        <v>1</v>
      </c>
      <c r="C416" s="5">
        <v>1</v>
      </c>
    </row>
    <row r="417" spans="1:3" x14ac:dyDescent="0.2">
      <c r="A417" s="7" t="s">
        <v>230</v>
      </c>
      <c r="B417" s="5">
        <v>0</v>
      </c>
      <c r="C417" s="5">
        <v>0</v>
      </c>
    </row>
    <row r="418" spans="1:3" x14ac:dyDescent="0.2">
      <c r="A418" s="7" t="s">
        <v>3794</v>
      </c>
      <c r="B418" s="5">
        <v>37</v>
      </c>
      <c r="C418" s="5">
        <v>37</v>
      </c>
    </row>
    <row r="419" spans="1:3" x14ac:dyDescent="0.2">
      <c r="A419" s="7" t="s">
        <v>2912</v>
      </c>
      <c r="B419" s="5">
        <v>26</v>
      </c>
      <c r="C419" s="5">
        <v>26</v>
      </c>
    </row>
    <row r="420" spans="1:3" x14ac:dyDescent="0.2">
      <c r="A420" s="7" t="s">
        <v>573</v>
      </c>
      <c r="B420" s="5">
        <v>0</v>
      </c>
      <c r="C420" s="5">
        <v>0</v>
      </c>
    </row>
    <row r="421" spans="1:3" x14ac:dyDescent="0.2">
      <c r="A421" s="7" t="s">
        <v>171</v>
      </c>
      <c r="B421" s="5">
        <v>10</v>
      </c>
      <c r="C421" s="5">
        <v>10</v>
      </c>
    </row>
    <row r="422" spans="1:3" x14ac:dyDescent="0.2">
      <c r="A422" s="7" t="s">
        <v>3980</v>
      </c>
      <c r="B422" s="5">
        <v>10</v>
      </c>
      <c r="C422" s="5">
        <v>10</v>
      </c>
    </row>
    <row r="423" spans="1:3" x14ac:dyDescent="0.2">
      <c r="A423" s="7" t="s">
        <v>1090</v>
      </c>
      <c r="B423" s="5">
        <v>49</v>
      </c>
      <c r="C423" s="5">
        <v>49</v>
      </c>
    </row>
    <row r="424" spans="1:3" x14ac:dyDescent="0.2">
      <c r="A424" s="7" t="s">
        <v>233</v>
      </c>
      <c r="B424" s="5">
        <v>0</v>
      </c>
      <c r="C424" s="5">
        <v>0</v>
      </c>
    </row>
    <row r="425" spans="1:3" x14ac:dyDescent="0.2">
      <c r="A425" s="7" t="s">
        <v>1865</v>
      </c>
      <c r="B425" s="5">
        <v>48</v>
      </c>
      <c r="C425" s="5">
        <v>48</v>
      </c>
    </row>
    <row r="426" spans="1:3" x14ac:dyDescent="0.2">
      <c r="A426" s="7" t="s">
        <v>2695</v>
      </c>
      <c r="B426" s="5">
        <v>3</v>
      </c>
      <c r="C426" s="5">
        <v>3</v>
      </c>
    </row>
    <row r="427" spans="1:3" x14ac:dyDescent="0.2">
      <c r="A427" s="7" t="s">
        <v>448</v>
      </c>
      <c r="B427" s="5">
        <v>1</v>
      </c>
      <c r="C427" s="5">
        <v>1</v>
      </c>
    </row>
    <row r="428" spans="1:3" x14ac:dyDescent="0.2">
      <c r="A428" s="7" t="s">
        <v>1068</v>
      </c>
      <c r="B428" s="5">
        <v>10</v>
      </c>
      <c r="C428" s="5">
        <v>10</v>
      </c>
    </row>
    <row r="429" spans="1:3" x14ac:dyDescent="0.2">
      <c r="A429" s="7" t="s">
        <v>545</v>
      </c>
      <c r="B429" s="5">
        <v>2</v>
      </c>
      <c r="C429" s="5">
        <v>2</v>
      </c>
    </row>
    <row r="430" spans="1:3" x14ac:dyDescent="0.2">
      <c r="A430" s="7" t="s">
        <v>2424</v>
      </c>
      <c r="B430" s="5">
        <v>1</v>
      </c>
      <c r="C430" s="5">
        <v>1</v>
      </c>
    </row>
    <row r="431" spans="1:3" x14ac:dyDescent="0.2">
      <c r="A431" s="7" t="s">
        <v>188</v>
      </c>
      <c r="B431" s="5">
        <v>0</v>
      </c>
      <c r="C431" s="5">
        <v>0</v>
      </c>
    </row>
    <row r="432" spans="1:3" x14ac:dyDescent="0.2">
      <c r="A432" s="7" t="s">
        <v>3862</v>
      </c>
      <c r="B432" s="5">
        <v>14</v>
      </c>
      <c r="C432" s="5">
        <v>14</v>
      </c>
    </row>
    <row r="433" spans="1:3" x14ac:dyDescent="0.2">
      <c r="A433" s="7" t="s">
        <v>1439</v>
      </c>
      <c r="B433" s="5">
        <v>8</v>
      </c>
      <c r="C433" s="5">
        <v>8</v>
      </c>
    </row>
    <row r="434" spans="1:3" x14ac:dyDescent="0.2">
      <c r="A434" s="7" t="s">
        <v>3934</v>
      </c>
      <c r="B434" s="5">
        <v>10</v>
      </c>
      <c r="C434" s="5">
        <v>10</v>
      </c>
    </row>
    <row r="435" spans="1:3" x14ac:dyDescent="0.2">
      <c r="A435" s="7" t="s">
        <v>3952</v>
      </c>
      <c r="B435" s="5">
        <v>8</v>
      </c>
      <c r="C435" s="5">
        <v>8</v>
      </c>
    </row>
    <row r="436" spans="1:3" x14ac:dyDescent="0.2">
      <c r="A436" s="7" t="s">
        <v>237</v>
      </c>
      <c r="B436" s="5">
        <v>0</v>
      </c>
      <c r="C436" s="5">
        <v>0</v>
      </c>
    </row>
    <row r="437" spans="1:3" x14ac:dyDescent="0.2">
      <c r="A437" s="7" t="s">
        <v>1811</v>
      </c>
      <c r="B437" s="5">
        <v>2</v>
      </c>
      <c r="C437" s="5">
        <v>2</v>
      </c>
    </row>
    <row r="438" spans="1:3" x14ac:dyDescent="0.2">
      <c r="A438" s="7" t="s">
        <v>241</v>
      </c>
      <c r="B438" s="5">
        <v>5</v>
      </c>
      <c r="C438" s="5">
        <v>5</v>
      </c>
    </row>
    <row r="439" spans="1:3" x14ac:dyDescent="0.2">
      <c r="A439" s="7" t="s">
        <v>3913</v>
      </c>
      <c r="B439" s="5">
        <v>0</v>
      </c>
      <c r="C439" s="5">
        <v>0</v>
      </c>
    </row>
    <row r="440" spans="1:3" x14ac:dyDescent="0.2">
      <c r="A440" s="7" t="s">
        <v>4021</v>
      </c>
      <c r="B440" s="5">
        <v>4</v>
      </c>
      <c r="C440" s="5">
        <v>4</v>
      </c>
    </row>
    <row r="441" spans="1:3" x14ac:dyDescent="0.2">
      <c r="A441" s="7" t="s">
        <v>671</v>
      </c>
      <c r="B441" s="5">
        <v>310</v>
      </c>
      <c r="C441" s="5">
        <v>310</v>
      </c>
    </row>
    <row r="442" spans="1:3" x14ac:dyDescent="0.2">
      <c r="A442" s="7" t="s">
        <v>1561</v>
      </c>
      <c r="B442" s="5">
        <v>4</v>
      </c>
      <c r="C442" s="5">
        <v>4</v>
      </c>
    </row>
    <row r="443" spans="1:3" x14ac:dyDescent="0.2">
      <c r="A443" s="7" t="s">
        <v>1446</v>
      </c>
      <c r="B443" s="5">
        <v>0</v>
      </c>
      <c r="C443" s="5">
        <v>0</v>
      </c>
    </row>
    <row r="444" spans="1:3" x14ac:dyDescent="0.2">
      <c r="A444" s="7" t="s">
        <v>1167</v>
      </c>
      <c r="B444" s="5">
        <v>8</v>
      </c>
      <c r="C444" s="5">
        <v>8</v>
      </c>
    </row>
    <row r="445" spans="1:3" x14ac:dyDescent="0.2">
      <c r="A445" s="7" t="s">
        <v>3903</v>
      </c>
      <c r="B445" s="5">
        <v>16</v>
      </c>
      <c r="C445" s="5">
        <v>16</v>
      </c>
    </row>
    <row r="446" spans="1:3" x14ac:dyDescent="0.2">
      <c r="A446" s="7" t="s">
        <v>932</v>
      </c>
      <c r="B446" s="5">
        <v>7</v>
      </c>
      <c r="C446" s="5">
        <v>7</v>
      </c>
    </row>
    <row r="447" spans="1:3" x14ac:dyDescent="0.2">
      <c r="A447" s="7" t="s">
        <v>924</v>
      </c>
      <c r="B447" s="5">
        <v>6</v>
      </c>
      <c r="C447" s="5">
        <v>6</v>
      </c>
    </row>
    <row r="448" spans="1:3" x14ac:dyDescent="0.2">
      <c r="A448" s="7" t="s">
        <v>3978</v>
      </c>
      <c r="B448" s="5">
        <v>5</v>
      </c>
      <c r="C448" s="5">
        <v>5</v>
      </c>
    </row>
    <row r="449" spans="1:3" x14ac:dyDescent="0.2">
      <c r="A449" s="7" t="s">
        <v>1129</v>
      </c>
      <c r="B449" s="5">
        <v>1</v>
      </c>
      <c r="C449" s="5">
        <v>1</v>
      </c>
    </row>
    <row r="450" spans="1:3" x14ac:dyDescent="0.2">
      <c r="A450" s="7" t="s">
        <v>872</v>
      </c>
      <c r="B450" s="5">
        <v>12</v>
      </c>
      <c r="C450" s="5">
        <v>12</v>
      </c>
    </row>
    <row r="451" spans="1:3" x14ac:dyDescent="0.2">
      <c r="A451" s="7" t="s">
        <v>1449</v>
      </c>
      <c r="B451" s="5">
        <v>0</v>
      </c>
      <c r="C451" s="5">
        <v>0</v>
      </c>
    </row>
    <row r="452" spans="1:3" x14ac:dyDescent="0.2">
      <c r="A452" s="7" t="s">
        <v>3984</v>
      </c>
      <c r="B452" s="5">
        <v>4</v>
      </c>
      <c r="C452" s="5">
        <v>4</v>
      </c>
    </row>
    <row r="453" spans="1:3" x14ac:dyDescent="0.2">
      <c r="A453" s="7" t="s">
        <v>1584</v>
      </c>
      <c r="B453" s="5">
        <v>1</v>
      </c>
      <c r="C453" s="5">
        <v>1</v>
      </c>
    </row>
    <row r="454" spans="1:3" x14ac:dyDescent="0.2">
      <c r="A454" s="7" t="s">
        <v>2426</v>
      </c>
      <c r="B454" s="5">
        <v>1</v>
      </c>
      <c r="C454" s="5">
        <v>1</v>
      </c>
    </row>
    <row r="455" spans="1:3" x14ac:dyDescent="0.2">
      <c r="A455" s="7" t="s">
        <v>2595</v>
      </c>
      <c r="B455" s="5">
        <v>19</v>
      </c>
      <c r="C455" s="5">
        <v>19</v>
      </c>
    </row>
    <row r="456" spans="1:3" x14ac:dyDescent="0.2">
      <c r="A456" s="7" t="s">
        <v>1155</v>
      </c>
      <c r="B456" s="5">
        <v>3</v>
      </c>
      <c r="C456" s="5">
        <v>3</v>
      </c>
    </row>
    <row r="457" spans="1:3" x14ac:dyDescent="0.2">
      <c r="A457" s="7" t="s">
        <v>2413</v>
      </c>
      <c r="B457" s="5">
        <v>0</v>
      </c>
      <c r="C457" s="5">
        <v>0</v>
      </c>
    </row>
    <row r="458" spans="1:3" x14ac:dyDescent="0.2">
      <c r="A458" s="7" t="s">
        <v>2439</v>
      </c>
      <c r="B458" s="5">
        <v>1</v>
      </c>
      <c r="C458" s="5">
        <v>1</v>
      </c>
    </row>
    <row r="459" spans="1:3" x14ac:dyDescent="0.2">
      <c r="A459" s="7" t="s">
        <v>3975</v>
      </c>
      <c r="B459" s="5">
        <v>8</v>
      </c>
      <c r="C459" s="5">
        <v>8</v>
      </c>
    </row>
    <row r="460" spans="1:3" x14ac:dyDescent="0.2">
      <c r="A460" s="7" t="s">
        <v>1413</v>
      </c>
      <c r="B460" s="5">
        <v>13</v>
      </c>
      <c r="C460" s="5">
        <v>13</v>
      </c>
    </row>
    <row r="461" spans="1:3" x14ac:dyDescent="0.2">
      <c r="A461" s="7" t="s">
        <v>4019</v>
      </c>
      <c r="B461" s="5">
        <v>0</v>
      </c>
      <c r="C461" s="5">
        <v>0</v>
      </c>
    </row>
    <row r="462" spans="1:3" x14ac:dyDescent="0.2">
      <c r="A462" s="7" t="s">
        <v>3994</v>
      </c>
      <c r="B462" s="5">
        <v>12</v>
      </c>
      <c r="C462" s="5">
        <v>12</v>
      </c>
    </row>
    <row r="463" spans="1:3" x14ac:dyDescent="0.2">
      <c r="A463" s="7" t="s">
        <v>899</v>
      </c>
      <c r="B463" s="5">
        <v>2</v>
      </c>
      <c r="C463" s="5">
        <v>2</v>
      </c>
    </row>
    <row r="464" spans="1:3" x14ac:dyDescent="0.2">
      <c r="A464" s="7" t="s">
        <v>3927</v>
      </c>
      <c r="B464" s="5">
        <v>0</v>
      </c>
      <c r="C464" s="5">
        <v>0</v>
      </c>
    </row>
    <row r="465" spans="1:3" x14ac:dyDescent="0.2">
      <c r="A465" s="7" t="s">
        <v>1170</v>
      </c>
      <c r="B465" s="5">
        <v>3</v>
      </c>
      <c r="C465" s="5">
        <v>3</v>
      </c>
    </row>
    <row r="466" spans="1:3" x14ac:dyDescent="0.2">
      <c r="A466" s="7" t="s">
        <v>2852</v>
      </c>
      <c r="B466" s="5">
        <v>6</v>
      </c>
      <c r="C466" s="5">
        <v>6</v>
      </c>
    </row>
    <row r="467" spans="1:3" x14ac:dyDescent="0.2">
      <c r="A467" s="7" t="s">
        <v>2435</v>
      </c>
      <c r="B467" s="5">
        <v>2</v>
      </c>
      <c r="C467" s="5">
        <v>2</v>
      </c>
    </row>
    <row r="468" spans="1:3" x14ac:dyDescent="0.2">
      <c r="A468" s="7" t="s">
        <v>1184</v>
      </c>
      <c r="B468" s="5">
        <v>3</v>
      </c>
      <c r="C468" s="5">
        <v>3</v>
      </c>
    </row>
    <row r="469" spans="1:3" x14ac:dyDescent="0.2">
      <c r="A469" s="7" t="s">
        <v>2865</v>
      </c>
      <c r="B469" s="5">
        <v>0</v>
      </c>
      <c r="C469" s="5">
        <v>0</v>
      </c>
    </row>
    <row r="470" spans="1:3" x14ac:dyDescent="0.2">
      <c r="A470" s="7" t="s">
        <v>3962</v>
      </c>
      <c r="B470" s="5">
        <v>4</v>
      </c>
      <c r="C470" s="5">
        <v>4</v>
      </c>
    </row>
    <row r="471" spans="1:3" x14ac:dyDescent="0.2">
      <c r="A471" s="7" t="s">
        <v>1821</v>
      </c>
      <c r="B471" s="5">
        <v>8</v>
      </c>
      <c r="C471" s="5">
        <v>8</v>
      </c>
    </row>
    <row r="472" spans="1:3" x14ac:dyDescent="0.2">
      <c r="A472" s="7" t="s">
        <v>2754</v>
      </c>
      <c r="B472" s="5">
        <v>0</v>
      </c>
      <c r="C472" s="5">
        <v>0</v>
      </c>
    </row>
    <row r="473" spans="1:3" x14ac:dyDescent="0.2">
      <c r="A473" s="7" t="s">
        <v>1543</v>
      </c>
      <c r="B473" s="5">
        <v>1</v>
      </c>
      <c r="C473" s="5">
        <v>1</v>
      </c>
    </row>
    <row r="474" spans="1:3" x14ac:dyDescent="0.2">
      <c r="A474" s="7" t="s">
        <v>3108</v>
      </c>
      <c r="B474" s="5">
        <v>2</v>
      </c>
      <c r="C474" s="5">
        <v>2</v>
      </c>
    </row>
    <row r="475" spans="1:3" x14ac:dyDescent="0.2">
      <c r="A475" s="7" t="s">
        <v>3787</v>
      </c>
      <c r="B475" s="5">
        <v>0</v>
      </c>
      <c r="C475" s="5">
        <v>0</v>
      </c>
    </row>
    <row r="476" spans="1:3" x14ac:dyDescent="0.2">
      <c r="A476" s="7" t="s">
        <v>3052</v>
      </c>
      <c r="B476" s="5">
        <v>2</v>
      </c>
      <c r="C476" s="5">
        <v>2</v>
      </c>
    </row>
    <row r="477" spans="1:3" x14ac:dyDescent="0.2">
      <c r="A477" s="7" t="s">
        <v>2433</v>
      </c>
      <c r="B477" s="5">
        <v>2</v>
      </c>
      <c r="C477" s="5">
        <v>2</v>
      </c>
    </row>
    <row r="478" spans="1:3" x14ac:dyDescent="0.2">
      <c r="A478" s="7" t="s">
        <v>1112</v>
      </c>
      <c r="B478" s="5">
        <v>1</v>
      </c>
      <c r="C478" s="5">
        <v>1</v>
      </c>
    </row>
    <row r="479" spans="1:3" x14ac:dyDescent="0.2">
      <c r="A479" s="7" t="s">
        <v>882</v>
      </c>
      <c r="B479" s="5">
        <v>1</v>
      </c>
      <c r="C479" s="5">
        <v>1</v>
      </c>
    </row>
    <row r="480" spans="1:3" x14ac:dyDescent="0.2">
      <c r="A480" s="7" t="s">
        <v>1178</v>
      </c>
      <c r="B480" s="5">
        <v>0</v>
      </c>
      <c r="C480" s="5">
        <v>0</v>
      </c>
    </row>
    <row r="481" spans="1:3" x14ac:dyDescent="0.2">
      <c r="A481" s="7" t="s">
        <v>1123</v>
      </c>
      <c r="B481" s="5">
        <v>0</v>
      </c>
      <c r="C481" s="5">
        <v>0</v>
      </c>
    </row>
    <row r="482" spans="1:3" x14ac:dyDescent="0.2">
      <c r="A482" s="7" t="s">
        <v>2670</v>
      </c>
      <c r="B482" s="5">
        <v>60</v>
      </c>
      <c r="C482" s="5">
        <v>60</v>
      </c>
    </row>
    <row r="483" spans="1:3" x14ac:dyDescent="0.2">
      <c r="A483" s="7" t="s">
        <v>1862</v>
      </c>
      <c r="B483" s="5">
        <v>0</v>
      </c>
      <c r="C483" s="5">
        <v>0</v>
      </c>
    </row>
    <row r="484" spans="1:3" x14ac:dyDescent="0.2">
      <c r="A484" s="7" t="s">
        <v>2898</v>
      </c>
      <c r="B484" s="5">
        <v>12</v>
      </c>
      <c r="C484" s="5">
        <v>12</v>
      </c>
    </row>
    <row r="485" spans="1:3" x14ac:dyDescent="0.2">
      <c r="A485" s="7" t="s">
        <v>498</v>
      </c>
      <c r="B485" s="5">
        <v>3</v>
      </c>
      <c r="C485" s="5">
        <v>3</v>
      </c>
    </row>
    <row r="486" spans="1:3" x14ac:dyDescent="0.2">
      <c r="A486" s="7" t="s">
        <v>1127</v>
      </c>
      <c r="B486" s="5">
        <v>2</v>
      </c>
      <c r="C486" s="5">
        <v>2</v>
      </c>
    </row>
    <row r="487" spans="1:3" x14ac:dyDescent="0.2">
      <c r="A487" s="7" t="s">
        <v>3118</v>
      </c>
      <c r="B487" s="5">
        <v>2</v>
      </c>
      <c r="C487" s="5">
        <v>2</v>
      </c>
    </row>
    <row r="488" spans="1:3" x14ac:dyDescent="0.2">
      <c r="A488" s="7" t="s">
        <v>976</v>
      </c>
      <c r="B488" s="5">
        <v>24</v>
      </c>
      <c r="C488" s="5">
        <v>24</v>
      </c>
    </row>
    <row r="489" spans="1:3" x14ac:dyDescent="0.2">
      <c r="A489" s="7" t="s">
        <v>2858</v>
      </c>
      <c r="B489" s="5">
        <v>0</v>
      </c>
      <c r="C489" s="5">
        <v>0</v>
      </c>
    </row>
    <row r="490" spans="1:3" x14ac:dyDescent="0.2">
      <c r="A490" s="7" t="s">
        <v>3967</v>
      </c>
      <c r="B490" s="5">
        <v>2</v>
      </c>
      <c r="C490" s="5">
        <v>2</v>
      </c>
    </row>
    <row r="491" spans="1:3" x14ac:dyDescent="0.2">
      <c r="A491" s="7" t="s">
        <v>1707</v>
      </c>
      <c r="B491" s="5">
        <v>0</v>
      </c>
      <c r="C491" s="5">
        <v>0</v>
      </c>
    </row>
    <row r="492" spans="1:3" x14ac:dyDescent="0.2">
      <c r="A492" s="7" t="s">
        <v>1409</v>
      </c>
      <c r="B492" s="5">
        <v>6</v>
      </c>
      <c r="C492" s="5">
        <v>6</v>
      </c>
    </row>
    <row r="493" spans="1:3" x14ac:dyDescent="0.2">
      <c r="A493" s="7" t="s">
        <v>3841</v>
      </c>
      <c r="B493" s="5">
        <v>50</v>
      </c>
      <c r="C493" s="5">
        <v>50</v>
      </c>
    </row>
    <row r="494" spans="1:3" x14ac:dyDescent="0.2">
      <c r="A494" s="7" t="s">
        <v>590</v>
      </c>
      <c r="B494" s="5">
        <v>1</v>
      </c>
      <c r="C494" s="5">
        <v>1</v>
      </c>
    </row>
    <row r="495" spans="1:3" x14ac:dyDescent="0.2">
      <c r="A495" s="7" t="s">
        <v>2862</v>
      </c>
      <c r="B495" s="5">
        <v>3</v>
      </c>
      <c r="C495" s="5">
        <v>3</v>
      </c>
    </row>
    <row r="496" spans="1:3" x14ac:dyDescent="0.2">
      <c r="A496" s="7" t="s">
        <v>2903</v>
      </c>
      <c r="B496" s="5">
        <v>4</v>
      </c>
      <c r="C496" s="5">
        <v>4</v>
      </c>
    </row>
    <row r="497" spans="1:3" x14ac:dyDescent="0.2">
      <c r="A497" s="7" t="s">
        <v>3966</v>
      </c>
      <c r="B497" s="5">
        <v>6</v>
      </c>
      <c r="C497" s="5">
        <v>6</v>
      </c>
    </row>
    <row r="498" spans="1:3" x14ac:dyDescent="0.2">
      <c r="A498" s="7" t="s">
        <v>889</v>
      </c>
      <c r="B498" s="5">
        <v>4</v>
      </c>
      <c r="C498" s="5">
        <v>4</v>
      </c>
    </row>
    <row r="499" spans="1:3" x14ac:dyDescent="0.2">
      <c r="A499" s="7" t="s">
        <v>2879</v>
      </c>
      <c r="B499" s="5">
        <v>1</v>
      </c>
      <c r="C499" s="5">
        <v>1</v>
      </c>
    </row>
    <row r="500" spans="1:3" x14ac:dyDescent="0.2">
      <c r="A500" s="7" t="s">
        <v>1819</v>
      </c>
      <c r="B500" s="5">
        <v>0</v>
      </c>
      <c r="C500" s="5">
        <v>0</v>
      </c>
    </row>
    <row r="501" spans="1:3" x14ac:dyDescent="0.2">
      <c r="A501" s="7" t="s">
        <v>1175</v>
      </c>
      <c r="B501" s="5">
        <v>19</v>
      </c>
      <c r="C501" s="5">
        <v>19</v>
      </c>
    </row>
    <row r="502" spans="1:3" x14ac:dyDescent="0.2">
      <c r="A502" s="7" t="s">
        <v>4042</v>
      </c>
      <c r="B502" s="5">
        <v>12</v>
      </c>
      <c r="C502" s="5">
        <v>12</v>
      </c>
    </row>
    <row r="503" spans="1:3" x14ac:dyDescent="0.2">
      <c r="A503" s="7" t="s">
        <v>1417</v>
      </c>
      <c r="B503" s="5">
        <v>0</v>
      </c>
      <c r="C503" s="5">
        <v>0</v>
      </c>
    </row>
    <row r="504" spans="1:3" x14ac:dyDescent="0.2">
      <c r="A504" s="7" t="s">
        <v>471</v>
      </c>
      <c r="B504" s="5">
        <v>2</v>
      </c>
      <c r="C504" s="5">
        <v>2</v>
      </c>
    </row>
    <row r="505" spans="1:3" x14ac:dyDescent="0.2">
      <c r="A505" s="7" t="s">
        <v>3080</v>
      </c>
      <c r="B505" s="5">
        <v>7</v>
      </c>
      <c r="C505" s="5">
        <v>7</v>
      </c>
    </row>
    <row r="506" spans="1:3" x14ac:dyDescent="0.2">
      <c r="A506" s="7" t="s">
        <v>709</v>
      </c>
      <c r="B506" s="5">
        <v>369</v>
      </c>
      <c r="C506" s="5">
        <v>369</v>
      </c>
    </row>
    <row r="507" spans="1:3" x14ac:dyDescent="0.2">
      <c r="A507" s="7" t="s">
        <v>593</v>
      </c>
      <c r="B507" s="5">
        <v>1</v>
      </c>
      <c r="C507" s="5">
        <v>1</v>
      </c>
    </row>
    <row r="508" spans="1:3" x14ac:dyDescent="0.2">
      <c r="A508" s="7" t="s">
        <v>599</v>
      </c>
      <c r="B508" s="5">
        <v>7</v>
      </c>
      <c r="C508" s="5">
        <v>7</v>
      </c>
    </row>
    <row r="509" spans="1:3" x14ac:dyDescent="0.2">
      <c r="A509" s="7" t="s">
        <v>3066</v>
      </c>
      <c r="B509" s="5">
        <v>15</v>
      </c>
      <c r="C509" s="5">
        <v>15</v>
      </c>
    </row>
    <row r="510" spans="1:3" x14ac:dyDescent="0.2">
      <c r="A510" s="7" t="s">
        <v>965</v>
      </c>
      <c r="B510" s="5">
        <v>29</v>
      </c>
      <c r="C510" s="5">
        <v>29</v>
      </c>
    </row>
    <row r="511" spans="1:3" x14ac:dyDescent="0.2">
      <c r="A511" s="7" t="s">
        <v>4056</v>
      </c>
      <c r="B511" s="5">
        <v>5</v>
      </c>
      <c r="C511" s="5">
        <v>5</v>
      </c>
    </row>
    <row r="512" spans="1:3" x14ac:dyDescent="0.2">
      <c r="A512" s="7" t="s">
        <v>177</v>
      </c>
      <c r="B512" s="5">
        <v>26</v>
      </c>
      <c r="C512" s="5">
        <v>26</v>
      </c>
    </row>
    <row r="513" spans="1:3" x14ac:dyDescent="0.2">
      <c r="A513" s="7" t="s">
        <v>3861</v>
      </c>
      <c r="B513" s="5">
        <v>3</v>
      </c>
      <c r="C513" s="5">
        <v>3</v>
      </c>
    </row>
    <row r="514" spans="1:3" x14ac:dyDescent="0.2">
      <c r="A514" s="7" t="s">
        <v>2420</v>
      </c>
      <c r="B514" s="5">
        <v>0</v>
      </c>
      <c r="C514" s="5">
        <v>0</v>
      </c>
    </row>
    <row r="515" spans="1:3" x14ac:dyDescent="0.2">
      <c r="A515" s="7" t="s">
        <v>908</v>
      </c>
      <c r="B515" s="5">
        <v>0</v>
      </c>
      <c r="C515" s="5">
        <v>0</v>
      </c>
    </row>
    <row r="516" spans="1:3" x14ac:dyDescent="0.2">
      <c r="A516" s="7" t="s">
        <v>1182</v>
      </c>
      <c r="B516" s="5">
        <v>3</v>
      </c>
      <c r="C516" s="5">
        <v>3</v>
      </c>
    </row>
    <row r="517" spans="1:3" x14ac:dyDescent="0.2">
      <c r="A517" s="7" t="s">
        <v>2859</v>
      </c>
      <c r="B517" s="5">
        <v>1</v>
      </c>
      <c r="C517" s="5">
        <v>1</v>
      </c>
    </row>
    <row r="518" spans="1:3" x14ac:dyDescent="0.2">
      <c r="A518" s="7" t="s">
        <v>555</v>
      </c>
      <c r="B518" s="5">
        <v>22</v>
      </c>
      <c r="C518" s="5">
        <v>22</v>
      </c>
    </row>
    <row r="519" spans="1:3" x14ac:dyDescent="0.2">
      <c r="A519" s="7" t="s">
        <v>2944</v>
      </c>
      <c r="B519" s="5">
        <v>1</v>
      </c>
      <c r="C519" s="5">
        <v>1</v>
      </c>
    </row>
    <row r="520" spans="1:3" x14ac:dyDescent="0.2">
      <c r="A520" s="7" t="s">
        <v>492</v>
      </c>
      <c r="B520" s="5">
        <v>0</v>
      </c>
      <c r="C520" s="5">
        <v>0</v>
      </c>
    </row>
    <row r="521" spans="1:3" x14ac:dyDescent="0.2">
      <c r="A521" s="7" t="s">
        <v>2845</v>
      </c>
      <c r="B521" s="5">
        <v>39</v>
      </c>
      <c r="C521" s="5">
        <v>39</v>
      </c>
    </row>
    <row r="522" spans="1:3" x14ac:dyDescent="0.2">
      <c r="A522" s="7" t="s">
        <v>584</v>
      </c>
      <c r="B522" s="5">
        <v>1</v>
      </c>
      <c r="C522" s="5">
        <v>1</v>
      </c>
    </row>
    <row r="523" spans="1:3" x14ac:dyDescent="0.2">
      <c r="A523" s="7" t="s">
        <v>2504</v>
      </c>
      <c r="B523" s="5">
        <v>0</v>
      </c>
      <c r="C523" s="5">
        <v>0</v>
      </c>
    </row>
    <row r="524" spans="1:3" x14ac:dyDescent="0.2">
      <c r="A524" s="7" t="s">
        <v>2889</v>
      </c>
      <c r="B524" s="5">
        <v>14</v>
      </c>
      <c r="C524" s="5">
        <v>14</v>
      </c>
    </row>
    <row r="525" spans="1:3" x14ac:dyDescent="0.2">
      <c r="A525" s="7" t="s">
        <v>1810</v>
      </c>
      <c r="B525" s="5">
        <v>9</v>
      </c>
      <c r="C525" s="5">
        <v>9</v>
      </c>
    </row>
    <row r="526" spans="1:3" x14ac:dyDescent="0.2">
      <c r="A526" s="7" t="s">
        <v>3855</v>
      </c>
      <c r="B526" s="5">
        <v>1</v>
      </c>
      <c r="C526" s="5">
        <v>1</v>
      </c>
    </row>
    <row r="527" spans="1:3" x14ac:dyDescent="0.2">
      <c r="A527" s="7" t="s">
        <v>720</v>
      </c>
      <c r="B527" s="5">
        <v>10</v>
      </c>
      <c r="C527" s="5">
        <v>10</v>
      </c>
    </row>
    <row r="528" spans="1:3" x14ac:dyDescent="0.2">
      <c r="A528" s="7" t="s">
        <v>2152</v>
      </c>
      <c r="B528" s="5">
        <v>6</v>
      </c>
      <c r="C528" s="5">
        <v>6</v>
      </c>
    </row>
    <row r="529" spans="1:3" x14ac:dyDescent="0.2">
      <c r="A529" s="7" t="s">
        <v>1786</v>
      </c>
      <c r="B529" s="5">
        <v>108</v>
      </c>
      <c r="C529" s="5">
        <v>108</v>
      </c>
    </row>
    <row r="530" spans="1:3" x14ac:dyDescent="0.2">
      <c r="A530" s="7" t="s">
        <v>541</v>
      </c>
      <c r="B530" s="5">
        <v>1</v>
      </c>
      <c r="C530" s="5">
        <v>1</v>
      </c>
    </row>
    <row r="531" spans="1:3" x14ac:dyDescent="0.2">
      <c r="A531" s="7" t="s">
        <v>428</v>
      </c>
      <c r="B531" s="5">
        <v>0</v>
      </c>
      <c r="C531" s="5">
        <v>0</v>
      </c>
    </row>
    <row r="532" spans="1:3" x14ac:dyDescent="0.2">
      <c r="A532" s="7" t="s">
        <v>3912</v>
      </c>
      <c r="B532" s="5">
        <v>1</v>
      </c>
      <c r="C532" s="5">
        <v>1</v>
      </c>
    </row>
    <row r="533" spans="1:3" x14ac:dyDescent="0.2">
      <c r="A533" s="7" t="s">
        <v>897</v>
      </c>
      <c r="B533" s="5">
        <v>72</v>
      </c>
      <c r="C533" s="5">
        <v>72</v>
      </c>
    </row>
    <row r="534" spans="1:3" x14ac:dyDescent="0.2">
      <c r="A534" s="7" t="s">
        <v>1157</v>
      </c>
      <c r="B534" s="5">
        <v>0</v>
      </c>
      <c r="C534" s="5">
        <v>0</v>
      </c>
    </row>
    <row r="535" spans="1:3" x14ac:dyDescent="0.2">
      <c r="A535" s="7" t="s">
        <v>4009</v>
      </c>
      <c r="B535" s="5">
        <v>2</v>
      </c>
      <c r="C535" s="5">
        <v>2</v>
      </c>
    </row>
    <row r="536" spans="1:3" x14ac:dyDescent="0.2">
      <c r="A536" s="7" t="s">
        <v>215</v>
      </c>
      <c r="B536" s="5">
        <v>1</v>
      </c>
      <c r="C536" s="5">
        <v>1</v>
      </c>
    </row>
    <row r="537" spans="1:3" x14ac:dyDescent="0.2">
      <c r="A537" s="7" t="s">
        <v>480</v>
      </c>
      <c r="B537" s="5">
        <v>55</v>
      </c>
      <c r="C537" s="5">
        <v>55</v>
      </c>
    </row>
    <row r="538" spans="1:3" x14ac:dyDescent="0.2">
      <c r="A538" s="7" t="s">
        <v>1161</v>
      </c>
      <c r="B538" s="5">
        <v>19</v>
      </c>
      <c r="C538" s="5">
        <v>19</v>
      </c>
    </row>
    <row r="539" spans="1:3" x14ac:dyDescent="0.2">
      <c r="A539" s="7" t="s">
        <v>711</v>
      </c>
      <c r="B539" s="5">
        <v>0</v>
      </c>
      <c r="C539" s="5">
        <v>0</v>
      </c>
    </row>
    <row r="540" spans="1:3" x14ac:dyDescent="0.2">
      <c r="A540" s="7" t="s">
        <v>911</v>
      </c>
      <c r="B540" s="5">
        <v>5</v>
      </c>
      <c r="C540" s="5">
        <v>5</v>
      </c>
    </row>
    <row r="541" spans="1:3" x14ac:dyDescent="0.2">
      <c r="A541" s="7" t="s">
        <v>2144</v>
      </c>
      <c r="B541" s="5">
        <v>5</v>
      </c>
      <c r="C541" s="5">
        <v>5</v>
      </c>
    </row>
    <row r="542" spans="1:3" x14ac:dyDescent="0.2">
      <c r="A542" s="7" t="s">
        <v>943</v>
      </c>
      <c r="B542" s="5">
        <v>16</v>
      </c>
      <c r="C542" s="5">
        <v>16</v>
      </c>
    </row>
    <row r="543" spans="1:3" x14ac:dyDescent="0.2">
      <c r="A543" s="7" t="s">
        <v>3991</v>
      </c>
      <c r="B543" s="5">
        <v>4</v>
      </c>
      <c r="C543" s="5">
        <v>4</v>
      </c>
    </row>
    <row r="544" spans="1:3" x14ac:dyDescent="0.2">
      <c r="A544" s="7" t="s">
        <v>918</v>
      </c>
      <c r="B544" s="5">
        <v>1</v>
      </c>
      <c r="C544" s="5">
        <v>1</v>
      </c>
    </row>
    <row r="545" spans="1:3" x14ac:dyDescent="0.2">
      <c r="A545" s="7" t="s">
        <v>1738</v>
      </c>
      <c r="B545" s="5">
        <v>15</v>
      </c>
      <c r="C545" s="5">
        <v>15</v>
      </c>
    </row>
    <row r="546" spans="1:3" x14ac:dyDescent="0.2">
      <c r="A546" s="7" t="s">
        <v>3189</v>
      </c>
      <c r="B546" s="5">
        <v>19</v>
      </c>
      <c r="C546" s="5">
        <v>19</v>
      </c>
    </row>
    <row r="547" spans="1:3" x14ac:dyDescent="0.2">
      <c r="A547" s="7" t="s">
        <v>2771</v>
      </c>
      <c r="B547" s="5">
        <v>0</v>
      </c>
      <c r="C547" s="5">
        <v>0</v>
      </c>
    </row>
    <row r="548" spans="1:3" x14ac:dyDescent="0.2">
      <c r="A548" s="7" t="s">
        <v>1426</v>
      </c>
      <c r="B548" s="5">
        <v>0</v>
      </c>
      <c r="C548" s="5">
        <v>0</v>
      </c>
    </row>
    <row r="549" spans="1:3" x14ac:dyDescent="0.2">
      <c r="A549" s="7" t="s">
        <v>2690</v>
      </c>
      <c r="B549" s="5">
        <v>118</v>
      </c>
      <c r="C549" s="5">
        <v>118</v>
      </c>
    </row>
    <row r="550" spans="1:3" x14ac:dyDescent="0.2">
      <c r="A550" s="7" t="s">
        <v>2415</v>
      </c>
      <c r="B550" s="5">
        <v>13</v>
      </c>
      <c r="C550" s="5">
        <v>13</v>
      </c>
    </row>
    <row r="551" spans="1:3" x14ac:dyDescent="0.2">
      <c r="A551" s="7" t="s">
        <v>1869</v>
      </c>
      <c r="B551" s="5">
        <v>17</v>
      </c>
      <c r="C551" s="5">
        <v>17</v>
      </c>
    </row>
    <row r="552" spans="1:3" x14ac:dyDescent="0.2">
      <c r="A552" s="7" t="s">
        <v>2600</v>
      </c>
      <c r="B552" s="5">
        <v>30</v>
      </c>
      <c r="C552" s="5">
        <v>30</v>
      </c>
    </row>
    <row r="553" spans="1:3" x14ac:dyDescent="0.2">
      <c r="A553" s="7" t="s">
        <v>2507</v>
      </c>
      <c r="B553" s="5">
        <v>0</v>
      </c>
      <c r="C553" s="5">
        <v>0</v>
      </c>
    </row>
    <row r="554" spans="1:3" x14ac:dyDescent="0.2">
      <c r="A554" s="7" t="s">
        <v>865</v>
      </c>
      <c r="B554" s="5">
        <v>79</v>
      </c>
      <c r="C554" s="5">
        <v>79</v>
      </c>
    </row>
    <row r="555" spans="1:3" x14ac:dyDescent="0.2">
      <c r="A555" s="7" t="s">
        <v>864</v>
      </c>
      <c r="B555" s="5">
        <v>5</v>
      </c>
      <c r="C555" s="5">
        <v>5</v>
      </c>
    </row>
    <row r="556" spans="1:3" x14ac:dyDescent="0.2">
      <c r="A556" s="7" t="s">
        <v>891</v>
      </c>
      <c r="B556" s="5">
        <v>4</v>
      </c>
      <c r="C556" s="5">
        <v>4</v>
      </c>
    </row>
    <row r="557" spans="1:3" x14ac:dyDescent="0.2">
      <c r="A557" s="7" t="s">
        <v>1094</v>
      </c>
      <c r="B557" s="5">
        <v>4</v>
      </c>
      <c r="C557" s="5">
        <v>4</v>
      </c>
    </row>
    <row r="558" spans="1:3" x14ac:dyDescent="0.2">
      <c r="A558" s="7" t="s">
        <v>1091</v>
      </c>
      <c r="B558" s="5">
        <v>1</v>
      </c>
      <c r="C558" s="5">
        <v>1</v>
      </c>
    </row>
    <row r="559" spans="1:3" x14ac:dyDescent="0.2">
      <c r="A559" s="7" t="s">
        <v>3997</v>
      </c>
      <c r="B559" s="5">
        <v>14</v>
      </c>
      <c r="C559" s="5">
        <v>14</v>
      </c>
    </row>
    <row r="560" spans="1:3" x14ac:dyDescent="0.2">
      <c r="A560" s="7" t="s">
        <v>3097</v>
      </c>
      <c r="B560" s="5">
        <v>42</v>
      </c>
      <c r="C560" s="5">
        <v>42</v>
      </c>
    </row>
    <row r="561" spans="1:3" x14ac:dyDescent="0.2">
      <c r="A561" s="7" t="s">
        <v>1159</v>
      </c>
      <c r="B561" s="5">
        <v>3</v>
      </c>
      <c r="C561" s="5">
        <v>3</v>
      </c>
    </row>
    <row r="562" spans="1:3" x14ac:dyDescent="0.2">
      <c r="A562" s="7" t="s">
        <v>3199</v>
      </c>
      <c r="B562" s="5">
        <v>53</v>
      </c>
      <c r="C562" s="5">
        <v>53</v>
      </c>
    </row>
    <row r="563" spans="1:3" x14ac:dyDescent="0.2">
      <c r="A563" s="7" t="s">
        <v>3922</v>
      </c>
      <c r="B563" s="5">
        <v>3</v>
      </c>
      <c r="C563" s="5">
        <v>3</v>
      </c>
    </row>
    <row r="564" spans="1:3" x14ac:dyDescent="0.2">
      <c r="A564" s="7" t="s">
        <v>3061</v>
      </c>
      <c r="B564" s="5">
        <v>0</v>
      </c>
      <c r="C564" s="5">
        <v>0</v>
      </c>
    </row>
    <row r="565" spans="1:3" x14ac:dyDescent="0.2">
      <c r="A565" s="7" t="s">
        <v>4063</v>
      </c>
      <c r="B565" s="5">
        <v>17</v>
      </c>
      <c r="C565" s="5">
        <v>17</v>
      </c>
    </row>
    <row r="566" spans="1:3" x14ac:dyDescent="0.2">
      <c r="A566" s="7" t="s">
        <v>2423</v>
      </c>
      <c r="B566" s="5">
        <v>1</v>
      </c>
      <c r="C566" s="5">
        <v>1</v>
      </c>
    </row>
    <row r="567" spans="1:3" x14ac:dyDescent="0.2">
      <c r="A567" s="7" t="s">
        <v>909</v>
      </c>
      <c r="B567" s="5">
        <v>0</v>
      </c>
      <c r="C567" s="5">
        <v>0</v>
      </c>
    </row>
    <row r="568" spans="1:3" x14ac:dyDescent="0.2">
      <c r="A568" s="7" t="s">
        <v>195</v>
      </c>
      <c r="B568" s="5">
        <v>0</v>
      </c>
      <c r="C568" s="5">
        <v>0</v>
      </c>
    </row>
    <row r="569" spans="1:3" x14ac:dyDescent="0.2">
      <c r="A569" s="7" t="s">
        <v>2941</v>
      </c>
      <c r="B569" s="5">
        <v>1</v>
      </c>
      <c r="C569" s="5">
        <v>1</v>
      </c>
    </row>
    <row r="570" spans="1:3" x14ac:dyDescent="0.2">
      <c r="A570" s="7" t="s">
        <v>4060</v>
      </c>
      <c r="B570" s="5">
        <v>6</v>
      </c>
      <c r="C570" s="5">
        <v>6</v>
      </c>
    </row>
    <row r="571" spans="1:3" x14ac:dyDescent="0.2">
      <c r="A571" s="7" t="s">
        <v>2673</v>
      </c>
      <c r="B571" s="5">
        <v>66</v>
      </c>
      <c r="C571" s="5">
        <v>66</v>
      </c>
    </row>
    <row r="572" spans="1:3" x14ac:dyDescent="0.2">
      <c r="A572" s="7" t="s">
        <v>3081</v>
      </c>
      <c r="B572" s="5">
        <v>5</v>
      </c>
      <c r="C572" s="5">
        <v>5</v>
      </c>
    </row>
    <row r="573" spans="1:3" x14ac:dyDescent="0.2">
      <c r="A573" s="7" t="s">
        <v>1547</v>
      </c>
      <c r="B573" s="5">
        <v>11</v>
      </c>
      <c r="C573" s="5">
        <v>11</v>
      </c>
    </row>
    <row r="574" spans="1:3" x14ac:dyDescent="0.2">
      <c r="A574" s="7" t="s">
        <v>2914</v>
      </c>
      <c r="B574" s="5">
        <v>1</v>
      </c>
      <c r="C574" s="5">
        <v>1</v>
      </c>
    </row>
    <row r="575" spans="1:3" x14ac:dyDescent="0.2">
      <c r="A575" s="7" t="s">
        <v>509</v>
      </c>
      <c r="B575" s="5">
        <v>3</v>
      </c>
      <c r="C575" s="5">
        <v>3</v>
      </c>
    </row>
    <row r="576" spans="1:3" x14ac:dyDescent="0.2">
      <c r="A576" s="7" t="s">
        <v>2842</v>
      </c>
      <c r="B576" s="5">
        <v>0</v>
      </c>
      <c r="C576" s="5">
        <v>0</v>
      </c>
    </row>
    <row r="577" spans="1:3" x14ac:dyDescent="0.2">
      <c r="A577" s="7" t="s">
        <v>979</v>
      </c>
      <c r="B577" s="5">
        <v>123</v>
      </c>
      <c r="C577" s="5">
        <v>123</v>
      </c>
    </row>
    <row r="578" spans="1:3" x14ac:dyDescent="0.2">
      <c r="A578" s="7" t="s">
        <v>764</v>
      </c>
      <c r="B578" s="5">
        <v>1</v>
      </c>
      <c r="C578" s="5">
        <v>1</v>
      </c>
    </row>
    <row r="579" spans="1:3" x14ac:dyDescent="0.2">
      <c r="A579" s="7" t="s">
        <v>3110</v>
      </c>
      <c r="B579" s="5">
        <v>1</v>
      </c>
      <c r="C579" s="5">
        <v>1</v>
      </c>
    </row>
    <row r="580" spans="1:3" x14ac:dyDescent="0.2">
      <c r="A580" s="7" t="s">
        <v>3982</v>
      </c>
      <c r="B580" s="5">
        <v>13</v>
      </c>
      <c r="C580" s="5">
        <v>13</v>
      </c>
    </row>
    <row r="581" spans="1:3" x14ac:dyDescent="0.2">
      <c r="A581" s="7" t="s">
        <v>1181</v>
      </c>
      <c r="B581" s="5">
        <v>85</v>
      </c>
      <c r="C581" s="5">
        <v>85</v>
      </c>
    </row>
    <row r="582" spans="1:3" x14ac:dyDescent="0.2">
      <c r="A582" s="7" t="s">
        <v>2700</v>
      </c>
      <c r="B582" s="5">
        <v>4</v>
      </c>
      <c r="C582" s="5">
        <v>4</v>
      </c>
    </row>
    <row r="583" spans="1:3" x14ac:dyDescent="0.2">
      <c r="A583" s="7" t="s">
        <v>2744</v>
      </c>
      <c r="B583" s="5">
        <v>22</v>
      </c>
      <c r="C583" s="5">
        <v>22</v>
      </c>
    </row>
    <row r="584" spans="1:3" x14ac:dyDescent="0.2">
      <c r="A584" s="7" t="s">
        <v>518</v>
      </c>
      <c r="B584" s="5">
        <v>3</v>
      </c>
      <c r="C584" s="5">
        <v>3</v>
      </c>
    </row>
    <row r="585" spans="1:3" x14ac:dyDescent="0.2">
      <c r="A585" s="7" t="s">
        <v>674</v>
      </c>
      <c r="B585" s="5">
        <v>3</v>
      </c>
      <c r="C585" s="5">
        <v>3</v>
      </c>
    </row>
    <row r="586" spans="1:3" x14ac:dyDescent="0.2">
      <c r="A586" s="7" t="s">
        <v>2422</v>
      </c>
      <c r="B586" s="5">
        <v>1</v>
      </c>
      <c r="C586" s="5">
        <v>1</v>
      </c>
    </row>
    <row r="587" spans="1:3" x14ac:dyDescent="0.2">
      <c r="A587" s="7" t="s">
        <v>3733</v>
      </c>
      <c r="B587" s="5">
        <v>1</v>
      </c>
      <c r="C587" s="5">
        <v>1</v>
      </c>
    </row>
    <row r="588" spans="1:3" x14ac:dyDescent="0.2">
      <c r="A588" s="7" t="s">
        <v>912</v>
      </c>
      <c r="B588" s="5">
        <v>0</v>
      </c>
      <c r="C588" s="5">
        <v>0</v>
      </c>
    </row>
    <row r="589" spans="1:3" x14ac:dyDescent="0.2">
      <c r="A589" s="7" t="s">
        <v>1132</v>
      </c>
      <c r="B589" s="5">
        <v>0</v>
      </c>
      <c r="C589" s="5">
        <v>0</v>
      </c>
    </row>
    <row r="590" spans="1:3" x14ac:dyDescent="0.2">
      <c r="A590" s="7" t="s">
        <v>702</v>
      </c>
      <c r="B590" s="5">
        <v>21</v>
      </c>
      <c r="C590" s="5">
        <v>21</v>
      </c>
    </row>
    <row r="591" spans="1:3" x14ac:dyDescent="0.2">
      <c r="A591" s="7" t="s">
        <v>2894</v>
      </c>
      <c r="B591" s="5">
        <v>0</v>
      </c>
      <c r="C591" s="5">
        <v>0</v>
      </c>
    </row>
    <row r="592" spans="1:3" x14ac:dyDescent="0.2">
      <c r="A592" s="7" t="s">
        <v>2746</v>
      </c>
      <c r="B592" s="5">
        <v>19</v>
      </c>
      <c r="C592" s="5">
        <v>19</v>
      </c>
    </row>
    <row r="593" spans="1:3" x14ac:dyDescent="0.2">
      <c r="A593" s="7" t="s">
        <v>2762</v>
      </c>
      <c r="B593" s="5">
        <v>1</v>
      </c>
      <c r="C593" s="5">
        <v>1</v>
      </c>
    </row>
    <row r="594" spans="1:3" x14ac:dyDescent="0.2">
      <c r="A594" s="7" t="s">
        <v>676</v>
      </c>
      <c r="B594" s="5">
        <v>26</v>
      </c>
      <c r="C594" s="5">
        <v>26</v>
      </c>
    </row>
    <row r="595" spans="1:3" x14ac:dyDescent="0.2">
      <c r="A595" s="7" t="s">
        <v>4053</v>
      </c>
      <c r="B595" s="5">
        <v>6</v>
      </c>
      <c r="C595" s="5">
        <v>6</v>
      </c>
    </row>
    <row r="596" spans="1:3" x14ac:dyDescent="0.2">
      <c r="A596" s="7" t="s">
        <v>3897</v>
      </c>
      <c r="B596" s="5">
        <v>5</v>
      </c>
      <c r="C596" s="5">
        <v>5</v>
      </c>
    </row>
    <row r="597" spans="1:3" x14ac:dyDescent="0.2">
      <c r="A597" s="7" t="s">
        <v>1784</v>
      </c>
      <c r="B597" s="5">
        <v>185</v>
      </c>
      <c r="C597" s="5">
        <v>185</v>
      </c>
    </row>
    <row r="598" spans="1:3" x14ac:dyDescent="0.2">
      <c r="A598" s="7" t="s">
        <v>2141</v>
      </c>
      <c r="B598" s="5">
        <v>11</v>
      </c>
      <c r="C598" s="5">
        <v>11</v>
      </c>
    </row>
    <row r="599" spans="1:3" x14ac:dyDescent="0.2">
      <c r="A599" s="7" t="s">
        <v>2848</v>
      </c>
      <c r="B599" s="5">
        <v>3</v>
      </c>
      <c r="C599" s="5">
        <v>3</v>
      </c>
    </row>
    <row r="600" spans="1:3" x14ac:dyDescent="0.2">
      <c r="A600" s="7" t="s">
        <v>1708</v>
      </c>
      <c r="B600" s="5">
        <v>9</v>
      </c>
      <c r="C600" s="5">
        <v>9</v>
      </c>
    </row>
    <row r="601" spans="1:3" x14ac:dyDescent="0.2">
      <c r="A601" s="7" t="s">
        <v>708</v>
      </c>
      <c r="B601" s="5">
        <v>456</v>
      </c>
      <c r="C601" s="5">
        <v>456</v>
      </c>
    </row>
    <row r="602" spans="1:3" x14ac:dyDescent="0.2">
      <c r="A602" s="7" t="s">
        <v>478</v>
      </c>
      <c r="B602" s="5">
        <v>0</v>
      </c>
      <c r="C602" s="5">
        <v>0</v>
      </c>
    </row>
    <row r="603" spans="1:3" x14ac:dyDescent="0.2">
      <c r="A603" s="7" t="s">
        <v>176</v>
      </c>
      <c r="B603" s="5">
        <v>0</v>
      </c>
      <c r="C603" s="5">
        <v>0</v>
      </c>
    </row>
    <row r="604" spans="1:3" x14ac:dyDescent="0.2">
      <c r="A604" s="7" t="s">
        <v>1487</v>
      </c>
      <c r="B604" s="5">
        <v>3</v>
      </c>
      <c r="C604" s="5">
        <v>3</v>
      </c>
    </row>
    <row r="605" spans="1:3" x14ac:dyDescent="0.2">
      <c r="A605" s="7" t="s">
        <v>3854</v>
      </c>
      <c r="B605" s="5">
        <v>4</v>
      </c>
      <c r="C605" s="5">
        <v>4</v>
      </c>
    </row>
    <row r="606" spans="1:3" x14ac:dyDescent="0.2">
      <c r="A606" s="7" t="s">
        <v>2418</v>
      </c>
      <c r="B606" s="5">
        <v>0</v>
      </c>
      <c r="C606" s="5">
        <v>0</v>
      </c>
    </row>
    <row r="607" spans="1:3" x14ac:dyDescent="0.2">
      <c r="A607" s="7" t="s">
        <v>963</v>
      </c>
      <c r="B607" s="5">
        <v>37</v>
      </c>
      <c r="C607" s="5">
        <v>37</v>
      </c>
    </row>
    <row r="608" spans="1:3" x14ac:dyDescent="0.2">
      <c r="A608" s="7" t="s">
        <v>515</v>
      </c>
      <c r="B608" s="5">
        <v>3</v>
      </c>
      <c r="C608" s="5">
        <v>3</v>
      </c>
    </row>
    <row r="609" spans="1:3" x14ac:dyDescent="0.2">
      <c r="A609" s="7" t="s">
        <v>967</v>
      </c>
      <c r="B609" s="5">
        <v>30</v>
      </c>
      <c r="C609" s="5">
        <v>30</v>
      </c>
    </row>
    <row r="610" spans="1:3" x14ac:dyDescent="0.2">
      <c r="A610" s="7" t="s">
        <v>1088</v>
      </c>
      <c r="B610" s="5">
        <v>0</v>
      </c>
      <c r="C610" s="5">
        <v>0</v>
      </c>
    </row>
    <row r="611" spans="1:3" x14ac:dyDescent="0.2">
      <c r="A611" s="7" t="s">
        <v>3643</v>
      </c>
      <c r="B611" s="5">
        <v>1</v>
      </c>
      <c r="C611" s="5">
        <v>1</v>
      </c>
    </row>
    <row r="612" spans="1:3" x14ac:dyDescent="0.2">
      <c r="A612" s="7" t="s">
        <v>2680</v>
      </c>
      <c r="B612" s="5">
        <v>4</v>
      </c>
      <c r="C612" s="5">
        <v>4</v>
      </c>
    </row>
    <row r="613" spans="1:3" x14ac:dyDescent="0.2">
      <c r="A613" s="7" t="s">
        <v>994</v>
      </c>
      <c r="B613" s="5">
        <v>196</v>
      </c>
      <c r="C613" s="5">
        <v>196</v>
      </c>
    </row>
    <row r="614" spans="1:3" x14ac:dyDescent="0.2">
      <c r="A614" s="7" t="s">
        <v>2882</v>
      </c>
      <c r="B614" s="5">
        <v>4</v>
      </c>
      <c r="C614" s="5">
        <v>4</v>
      </c>
    </row>
    <row r="615" spans="1:3" x14ac:dyDescent="0.2">
      <c r="A615" s="7" t="s">
        <v>183</v>
      </c>
      <c r="B615" s="5">
        <v>4</v>
      </c>
      <c r="C615" s="5">
        <v>4</v>
      </c>
    </row>
    <row r="616" spans="1:3" x14ac:dyDescent="0.2">
      <c r="A616" s="7" t="s">
        <v>3929</v>
      </c>
      <c r="B616" s="5">
        <v>1</v>
      </c>
      <c r="C616" s="5">
        <v>1</v>
      </c>
    </row>
    <row r="617" spans="1:3" x14ac:dyDescent="0.2">
      <c r="A617" s="7" t="s">
        <v>929</v>
      </c>
      <c r="B617" s="5">
        <v>28</v>
      </c>
      <c r="C617" s="5">
        <v>28</v>
      </c>
    </row>
    <row r="618" spans="1:3" x14ac:dyDescent="0.2">
      <c r="A618" s="7" t="s">
        <v>439</v>
      </c>
      <c r="B618" s="5">
        <v>11</v>
      </c>
      <c r="C618" s="5">
        <v>11</v>
      </c>
    </row>
    <row r="619" spans="1:3" x14ac:dyDescent="0.2">
      <c r="A619" s="7" t="s">
        <v>1737</v>
      </c>
      <c r="B619" s="5">
        <v>1</v>
      </c>
      <c r="C619" s="5">
        <v>1</v>
      </c>
    </row>
    <row r="620" spans="1:3" x14ac:dyDescent="0.2">
      <c r="A620" s="7" t="s">
        <v>232</v>
      </c>
      <c r="B620" s="5">
        <v>2</v>
      </c>
      <c r="C620" s="5">
        <v>2</v>
      </c>
    </row>
    <row r="621" spans="1:3" x14ac:dyDescent="0.2">
      <c r="A621" s="7" t="s">
        <v>4037</v>
      </c>
      <c r="B621" s="5">
        <v>2</v>
      </c>
      <c r="C621" s="5">
        <v>2</v>
      </c>
    </row>
    <row r="622" spans="1:3" x14ac:dyDescent="0.2">
      <c r="A622" s="7" t="s">
        <v>3957</v>
      </c>
      <c r="B622" s="5">
        <v>4</v>
      </c>
      <c r="C622" s="5">
        <v>4</v>
      </c>
    </row>
    <row r="623" spans="1:3" x14ac:dyDescent="0.2">
      <c r="A623" s="7" t="s">
        <v>950</v>
      </c>
      <c r="B623" s="5">
        <v>7</v>
      </c>
      <c r="C623" s="5">
        <v>7</v>
      </c>
    </row>
    <row r="624" spans="1:3" x14ac:dyDescent="0.2">
      <c r="A624" s="7" t="s">
        <v>201</v>
      </c>
      <c r="B624" s="5">
        <v>0</v>
      </c>
      <c r="C624" s="5">
        <v>0</v>
      </c>
    </row>
    <row r="625" spans="1:3" x14ac:dyDescent="0.2">
      <c r="A625" s="7" t="s">
        <v>510</v>
      </c>
      <c r="B625" s="5">
        <v>1</v>
      </c>
      <c r="C625" s="5">
        <v>1</v>
      </c>
    </row>
    <row r="626" spans="1:3" x14ac:dyDescent="0.2">
      <c r="A626" s="7" t="s">
        <v>1448</v>
      </c>
      <c r="B626" s="5">
        <v>3</v>
      </c>
      <c r="C626" s="5">
        <v>3</v>
      </c>
    </row>
    <row r="627" spans="1:3" x14ac:dyDescent="0.2">
      <c r="A627" s="7" t="s">
        <v>2586</v>
      </c>
      <c r="B627" s="5">
        <v>1</v>
      </c>
      <c r="C627" s="5">
        <v>1</v>
      </c>
    </row>
    <row r="628" spans="1:3" x14ac:dyDescent="0.2">
      <c r="A628" s="7" t="s">
        <v>995</v>
      </c>
      <c r="B628" s="5">
        <v>11</v>
      </c>
      <c r="C628" s="5">
        <v>11</v>
      </c>
    </row>
    <row r="629" spans="1:3" x14ac:dyDescent="0.2">
      <c r="A629" s="7" t="s">
        <v>558</v>
      </c>
      <c r="B629" s="5">
        <v>20</v>
      </c>
      <c r="C629" s="5">
        <v>20</v>
      </c>
    </row>
    <row r="630" spans="1:3" x14ac:dyDescent="0.2">
      <c r="A630" s="7" t="s">
        <v>563</v>
      </c>
      <c r="B630" s="5">
        <v>0</v>
      </c>
      <c r="C630" s="5">
        <v>0</v>
      </c>
    </row>
    <row r="631" spans="1:3" x14ac:dyDescent="0.2">
      <c r="A631" s="7" t="s">
        <v>3989</v>
      </c>
      <c r="B631" s="5">
        <v>1</v>
      </c>
      <c r="C631" s="5">
        <v>1</v>
      </c>
    </row>
    <row r="632" spans="1:3" x14ac:dyDescent="0.2">
      <c r="A632" s="7" t="s">
        <v>217</v>
      </c>
      <c r="B632" s="5">
        <v>1</v>
      </c>
      <c r="C632" s="5">
        <v>1</v>
      </c>
    </row>
    <row r="633" spans="1:3" x14ac:dyDescent="0.2">
      <c r="A633" s="7" t="s">
        <v>998</v>
      </c>
      <c r="B633" s="5">
        <v>8</v>
      </c>
      <c r="C633" s="5">
        <v>8</v>
      </c>
    </row>
    <row r="634" spans="1:3" x14ac:dyDescent="0.2">
      <c r="A634" s="7" t="s">
        <v>669</v>
      </c>
      <c r="B634" s="5">
        <v>25</v>
      </c>
      <c r="C634" s="5">
        <v>25</v>
      </c>
    </row>
    <row r="635" spans="1:3" x14ac:dyDescent="0.2">
      <c r="A635" s="7" t="s">
        <v>1592</v>
      </c>
      <c r="B635" s="5">
        <v>92</v>
      </c>
      <c r="C635" s="5">
        <v>92</v>
      </c>
    </row>
    <row r="636" spans="1:3" x14ac:dyDescent="0.2">
      <c r="A636" s="7" t="s">
        <v>173</v>
      </c>
      <c r="B636" s="5">
        <v>1</v>
      </c>
      <c r="C636" s="5">
        <v>1</v>
      </c>
    </row>
    <row r="637" spans="1:3" x14ac:dyDescent="0.2">
      <c r="A637" s="7" t="s">
        <v>954</v>
      </c>
      <c r="B637" s="5">
        <v>5</v>
      </c>
      <c r="C637" s="5">
        <v>5</v>
      </c>
    </row>
    <row r="638" spans="1:3" x14ac:dyDescent="0.2">
      <c r="A638" s="7" t="s">
        <v>1120</v>
      </c>
      <c r="B638" s="5">
        <v>1</v>
      </c>
      <c r="C638" s="5">
        <v>1</v>
      </c>
    </row>
    <row r="639" spans="1:3" x14ac:dyDescent="0.2">
      <c r="A639" s="7" t="s">
        <v>1551</v>
      </c>
      <c r="B639" s="5">
        <v>7</v>
      </c>
      <c r="C639" s="5">
        <v>7</v>
      </c>
    </row>
    <row r="640" spans="1:3" x14ac:dyDescent="0.2">
      <c r="A640" s="7" t="s">
        <v>2768</v>
      </c>
      <c r="B640" s="5">
        <v>34</v>
      </c>
      <c r="C640" s="5">
        <v>34</v>
      </c>
    </row>
    <row r="641" spans="1:3" x14ac:dyDescent="0.2">
      <c r="A641" s="7" t="s">
        <v>2431</v>
      </c>
      <c r="B641" s="5">
        <v>2</v>
      </c>
      <c r="C641" s="5">
        <v>2</v>
      </c>
    </row>
    <row r="642" spans="1:3" x14ac:dyDescent="0.2">
      <c r="A642" s="7" t="s">
        <v>2154</v>
      </c>
      <c r="B642" s="5">
        <v>4</v>
      </c>
      <c r="C642" s="5">
        <v>4</v>
      </c>
    </row>
    <row r="643" spans="1:3" x14ac:dyDescent="0.2">
      <c r="A643" s="7" t="s">
        <v>876</v>
      </c>
      <c r="B643" s="5">
        <v>0</v>
      </c>
      <c r="C643" s="5">
        <v>0</v>
      </c>
    </row>
    <row r="644" spans="1:3" x14ac:dyDescent="0.2">
      <c r="A644" s="7" t="s">
        <v>1447</v>
      </c>
      <c r="B644" s="5">
        <v>0</v>
      </c>
      <c r="C644" s="5">
        <v>0</v>
      </c>
    </row>
    <row r="645" spans="1:3" x14ac:dyDescent="0.2">
      <c r="A645" s="7" t="s">
        <v>1171</v>
      </c>
      <c r="B645" s="5">
        <v>2</v>
      </c>
      <c r="C645" s="5">
        <v>2</v>
      </c>
    </row>
    <row r="646" spans="1:3" x14ac:dyDescent="0.2">
      <c r="A646" s="7" t="s">
        <v>1183</v>
      </c>
      <c r="B646" s="5">
        <v>4</v>
      </c>
      <c r="C646" s="5">
        <v>4</v>
      </c>
    </row>
    <row r="647" spans="1:3" x14ac:dyDescent="0.2">
      <c r="A647" s="7" t="s">
        <v>3791</v>
      </c>
      <c r="B647" s="5">
        <v>1</v>
      </c>
      <c r="C647" s="5">
        <v>1</v>
      </c>
    </row>
    <row r="648" spans="1:3" x14ac:dyDescent="0.2">
      <c r="A648" s="7" t="s">
        <v>4105</v>
      </c>
      <c r="B648" s="5">
        <v>0</v>
      </c>
      <c r="C648" s="5">
        <v>0</v>
      </c>
    </row>
    <row r="649" spans="1:3" x14ac:dyDescent="0.2">
      <c r="A649" s="7" t="s">
        <v>2001</v>
      </c>
      <c r="B649" s="5">
        <v>25</v>
      </c>
      <c r="C649" s="5">
        <v>25</v>
      </c>
    </row>
    <row r="650" spans="1:3" x14ac:dyDescent="0.2">
      <c r="A650" s="7" t="s">
        <v>2766</v>
      </c>
      <c r="B650" s="5">
        <v>4</v>
      </c>
      <c r="C650" s="5">
        <v>4</v>
      </c>
    </row>
    <row r="651" spans="1:3" x14ac:dyDescent="0.2">
      <c r="A651" s="7" t="s">
        <v>454</v>
      </c>
      <c r="B651" s="5">
        <v>2</v>
      </c>
      <c r="C651" s="5">
        <v>2</v>
      </c>
    </row>
    <row r="652" spans="1:3" x14ac:dyDescent="0.2">
      <c r="A652" s="7" t="s">
        <v>981</v>
      </c>
      <c r="B652" s="5">
        <v>31</v>
      </c>
      <c r="C652" s="5">
        <v>31</v>
      </c>
    </row>
    <row r="653" spans="1:3" x14ac:dyDescent="0.2">
      <c r="A653" s="7" t="s">
        <v>861</v>
      </c>
      <c r="B653" s="5">
        <v>48</v>
      </c>
      <c r="C653" s="5">
        <v>48</v>
      </c>
    </row>
    <row r="654" spans="1:3" x14ac:dyDescent="0.2">
      <c r="A654" s="7" t="s">
        <v>920</v>
      </c>
      <c r="B654" s="5">
        <v>1</v>
      </c>
      <c r="C654" s="5">
        <v>1</v>
      </c>
    </row>
    <row r="655" spans="1:3" x14ac:dyDescent="0.2">
      <c r="A655" s="7" t="s">
        <v>906</v>
      </c>
      <c r="B655" s="5">
        <v>6</v>
      </c>
      <c r="C655" s="5">
        <v>6</v>
      </c>
    </row>
    <row r="656" spans="1:3" x14ac:dyDescent="0.2">
      <c r="A656" s="7" t="s">
        <v>937</v>
      </c>
      <c r="B656" s="5">
        <v>0</v>
      </c>
      <c r="C656" s="5">
        <v>0</v>
      </c>
    </row>
    <row r="657" spans="1:3" x14ac:dyDescent="0.2">
      <c r="A657" s="7" t="s">
        <v>3628</v>
      </c>
      <c r="B657" s="5">
        <v>1</v>
      </c>
      <c r="C657" s="5">
        <v>1</v>
      </c>
    </row>
    <row r="658" spans="1:3" x14ac:dyDescent="0.2">
      <c r="A658" s="7" t="s">
        <v>1705</v>
      </c>
      <c r="B658" s="5">
        <v>11</v>
      </c>
      <c r="C658" s="5">
        <v>11</v>
      </c>
    </row>
    <row r="659" spans="1:3" x14ac:dyDescent="0.2">
      <c r="A659" s="7" t="s">
        <v>928</v>
      </c>
      <c r="B659" s="5">
        <v>0</v>
      </c>
      <c r="C659" s="5">
        <v>0</v>
      </c>
    </row>
    <row r="660" spans="1:3" x14ac:dyDescent="0.2">
      <c r="A660" s="7" t="s">
        <v>504</v>
      </c>
      <c r="B660" s="5">
        <v>9</v>
      </c>
      <c r="C660" s="5">
        <v>9</v>
      </c>
    </row>
    <row r="661" spans="1:3" x14ac:dyDescent="0.2">
      <c r="A661" s="7" t="s">
        <v>917</v>
      </c>
      <c r="B661" s="5">
        <v>0</v>
      </c>
      <c r="C661" s="5">
        <v>0</v>
      </c>
    </row>
    <row r="662" spans="1:3" x14ac:dyDescent="0.2">
      <c r="A662" s="7" t="s">
        <v>494</v>
      </c>
      <c r="B662" s="5">
        <v>0</v>
      </c>
      <c r="C662" s="5">
        <v>0</v>
      </c>
    </row>
    <row r="663" spans="1:3" x14ac:dyDescent="0.2">
      <c r="A663" s="7" t="s">
        <v>2148</v>
      </c>
      <c r="B663" s="5">
        <v>55</v>
      </c>
      <c r="C663" s="5">
        <v>55</v>
      </c>
    </row>
    <row r="664" spans="1:3" x14ac:dyDescent="0.2">
      <c r="A664" s="7" t="s">
        <v>1113</v>
      </c>
      <c r="B664" s="5">
        <v>312</v>
      </c>
      <c r="C664" s="5">
        <v>312</v>
      </c>
    </row>
    <row r="665" spans="1:3" x14ac:dyDescent="0.2">
      <c r="A665" s="7" t="s">
        <v>2410</v>
      </c>
      <c r="B665" s="5">
        <v>6</v>
      </c>
      <c r="C665" s="5">
        <v>6</v>
      </c>
    </row>
    <row r="666" spans="1:3" x14ac:dyDescent="0.2">
      <c r="A666" s="7" t="s">
        <v>3079</v>
      </c>
      <c r="B666" s="5">
        <v>27</v>
      </c>
      <c r="C666" s="5">
        <v>27</v>
      </c>
    </row>
    <row r="667" spans="1:3" x14ac:dyDescent="0.2">
      <c r="A667" s="7" t="s">
        <v>3909</v>
      </c>
      <c r="B667" s="5">
        <v>1</v>
      </c>
      <c r="C667" s="5">
        <v>1</v>
      </c>
    </row>
    <row r="668" spans="1:3" x14ac:dyDescent="0.2">
      <c r="A668" s="7" t="s">
        <v>2681</v>
      </c>
      <c r="B668" s="5">
        <v>2</v>
      </c>
      <c r="C668" s="5">
        <v>2</v>
      </c>
    </row>
    <row r="669" spans="1:3" x14ac:dyDescent="0.2">
      <c r="A669" s="7" t="s">
        <v>3051</v>
      </c>
      <c r="B669" s="5">
        <v>35</v>
      </c>
      <c r="C669" s="5">
        <v>35</v>
      </c>
    </row>
    <row r="670" spans="1:3" x14ac:dyDescent="0.2">
      <c r="A670" s="7" t="s">
        <v>1704</v>
      </c>
      <c r="B670" s="5">
        <v>2</v>
      </c>
      <c r="C670" s="5">
        <v>2</v>
      </c>
    </row>
    <row r="671" spans="1:3" x14ac:dyDescent="0.2">
      <c r="A671" s="7" t="s">
        <v>2406</v>
      </c>
      <c r="B671" s="5">
        <v>20</v>
      </c>
      <c r="C671" s="5">
        <v>20</v>
      </c>
    </row>
    <row r="672" spans="1:3" x14ac:dyDescent="0.2">
      <c r="A672" s="7" t="s">
        <v>2861</v>
      </c>
      <c r="B672" s="5">
        <v>3</v>
      </c>
      <c r="C672" s="5">
        <v>3</v>
      </c>
    </row>
    <row r="673" spans="1:3" x14ac:dyDescent="0.2">
      <c r="A673" s="7" t="s">
        <v>4071</v>
      </c>
      <c r="B673" s="5">
        <v>13</v>
      </c>
      <c r="C673" s="5">
        <v>13</v>
      </c>
    </row>
    <row r="674" spans="1:3" x14ac:dyDescent="0.2">
      <c r="A674" s="7" t="s">
        <v>768</v>
      </c>
      <c r="B674" s="5">
        <v>3</v>
      </c>
      <c r="C674" s="5">
        <v>3</v>
      </c>
    </row>
    <row r="675" spans="1:3" x14ac:dyDescent="0.2">
      <c r="A675" s="7" t="s">
        <v>4007</v>
      </c>
      <c r="B675" s="5">
        <v>4</v>
      </c>
      <c r="C675" s="5">
        <v>4</v>
      </c>
    </row>
    <row r="676" spans="1:3" x14ac:dyDescent="0.2">
      <c r="A676" s="7" t="s">
        <v>2683</v>
      </c>
      <c r="B676" s="5">
        <v>3</v>
      </c>
      <c r="C676" s="5">
        <v>3</v>
      </c>
    </row>
    <row r="677" spans="1:3" x14ac:dyDescent="0.2">
      <c r="A677" s="7" t="s">
        <v>1721</v>
      </c>
      <c r="B677" s="5">
        <v>8</v>
      </c>
      <c r="C677" s="5">
        <v>8</v>
      </c>
    </row>
    <row r="678" spans="1:3" x14ac:dyDescent="0.2">
      <c r="A678" s="7" t="s">
        <v>879</v>
      </c>
      <c r="B678" s="5">
        <v>2</v>
      </c>
      <c r="C678" s="5">
        <v>2</v>
      </c>
    </row>
    <row r="679" spans="1:3" x14ac:dyDescent="0.2">
      <c r="A679" s="7" t="s">
        <v>2844</v>
      </c>
      <c r="B679" s="5">
        <v>1</v>
      </c>
      <c r="C679" s="5">
        <v>1</v>
      </c>
    </row>
    <row r="680" spans="1:3" x14ac:dyDescent="0.2">
      <c r="A680" s="7" t="s">
        <v>961</v>
      </c>
      <c r="B680" s="5">
        <v>188</v>
      </c>
      <c r="C680" s="5">
        <v>188</v>
      </c>
    </row>
    <row r="681" spans="1:3" x14ac:dyDescent="0.2">
      <c r="A681" s="7" t="s">
        <v>1077</v>
      </c>
      <c r="B681" s="5">
        <v>975</v>
      </c>
      <c r="C681" s="5">
        <v>975</v>
      </c>
    </row>
    <row r="682" spans="1:3" x14ac:dyDescent="0.2">
      <c r="A682" s="7" t="s">
        <v>1783</v>
      </c>
      <c r="B682" s="5">
        <v>76</v>
      </c>
      <c r="C682" s="5">
        <v>76</v>
      </c>
    </row>
    <row r="683" spans="1:3" x14ac:dyDescent="0.2">
      <c r="A683" s="7" t="s">
        <v>2519</v>
      </c>
      <c r="B683" s="5">
        <v>4</v>
      </c>
      <c r="C683" s="5">
        <v>4</v>
      </c>
    </row>
    <row r="684" spans="1:3" x14ac:dyDescent="0.2">
      <c r="A684" s="7" t="s">
        <v>1797</v>
      </c>
      <c r="B684" s="5">
        <v>86</v>
      </c>
      <c r="C684" s="5">
        <v>86</v>
      </c>
    </row>
    <row r="685" spans="1:3" x14ac:dyDescent="0.2">
      <c r="A685" s="7" t="s">
        <v>550</v>
      </c>
      <c r="B685" s="5">
        <v>8</v>
      </c>
      <c r="C685" s="5">
        <v>8</v>
      </c>
    </row>
    <row r="686" spans="1:3" x14ac:dyDescent="0.2">
      <c r="A686" s="7" t="s">
        <v>1099</v>
      </c>
      <c r="B686" s="5">
        <v>22</v>
      </c>
      <c r="C686" s="5">
        <v>22</v>
      </c>
    </row>
    <row r="687" spans="1:3" x14ac:dyDescent="0.2">
      <c r="A687" s="7" t="s">
        <v>3064</v>
      </c>
      <c r="B687" s="5">
        <v>72</v>
      </c>
      <c r="C687" s="5">
        <v>72</v>
      </c>
    </row>
    <row r="688" spans="1:3" x14ac:dyDescent="0.2">
      <c r="A688" s="7" t="s">
        <v>592</v>
      </c>
      <c r="B688" s="5">
        <v>2</v>
      </c>
      <c r="C688" s="5">
        <v>2</v>
      </c>
    </row>
    <row r="689" spans="1:3" x14ac:dyDescent="0.2">
      <c r="A689" s="7" t="s">
        <v>1902</v>
      </c>
      <c r="B689" s="5">
        <v>25</v>
      </c>
      <c r="C689" s="5">
        <v>25</v>
      </c>
    </row>
    <row r="690" spans="1:3" x14ac:dyDescent="0.2">
      <c r="A690" s="7" t="s">
        <v>2775</v>
      </c>
      <c r="B690" s="5">
        <v>2</v>
      </c>
      <c r="C690" s="5">
        <v>2</v>
      </c>
    </row>
    <row r="691" spans="1:3" x14ac:dyDescent="0.2">
      <c r="A691" s="7" t="s">
        <v>3112</v>
      </c>
      <c r="B691" s="5">
        <v>9</v>
      </c>
      <c r="C691" s="5">
        <v>9</v>
      </c>
    </row>
    <row r="692" spans="1:3" x14ac:dyDescent="0.2">
      <c r="A692" s="7" t="s">
        <v>988</v>
      </c>
      <c r="B692" s="5">
        <v>41</v>
      </c>
      <c r="C692" s="5">
        <v>41</v>
      </c>
    </row>
    <row r="693" spans="1:3" x14ac:dyDescent="0.2">
      <c r="A693" s="7" t="s">
        <v>2142</v>
      </c>
      <c r="B693" s="5">
        <v>0</v>
      </c>
      <c r="C693" s="5">
        <v>0</v>
      </c>
    </row>
    <row r="694" spans="1:3" x14ac:dyDescent="0.2">
      <c r="A694" s="7" t="s">
        <v>1075</v>
      </c>
      <c r="B694" s="5">
        <v>30</v>
      </c>
      <c r="C694" s="5">
        <v>30</v>
      </c>
    </row>
    <row r="695" spans="1:3" x14ac:dyDescent="0.2">
      <c r="A695" s="7" t="s">
        <v>207</v>
      </c>
      <c r="B695" s="5">
        <v>17</v>
      </c>
      <c r="C695" s="5">
        <v>17</v>
      </c>
    </row>
    <row r="696" spans="1:3" x14ac:dyDescent="0.2">
      <c r="A696" s="7" t="s">
        <v>975</v>
      </c>
      <c r="B696" s="5">
        <v>3</v>
      </c>
      <c r="C696" s="5">
        <v>3</v>
      </c>
    </row>
    <row r="697" spans="1:3" x14ac:dyDescent="0.2">
      <c r="A697" s="7" t="s">
        <v>3900</v>
      </c>
      <c r="B697" s="5">
        <v>0</v>
      </c>
      <c r="C697" s="5">
        <v>0</v>
      </c>
    </row>
    <row r="698" spans="1:3" x14ac:dyDescent="0.2">
      <c r="A698" s="7" t="s">
        <v>935</v>
      </c>
      <c r="B698" s="5">
        <v>30</v>
      </c>
      <c r="C698" s="5">
        <v>30</v>
      </c>
    </row>
    <row r="699" spans="1:3" x14ac:dyDescent="0.2">
      <c r="A699" s="7" t="s">
        <v>2593</v>
      </c>
      <c r="B699" s="5">
        <v>0</v>
      </c>
      <c r="C699" s="5">
        <v>0</v>
      </c>
    </row>
    <row r="700" spans="1:3" x14ac:dyDescent="0.2">
      <c r="A700" s="7" t="s">
        <v>4095</v>
      </c>
      <c r="B700" s="5">
        <v>1</v>
      </c>
      <c r="C700" s="5">
        <v>1</v>
      </c>
    </row>
    <row r="701" spans="1:3" x14ac:dyDescent="0.2">
      <c r="A701" s="7" t="s">
        <v>222</v>
      </c>
      <c r="B701" s="5">
        <v>3</v>
      </c>
      <c r="C701" s="5">
        <v>3</v>
      </c>
    </row>
    <row r="702" spans="1:3" x14ac:dyDescent="0.2">
      <c r="A702" s="7" t="s">
        <v>1545</v>
      </c>
      <c r="B702" s="5">
        <v>0</v>
      </c>
      <c r="C702" s="5">
        <v>0</v>
      </c>
    </row>
    <row r="703" spans="1:3" x14ac:dyDescent="0.2">
      <c r="A703" s="7" t="s">
        <v>186</v>
      </c>
      <c r="B703" s="5">
        <v>2</v>
      </c>
      <c r="C703" s="5">
        <v>2</v>
      </c>
    </row>
    <row r="704" spans="1:3" x14ac:dyDescent="0.2">
      <c r="A704" s="7" t="s">
        <v>549</v>
      </c>
      <c r="B704" s="5">
        <v>1</v>
      </c>
      <c r="C704" s="5">
        <v>1</v>
      </c>
    </row>
    <row r="705" spans="1:3" x14ac:dyDescent="0.2">
      <c r="A705" s="7" t="s">
        <v>3096</v>
      </c>
      <c r="B705" s="5">
        <v>14</v>
      </c>
      <c r="C705" s="5">
        <v>14</v>
      </c>
    </row>
    <row r="706" spans="1:3" x14ac:dyDescent="0.2">
      <c r="A706" s="7" t="s">
        <v>2138</v>
      </c>
      <c r="B706" s="5">
        <v>534</v>
      </c>
      <c r="C706" s="5">
        <v>534</v>
      </c>
    </row>
    <row r="707" spans="1:3" x14ac:dyDescent="0.2">
      <c r="A707" s="7" t="s">
        <v>3730</v>
      </c>
      <c r="B707" s="5">
        <v>0</v>
      </c>
      <c r="C707" s="5">
        <v>0</v>
      </c>
    </row>
    <row r="708" spans="1:3" x14ac:dyDescent="0.2">
      <c r="A708" s="7" t="s">
        <v>434</v>
      </c>
      <c r="B708" s="5">
        <v>0</v>
      </c>
      <c r="C708" s="5">
        <v>0</v>
      </c>
    </row>
    <row r="709" spans="1:3" x14ac:dyDescent="0.2">
      <c r="A709" s="7" t="s">
        <v>1414</v>
      </c>
      <c r="B709" s="5">
        <v>1</v>
      </c>
      <c r="C709" s="5">
        <v>1</v>
      </c>
    </row>
    <row r="710" spans="1:3" x14ac:dyDescent="0.2">
      <c r="A710" s="7" t="s">
        <v>2874</v>
      </c>
      <c r="B710" s="5">
        <v>3</v>
      </c>
      <c r="C710" s="5">
        <v>3</v>
      </c>
    </row>
    <row r="711" spans="1:3" x14ac:dyDescent="0.2">
      <c r="A711" s="7" t="s">
        <v>2761</v>
      </c>
      <c r="B711" s="5">
        <v>4</v>
      </c>
      <c r="C711" s="5">
        <v>4</v>
      </c>
    </row>
    <row r="712" spans="1:3" x14ac:dyDescent="0.2">
      <c r="A712" s="7" t="s">
        <v>1920</v>
      </c>
      <c r="B712" s="5">
        <v>8</v>
      </c>
      <c r="C712" s="5">
        <v>8</v>
      </c>
    </row>
    <row r="713" spans="1:3" x14ac:dyDescent="0.2">
      <c r="A713" s="7" t="s">
        <v>949</v>
      </c>
      <c r="B713" s="5">
        <v>8</v>
      </c>
      <c r="C713" s="5">
        <v>8</v>
      </c>
    </row>
    <row r="714" spans="1:3" x14ac:dyDescent="0.2">
      <c r="A714" s="7" t="s">
        <v>2122</v>
      </c>
      <c r="B714" s="5">
        <v>10</v>
      </c>
      <c r="C714" s="5">
        <v>10</v>
      </c>
    </row>
    <row r="715" spans="1:3" x14ac:dyDescent="0.2">
      <c r="A715" s="7" t="s">
        <v>226</v>
      </c>
      <c r="B715" s="5">
        <v>0</v>
      </c>
      <c r="C715" s="5">
        <v>0</v>
      </c>
    </row>
    <row r="716" spans="1:3" x14ac:dyDescent="0.2">
      <c r="A716" s="7" t="s">
        <v>1078</v>
      </c>
      <c r="B716" s="5">
        <v>167</v>
      </c>
      <c r="C716" s="5">
        <v>167</v>
      </c>
    </row>
    <row r="717" spans="1:3" x14ac:dyDescent="0.2">
      <c r="A717" s="7" t="s">
        <v>1736</v>
      </c>
      <c r="B717" s="5">
        <v>2</v>
      </c>
      <c r="C717" s="5">
        <v>2</v>
      </c>
    </row>
    <row r="718" spans="1:3" x14ac:dyDescent="0.2">
      <c r="A718" s="7" t="s">
        <v>3059</v>
      </c>
      <c r="B718" s="5">
        <v>11</v>
      </c>
      <c r="C718" s="5">
        <v>11</v>
      </c>
    </row>
    <row r="719" spans="1:3" x14ac:dyDescent="0.2">
      <c r="A719" s="7" t="s">
        <v>1173</v>
      </c>
      <c r="B719" s="5">
        <v>0</v>
      </c>
      <c r="C719" s="5">
        <v>0</v>
      </c>
    </row>
    <row r="720" spans="1:3" x14ac:dyDescent="0.2">
      <c r="A720" s="7" t="s">
        <v>900</v>
      </c>
      <c r="B720" s="5">
        <v>8</v>
      </c>
      <c r="C720" s="5">
        <v>8</v>
      </c>
    </row>
    <row r="721" spans="1:3" x14ac:dyDescent="0.2">
      <c r="A721" s="7" t="s">
        <v>1585</v>
      </c>
      <c r="B721" s="5">
        <v>0</v>
      </c>
      <c r="C721" s="5">
        <v>0</v>
      </c>
    </row>
    <row r="722" spans="1:3" x14ac:dyDescent="0.2">
      <c r="A722" s="7" t="s">
        <v>172</v>
      </c>
      <c r="B722" s="5">
        <v>10</v>
      </c>
      <c r="C722" s="5">
        <v>10</v>
      </c>
    </row>
    <row r="723" spans="1:3" x14ac:dyDescent="0.2">
      <c r="A723" s="7" t="s">
        <v>1814</v>
      </c>
      <c r="B723" s="5">
        <v>0</v>
      </c>
      <c r="C723" s="5">
        <v>0</v>
      </c>
    </row>
    <row r="724" spans="1:3" x14ac:dyDescent="0.2">
      <c r="A724" s="7" t="s">
        <v>4094</v>
      </c>
      <c r="B724" s="5">
        <v>0</v>
      </c>
      <c r="C724" s="5">
        <v>0</v>
      </c>
    </row>
    <row r="725" spans="1:3" x14ac:dyDescent="0.2">
      <c r="A725" s="7" t="s">
        <v>203</v>
      </c>
      <c r="B725" s="5">
        <v>7</v>
      </c>
      <c r="C725" s="5">
        <v>7</v>
      </c>
    </row>
    <row r="726" spans="1:3" x14ac:dyDescent="0.2">
      <c r="A726" s="7" t="s">
        <v>1997</v>
      </c>
      <c r="B726" s="5">
        <v>0</v>
      </c>
      <c r="C726" s="5">
        <v>0</v>
      </c>
    </row>
    <row r="727" spans="1:3" x14ac:dyDescent="0.2">
      <c r="A727" s="7" t="s">
        <v>690</v>
      </c>
      <c r="B727" s="5">
        <v>336</v>
      </c>
      <c r="C727" s="5">
        <v>336</v>
      </c>
    </row>
    <row r="728" spans="1:3" x14ac:dyDescent="0.2">
      <c r="A728" s="7" t="s">
        <v>881</v>
      </c>
      <c r="B728" s="5">
        <v>8</v>
      </c>
      <c r="C728" s="5">
        <v>8</v>
      </c>
    </row>
    <row r="729" spans="1:3" x14ac:dyDescent="0.2">
      <c r="A729" s="7" t="s">
        <v>547</v>
      </c>
      <c r="B729" s="5">
        <v>2</v>
      </c>
      <c r="C729" s="5">
        <v>2</v>
      </c>
    </row>
    <row r="730" spans="1:3" x14ac:dyDescent="0.2">
      <c r="A730" s="7" t="s">
        <v>212</v>
      </c>
      <c r="B730" s="5">
        <v>33</v>
      </c>
      <c r="C730" s="5">
        <v>33</v>
      </c>
    </row>
    <row r="731" spans="1:3" x14ac:dyDescent="0.2">
      <c r="A731" s="7" t="s">
        <v>2425</v>
      </c>
      <c r="B731" s="5">
        <v>9</v>
      </c>
      <c r="C731" s="5">
        <v>9</v>
      </c>
    </row>
    <row r="732" spans="1:3" x14ac:dyDescent="0.2">
      <c r="A732" s="7" t="s">
        <v>4023</v>
      </c>
      <c r="B732" s="5">
        <v>7</v>
      </c>
      <c r="C732" s="5">
        <v>7</v>
      </c>
    </row>
    <row r="733" spans="1:3" x14ac:dyDescent="0.2">
      <c r="A733" s="7" t="s">
        <v>586</v>
      </c>
      <c r="B733" s="5">
        <v>0</v>
      </c>
      <c r="C733" s="5">
        <v>0</v>
      </c>
    </row>
    <row r="734" spans="1:3" x14ac:dyDescent="0.2">
      <c r="A734" s="7" t="s">
        <v>2891</v>
      </c>
      <c r="B734" s="5">
        <v>10</v>
      </c>
      <c r="C734" s="5">
        <v>10</v>
      </c>
    </row>
    <row r="735" spans="1:3" x14ac:dyDescent="0.2">
      <c r="A735" s="7" t="s">
        <v>1908</v>
      </c>
      <c r="B735" s="5">
        <v>4</v>
      </c>
      <c r="C735" s="5">
        <v>4</v>
      </c>
    </row>
    <row r="736" spans="1:3" x14ac:dyDescent="0.2">
      <c r="A736" s="7" t="s">
        <v>429</v>
      </c>
      <c r="B736" s="5">
        <v>13</v>
      </c>
      <c r="C736" s="5">
        <v>13</v>
      </c>
    </row>
    <row r="737" spans="1:3" x14ac:dyDescent="0.2">
      <c r="A737" s="7" t="s">
        <v>460</v>
      </c>
      <c r="B737" s="5">
        <v>1</v>
      </c>
      <c r="C737" s="5">
        <v>1</v>
      </c>
    </row>
    <row r="738" spans="1:3" x14ac:dyDescent="0.2">
      <c r="A738" s="7" t="s">
        <v>2907</v>
      </c>
      <c r="B738" s="5">
        <v>2</v>
      </c>
      <c r="C738" s="5">
        <v>2</v>
      </c>
    </row>
    <row r="739" spans="1:3" x14ac:dyDescent="0.2">
      <c r="A739" s="7" t="s">
        <v>1910</v>
      </c>
      <c r="B739" s="5">
        <v>38</v>
      </c>
      <c r="C739" s="5">
        <v>38</v>
      </c>
    </row>
    <row r="740" spans="1:3" x14ac:dyDescent="0.2">
      <c r="A740" s="7" t="s">
        <v>1586</v>
      </c>
      <c r="B740" s="5">
        <v>12</v>
      </c>
      <c r="C740" s="5">
        <v>12</v>
      </c>
    </row>
    <row r="741" spans="1:3" x14ac:dyDescent="0.2">
      <c r="A741" s="7" t="s">
        <v>4090</v>
      </c>
      <c r="B741" s="5">
        <v>8</v>
      </c>
      <c r="C741" s="5">
        <v>8</v>
      </c>
    </row>
    <row r="742" spans="1:3" x14ac:dyDescent="0.2">
      <c r="A742" s="7" t="s">
        <v>870</v>
      </c>
      <c r="B742" s="5">
        <v>3</v>
      </c>
      <c r="C742" s="5">
        <v>3</v>
      </c>
    </row>
    <row r="743" spans="1:3" x14ac:dyDescent="0.2">
      <c r="A743" s="7" t="s">
        <v>1794</v>
      </c>
      <c r="B743" s="5">
        <v>2</v>
      </c>
      <c r="C743" s="5">
        <v>2</v>
      </c>
    </row>
    <row r="744" spans="1:3" x14ac:dyDescent="0.2">
      <c r="A744" s="7" t="s">
        <v>2416</v>
      </c>
      <c r="B744" s="5">
        <v>6</v>
      </c>
      <c r="C744" s="5">
        <v>6</v>
      </c>
    </row>
    <row r="745" spans="1:3" x14ac:dyDescent="0.2">
      <c r="A745" s="7" t="s">
        <v>2511</v>
      </c>
      <c r="B745" s="5">
        <v>0</v>
      </c>
      <c r="C745" s="5">
        <v>0</v>
      </c>
    </row>
    <row r="746" spans="1:3" x14ac:dyDescent="0.2">
      <c r="A746" s="7" t="s">
        <v>1092</v>
      </c>
      <c r="B746" s="5">
        <v>2</v>
      </c>
      <c r="C746" s="5">
        <v>2</v>
      </c>
    </row>
    <row r="747" spans="1:3" x14ac:dyDescent="0.2">
      <c r="A747" s="7" t="s">
        <v>2414</v>
      </c>
      <c r="B747" s="5">
        <v>3</v>
      </c>
      <c r="C747" s="5">
        <v>3</v>
      </c>
    </row>
    <row r="748" spans="1:3" x14ac:dyDescent="0.2">
      <c r="A748" s="7" t="s">
        <v>1983</v>
      </c>
      <c r="B748" s="5">
        <v>0</v>
      </c>
      <c r="C748" s="5">
        <v>0</v>
      </c>
    </row>
    <row r="749" spans="1:3" x14ac:dyDescent="0.2">
      <c r="A749" s="7" t="s">
        <v>4091</v>
      </c>
      <c r="B749" s="5">
        <v>1</v>
      </c>
      <c r="C749" s="5">
        <v>1</v>
      </c>
    </row>
    <row r="750" spans="1:3" x14ac:dyDescent="0.2">
      <c r="A750" s="7" t="s">
        <v>2857</v>
      </c>
      <c r="B750" s="5">
        <v>15</v>
      </c>
      <c r="C750" s="5">
        <v>15</v>
      </c>
    </row>
    <row r="751" spans="1:3" x14ac:dyDescent="0.2">
      <c r="A751" s="7" t="s">
        <v>453</v>
      </c>
      <c r="B751" s="5">
        <v>12</v>
      </c>
      <c r="C751" s="5">
        <v>12</v>
      </c>
    </row>
    <row r="752" spans="1:3" x14ac:dyDescent="0.2">
      <c r="A752" s="7" t="s">
        <v>2872</v>
      </c>
      <c r="B752" s="5">
        <v>0</v>
      </c>
      <c r="C752" s="5">
        <v>0</v>
      </c>
    </row>
    <row r="753" spans="1:3" x14ac:dyDescent="0.2">
      <c r="A753" s="7" t="s">
        <v>1985</v>
      </c>
      <c r="B753" s="5">
        <v>7</v>
      </c>
      <c r="C753" s="5">
        <v>7</v>
      </c>
    </row>
    <row r="754" spans="1:3" x14ac:dyDescent="0.2">
      <c r="A754" s="7" t="s">
        <v>4004</v>
      </c>
      <c r="B754" s="5">
        <v>4</v>
      </c>
      <c r="C754" s="5">
        <v>4</v>
      </c>
    </row>
    <row r="755" spans="1:3" x14ac:dyDescent="0.2">
      <c r="A755" s="7" t="s">
        <v>1559</v>
      </c>
      <c r="B755" s="5">
        <v>3</v>
      </c>
      <c r="C755" s="5">
        <v>3</v>
      </c>
    </row>
    <row r="756" spans="1:3" x14ac:dyDescent="0.2">
      <c r="A756" s="7" t="s">
        <v>710</v>
      </c>
      <c r="B756" s="5">
        <v>2</v>
      </c>
      <c r="C756" s="5">
        <v>2</v>
      </c>
    </row>
    <row r="757" spans="1:3" x14ac:dyDescent="0.2">
      <c r="A757" s="7" t="s">
        <v>2514</v>
      </c>
      <c r="B757" s="5">
        <v>4</v>
      </c>
      <c r="C757" s="5">
        <v>4</v>
      </c>
    </row>
    <row r="758" spans="1:3" x14ac:dyDescent="0.2">
      <c r="A758" s="7" t="s">
        <v>663</v>
      </c>
      <c r="B758" s="5">
        <v>4</v>
      </c>
      <c r="C758" s="5">
        <v>4</v>
      </c>
    </row>
    <row r="759" spans="1:3" x14ac:dyDescent="0.2">
      <c r="A759" s="7" t="s">
        <v>1703</v>
      </c>
      <c r="B759" s="5">
        <v>1</v>
      </c>
      <c r="C759" s="5">
        <v>1</v>
      </c>
    </row>
    <row r="760" spans="1:3" x14ac:dyDescent="0.2">
      <c r="A760" s="7" t="s">
        <v>520</v>
      </c>
      <c r="B760" s="5">
        <v>70</v>
      </c>
      <c r="C760" s="5">
        <v>70</v>
      </c>
    </row>
    <row r="761" spans="1:3" x14ac:dyDescent="0.2">
      <c r="A761" s="7" t="s">
        <v>209</v>
      </c>
      <c r="B761" s="5">
        <v>13</v>
      </c>
      <c r="C761" s="5">
        <v>13</v>
      </c>
    </row>
    <row r="762" spans="1:3" x14ac:dyDescent="0.2">
      <c r="A762" s="7" t="s">
        <v>2688</v>
      </c>
      <c r="B762" s="5">
        <v>14</v>
      </c>
      <c r="C762" s="5">
        <v>14</v>
      </c>
    </row>
    <row r="763" spans="1:3" x14ac:dyDescent="0.2">
      <c r="A763" s="7" t="s">
        <v>2860</v>
      </c>
      <c r="B763" s="5">
        <v>9</v>
      </c>
      <c r="C763" s="5">
        <v>9</v>
      </c>
    </row>
    <row r="764" spans="1:3" x14ac:dyDescent="0.2">
      <c r="A764" s="7" t="s">
        <v>1907</v>
      </c>
      <c r="B764" s="5">
        <v>99</v>
      </c>
      <c r="C764" s="5">
        <v>99</v>
      </c>
    </row>
    <row r="765" spans="1:3" x14ac:dyDescent="0.2">
      <c r="A765" s="7" t="s">
        <v>462</v>
      </c>
      <c r="B765" s="5">
        <v>0</v>
      </c>
      <c r="C765" s="5">
        <v>0</v>
      </c>
    </row>
    <row r="766" spans="1:3" x14ac:dyDescent="0.2">
      <c r="A766" s="7" t="s">
        <v>3844</v>
      </c>
      <c r="B766" s="5">
        <v>9</v>
      </c>
      <c r="C766" s="5">
        <v>9</v>
      </c>
    </row>
    <row r="767" spans="1:3" x14ac:dyDescent="0.2">
      <c r="A767" s="7" t="s">
        <v>560</v>
      </c>
      <c r="B767" s="5">
        <v>1</v>
      </c>
      <c r="C767" s="5">
        <v>1</v>
      </c>
    </row>
    <row r="768" spans="1:3" x14ac:dyDescent="0.2">
      <c r="A768" s="7" t="s">
        <v>3891</v>
      </c>
      <c r="B768" s="5">
        <v>11</v>
      </c>
      <c r="C768" s="5">
        <v>11</v>
      </c>
    </row>
    <row r="769" spans="1:3" x14ac:dyDescent="0.2">
      <c r="A769" s="7" t="s">
        <v>228</v>
      </c>
      <c r="B769" s="5">
        <v>2</v>
      </c>
      <c r="C769" s="5">
        <v>2</v>
      </c>
    </row>
    <row r="770" spans="1:3" x14ac:dyDescent="0.2">
      <c r="A770" s="7" t="s">
        <v>2590</v>
      </c>
      <c r="B770" s="5">
        <v>0</v>
      </c>
      <c r="C770" s="5">
        <v>0</v>
      </c>
    </row>
    <row r="771" spans="1:3" x14ac:dyDescent="0.2">
      <c r="A771" s="7" t="s">
        <v>2747</v>
      </c>
      <c r="B771" s="5">
        <v>4</v>
      </c>
      <c r="C771" s="5">
        <v>4</v>
      </c>
    </row>
    <row r="772" spans="1:3" x14ac:dyDescent="0.2">
      <c r="A772" s="7" t="s">
        <v>3082</v>
      </c>
      <c r="B772" s="5">
        <v>0</v>
      </c>
      <c r="C772" s="5">
        <v>0</v>
      </c>
    </row>
    <row r="773" spans="1:3" x14ac:dyDescent="0.2">
      <c r="A773" s="7" t="s">
        <v>600</v>
      </c>
      <c r="B773" s="5">
        <v>2</v>
      </c>
      <c r="C773" s="5">
        <v>2</v>
      </c>
    </row>
    <row r="774" spans="1:3" x14ac:dyDescent="0.2">
      <c r="A774" s="7" t="s">
        <v>2129</v>
      </c>
      <c r="B774" s="5">
        <v>1</v>
      </c>
      <c r="C774" s="5">
        <v>1</v>
      </c>
    </row>
    <row r="775" spans="1:3" x14ac:dyDescent="0.2">
      <c r="A775" s="7" t="s">
        <v>970</v>
      </c>
      <c r="B775" s="5">
        <v>11</v>
      </c>
      <c r="C775" s="5">
        <v>11</v>
      </c>
    </row>
    <row r="776" spans="1:3" x14ac:dyDescent="0.2">
      <c r="A776" s="7" t="s">
        <v>3078</v>
      </c>
      <c r="B776" s="5">
        <v>3</v>
      </c>
      <c r="C776" s="5">
        <v>3</v>
      </c>
    </row>
    <row r="777" spans="1:3" x14ac:dyDescent="0.2">
      <c r="A777" s="7" t="s">
        <v>239</v>
      </c>
      <c r="B777" s="5">
        <v>1</v>
      </c>
      <c r="C777" s="5">
        <v>1</v>
      </c>
    </row>
    <row r="778" spans="1:3" x14ac:dyDescent="0.2">
      <c r="A778" s="7" t="s">
        <v>3999</v>
      </c>
      <c r="B778" s="5">
        <v>2</v>
      </c>
      <c r="C778" s="5">
        <v>2</v>
      </c>
    </row>
    <row r="779" spans="1:3" x14ac:dyDescent="0.2">
      <c r="A779" s="7" t="s">
        <v>3961</v>
      </c>
      <c r="B779" s="5">
        <v>3</v>
      </c>
      <c r="C779" s="5">
        <v>3</v>
      </c>
    </row>
    <row r="780" spans="1:3" x14ac:dyDescent="0.2">
      <c r="A780" s="7" t="s">
        <v>1450</v>
      </c>
      <c r="B780" s="5">
        <v>0</v>
      </c>
      <c r="C780" s="5">
        <v>0</v>
      </c>
    </row>
    <row r="781" spans="1:3" x14ac:dyDescent="0.2">
      <c r="A781" s="7" t="s">
        <v>1407</v>
      </c>
      <c r="B781" s="5">
        <v>3</v>
      </c>
      <c r="C781" s="5">
        <v>3</v>
      </c>
    </row>
    <row r="782" spans="1:3" x14ac:dyDescent="0.2">
      <c r="A782" s="7" t="s">
        <v>933</v>
      </c>
      <c r="B782" s="5">
        <v>30</v>
      </c>
      <c r="C782" s="5">
        <v>30</v>
      </c>
    </row>
    <row r="783" spans="1:3" x14ac:dyDescent="0.2">
      <c r="A783" s="7" t="s">
        <v>2140</v>
      </c>
      <c r="B783" s="5">
        <v>56</v>
      </c>
      <c r="C783" s="5">
        <v>56</v>
      </c>
    </row>
    <row r="784" spans="1:3" x14ac:dyDescent="0.2">
      <c r="A784" s="7" t="s">
        <v>2778</v>
      </c>
      <c r="B784" s="5">
        <v>15</v>
      </c>
      <c r="C784" s="5">
        <v>15</v>
      </c>
    </row>
    <row r="785" spans="1:3" x14ac:dyDescent="0.2">
      <c r="A785" s="7" t="s">
        <v>190</v>
      </c>
      <c r="B785" s="5">
        <v>0</v>
      </c>
      <c r="C785" s="5">
        <v>0</v>
      </c>
    </row>
    <row r="786" spans="1:3" x14ac:dyDescent="0.2">
      <c r="A786" s="7" t="s">
        <v>3842</v>
      </c>
      <c r="B786" s="5">
        <v>12</v>
      </c>
      <c r="C786" s="5">
        <v>12</v>
      </c>
    </row>
    <row r="787" spans="1:3" x14ac:dyDescent="0.2">
      <c r="A787" s="7" t="s">
        <v>3727</v>
      </c>
      <c r="B787" s="5">
        <v>1</v>
      </c>
      <c r="C787" s="5">
        <v>1</v>
      </c>
    </row>
    <row r="788" spans="1:3" x14ac:dyDescent="0.2">
      <c r="A788" s="7" t="s">
        <v>556</v>
      </c>
      <c r="B788" s="5">
        <v>0</v>
      </c>
      <c r="C788" s="5">
        <v>0</v>
      </c>
    </row>
    <row r="789" spans="1:3" x14ac:dyDescent="0.2">
      <c r="A789" s="7" t="s">
        <v>3633</v>
      </c>
      <c r="B789" s="5">
        <v>10</v>
      </c>
      <c r="C789" s="5">
        <v>10</v>
      </c>
    </row>
    <row r="790" spans="1:3" x14ac:dyDescent="0.2">
      <c r="A790" s="7" t="s">
        <v>2642</v>
      </c>
      <c r="B790" s="5">
        <v>0</v>
      </c>
      <c r="C790" s="5">
        <v>0</v>
      </c>
    </row>
    <row r="791" spans="1:3" x14ac:dyDescent="0.2">
      <c r="A791" s="7" t="s">
        <v>969</v>
      </c>
      <c r="B791" s="5">
        <v>4</v>
      </c>
      <c r="C791" s="5">
        <v>4</v>
      </c>
    </row>
    <row r="792" spans="1:3" x14ac:dyDescent="0.2">
      <c r="A792" s="7" t="s">
        <v>1867</v>
      </c>
      <c r="B792" s="5">
        <v>2</v>
      </c>
      <c r="C792" s="5">
        <v>2</v>
      </c>
    </row>
    <row r="793" spans="1:3" x14ac:dyDescent="0.2">
      <c r="A793" s="7" t="s">
        <v>2675</v>
      </c>
      <c r="B793" s="5">
        <v>29</v>
      </c>
      <c r="C793" s="5">
        <v>29</v>
      </c>
    </row>
    <row r="794" spans="1:3" x14ac:dyDescent="0.2">
      <c r="A794" s="7" t="s">
        <v>3477</v>
      </c>
      <c r="B794" s="5">
        <v>4</v>
      </c>
      <c r="C794" s="5">
        <v>4</v>
      </c>
    </row>
    <row r="795" spans="1:3" x14ac:dyDescent="0.2">
      <c r="A795" s="7" t="s">
        <v>2430</v>
      </c>
      <c r="B795" s="5">
        <v>4</v>
      </c>
      <c r="C795" s="5">
        <v>4</v>
      </c>
    </row>
    <row r="796" spans="1:3" x14ac:dyDescent="0.2">
      <c r="A796" s="7" t="s">
        <v>2143</v>
      </c>
      <c r="B796" s="5">
        <v>12</v>
      </c>
      <c r="C796" s="5">
        <v>12</v>
      </c>
    </row>
    <row r="797" spans="1:3" x14ac:dyDescent="0.2">
      <c r="A797" s="7" t="s">
        <v>1141</v>
      </c>
      <c r="B797" s="5">
        <v>0</v>
      </c>
      <c r="C797" s="5">
        <v>0</v>
      </c>
    </row>
    <row r="798" spans="1:3" x14ac:dyDescent="0.2">
      <c r="A798" s="7" t="s">
        <v>1118</v>
      </c>
      <c r="B798" s="5">
        <v>8</v>
      </c>
      <c r="C798" s="5">
        <v>8</v>
      </c>
    </row>
    <row r="799" spans="1:3" x14ac:dyDescent="0.2">
      <c r="A799" s="7" t="s">
        <v>4097</v>
      </c>
      <c r="B799" s="5">
        <v>0</v>
      </c>
      <c r="C799" s="5">
        <v>0</v>
      </c>
    </row>
    <row r="800" spans="1:3" x14ac:dyDescent="0.2">
      <c r="A800" s="7" t="s">
        <v>1868</v>
      </c>
      <c r="B800" s="5">
        <v>1</v>
      </c>
      <c r="C800" s="5">
        <v>1</v>
      </c>
    </row>
    <row r="801" spans="1:3" x14ac:dyDescent="0.2">
      <c r="A801" s="7" t="s">
        <v>767</v>
      </c>
      <c r="B801" s="5">
        <v>0</v>
      </c>
      <c r="C801" s="5">
        <v>0</v>
      </c>
    </row>
    <row r="802" spans="1:3" x14ac:dyDescent="0.2">
      <c r="A802" s="7" t="s">
        <v>4012</v>
      </c>
      <c r="B802" s="5">
        <v>7</v>
      </c>
      <c r="C802" s="5">
        <v>7</v>
      </c>
    </row>
    <row r="803" spans="1:3" x14ac:dyDescent="0.2">
      <c r="A803" s="7" t="s">
        <v>1730</v>
      </c>
      <c r="B803" s="5">
        <v>0</v>
      </c>
      <c r="C803" s="5">
        <v>0</v>
      </c>
    </row>
    <row r="804" spans="1:3" x14ac:dyDescent="0.2">
      <c r="A804" s="7" t="s">
        <v>4038</v>
      </c>
      <c r="B804" s="5">
        <v>3</v>
      </c>
      <c r="C804" s="5">
        <v>3</v>
      </c>
    </row>
    <row r="805" spans="1:3" x14ac:dyDescent="0.2">
      <c r="A805" s="7" t="s">
        <v>1720</v>
      </c>
      <c r="B805" s="5">
        <v>3</v>
      </c>
      <c r="C805" s="5">
        <v>3</v>
      </c>
    </row>
    <row r="806" spans="1:3" x14ac:dyDescent="0.2">
      <c r="A806" s="7" t="s">
        <v>1986</v>
      </c>
      <c r="B806" s="5">
        <v>4</v>
      </c>
      <c r="C806" s="5">
        <v>4</v>
      </c>
    </row>
    <row r="807" spans="1:3" x14ac:dyDescent="0.2">
      <c r="A807" s="7" t="s">
        <v>2419</v>
      </c>
      <c r="B807" s="5">
        <v>5</v>
      </c>
      <c r="C807" s="5">
        <v>5</v>
      </c>
    </row>
    <row r="808" spans="1:3" x14ac:dyDescent="0.2">
      <c r="A808" s="7" t="s">
        <v>921</v>
      </c>
      <c r="B808" s="5">
        <v>0</v>
      </c>
      <c r="C808" s="5">
        <v>0</v>
      </c>
    </row>
    <row r="809" spans="1:3" x14ac:dyDescent="0.2">
      <c r="A809" s="7" t="s">
        <v>868</v>
      </c>
      <c r="B809" s="5">
        <v>11</v>
      </c>
      <c r="C809" s="5">
        <v>11</v>
      </c>
    </row>
    <row r="810" spans="1:3" x14ac:dyDescent="0.2">
      <c r="A810" s="7" t="s">
        <v>163</v>
      </c>
      <c r="B810" s="5">
        <v>1</v>
      </c>
      <c r="C810" s="5">
        <v>1</v>
      </c>
    </row>
    <row r="811" spans="1:3" x14ac:dyDescent="0.2">
      <c r="A811" s="7" t="s">
        <v>1713</v>
      </c>
      <c r="B811" s="5">
        <v>0</v>
      </c>
      <c r="C811" s="5">
        <v>0</v>
      </c>
    </row>
    <row r="812" spans="1:3" x14ac:dyDescent="0.2">
      <c r="A812" s="7" t="s">
        <v>1877</v>
      </c>
      <c r="B812" s="5">
        <v>0</v>
      </c>
      <c r="C812" s="5">
        <v>0</v>
      </c>
    </row>
    <row r="813" spans="1:3" x14ac:dyDescent="0.2">
      <c r="A813" s="7" t="s">
        <v>696</v>
      </c>
      <c r="B813" s="5">
        <v>7</v>
      </c>
      <c r="C813" s="5">
        <v>7</v>
      </c>
    </row>
    <row r="814" spans="1:3" x14ac:dyDescent="0.2">
      <c r="A814" s="7" t="s">
        <v>3908</v>
      </c>
      <c r="B814" s="5">
        <v>36</v>
      </c>
      <c r="C814" s="5">
        <v>36</v>
      </c>
    </row>
    <row r="815" spans="1:3" x14ac:dyDescent="0.2">
      <c r="A815" s="7" t="s">
        <v>4010</v>
      </c>
      <c r="B815" s="5">
        <v>0</v>
      </c>
      <c r="C815" s="5">
        <v>0</v>
      </c>
    </row>
    <row r="816" spans="1:3" x14ac:dyDescent="0.2">
      <c r="A816" s="7" t="s">
        <v>570</v>
      </c>
      <c r="B816" s="5">
        <v>1</v>
      </c>
      <c r="C816" s="5">
        <v>1</v>
      </c>
    </row>
    <row r="817" spans="1:3" x14ac:dyDescent="0.2">
      <c r="A817" s="7" t="s">
        <v>1904</v>
      </c>
      <c r="B817" s="5">
        <v>41</v>
      </c>
      <c r="C817" s="5">
        <v>41</v>
      </c>
    </row>
    <row r="818" spans="1:3" x14ac:dyDescent="0.2">
      <c r="A818" s="7" t="s">
        <v>1177</v>
      </c>
      <c r="B818" s="5">
        <v>1</v>
      </c>
      <c r="C818" s="5">
        <v>1</v>
      </c>
    </row>
    <row r="819" spans="1:3" x14ac:dyDescent="0.2">
      <c r="A819" s="7" t="s">
        <v>3197</v>
      </c>
      <c r="B819" s="5">
        <v>4</v>
      </c>
      <c r="C819" s="5">
        <v>4</v>
      </c>
    </row>
    <row r="820" spans="1:3" x14ac:dyDescent="0.2">
      <c r="A820" s="7" t="s">
        <v>484</v>
      </c>
      <c r="B820" s="5">
        <v>147</v>
      </c>
      <c r="C820" s="5">
        <v>147</v>
      </c>
    </row>
    <row r="821" spans="1:3" x14ac:dyDescent="0.2">
      <c r="A821" s="7" t="s">
        <v>1587</v>
      </c>
      <c r="B821" s="5">
        <v>0</v>
      </c>
      <c r="C821" s="5">
        <v>0</v>
      </c>
    </row>
    <row r="822" spans="1:3" x14ac:dyDescent="0.2">
      <c r="A822" s="7" t="s">
        <v>684</v>
      </c>
      <c r="B822" s="5">
        <v>3</v>
      </c>
      <c r="C822" s="5">
        <v>3</v>
      </c>
    </row>
    <row r="823" spans="1:3" x14ac:dyDescent="0.2">
      <c r="A823" s="7" t="s">
        <v>903</v>
      </c>
      <c r="B823" s="5">
        <v>3</v>
      </c>
      <c r="C823" s="5">
        <v>3</v>
      </c>
    </row>
    <row r="824" spans="1:3" x14ac:dyDescent="0.2">
      <c r="A824" s="7" t="s">
        <v>1156</v>
      </c>
      <c r="B824" s="5">
        <v>8</v>
      </c>
      <c r="C824" s="5">
        <v>8</v>
      </c>
    </row>
    <row r="825" spans="1:3" x14ac:dyDescent="0.2">
      <c r="A825" s="7" t="s">
        <v>204</v>
      </c>
      <c r="B825" s="5">
        <v>0</v>
      </c>
      <c r="C825" s="5">
        <v>0</v>
      </c>
    </row>
    <row r="826" spans="1:3" x14ac:dyDescent="0.2">
      <c r="A826" s="7" t="s">
        <v>902</v>
      </c>
      <c r="B826" s="5">
        <v>0</v>
      </c>
      <c r="C826" s="5">
        <v>0</v>
      </c>
    </row>
    <row r="827" spans="1:3" x14ac:dyDescent="0.2">
      <c r="A827" s="7" t="s">
        <v>1410</v>
      </c>
      <c r="B827" s="5">
        <v>0</v>
      </c>
      <c r="C827" s="5">
        <v>0</v>
      </c>
    </row>
    <row r="828" spans="1:3" x14ac:dyDescent="0.2">
      <c r="A828" s="7" t="s">
        <v>1817</v>
      </c>
      <c r="B828" s="5">
        <v>6</v>
      </c>
      <c r="C828" s="5">
        <v>6</v>
      </c>
    </row>
    <row r="829" spans="1:3" x14ac:dyDescent="0.2">
      <c r="A829" s="7" t="s">
        <v>680</v>
      </c>
      <c r="B829" s="5">
        <v>94</v>
      </c>
      <c r="C829" s="5">
        <v>94</v>
      </c>
    </row>
    <row r="830" spans="1:3" x14ac:dyDescent="0.2">
      <c r="A830" s="7" t="s">
        <v>3972</v>
      </c>
      <c r="B830" s="5">
        <v>0</v>
      </c>
      <c r="C830" s="5">
        <v>0</v>
      </c>
    </row>
    <row r="831" spans="1:3" x14ac:dyDescent="0.2">
      <c r="A831" s="7" t="s">
        <v>2516</v>
      </c>
      <c r="B831" s="5">
        <v>0</v>
      </c>
      <c r="C831" s="5">
        <v>0</v>
      </c>
    </row>
    <row r="832" spans="1:3" x14ac:dyDescent="0.2">
      <c r="A832" s="7" t="s">
        <v>3963</v>
      </c>
      <c r="B832" s="5">
        <v>2</v>
      </c>
      <c r="C832" s="5">
        <v>2</v>
      </c>
    </row>
    <row r="833" spans="1:3" x14ac:dyDescent="0.2">
      <c r="A833" s="7" t="s">
        <v>888</v>
      </c>
      <c r="B833" s="5">
        <v>0</v>
      </c>
      <c r="C833" s="5">
        <v>0</v>
      </c>
    </row>
    <row r="834" spans="1:3" x14ac:dyDescent="0.2">
      <c r="A834" s="7" t="s">
        <v>4058</v>
      </c>
      <c r="B834" s="5">
        <v>3</v>
      </c>
      <c r="C834" s="5">
        <v>3</v>
      </c>
    </row>
    <row r="835" spans="1:3" x14ac:dyDescent="0.2">
      <c r="A835" s="7" t="s">
        <v>3101</v>
      </c>
      <c r="B835" s="5">
        <v>12</v>
      </c>
      <c r="C835" s="5">
        <v>12</v>
      </c>
    </row>
    <row r="836" spans="1:3" x14ac:dyDescent="0.2">
      <c r="A836" s="7" t="s">
        <v>716</v>
      </c>
      <c r="B836" s="5">
        <v>12</v>
      </c>
      <c r="C836" s="5">
        <v>12</v>
      </c>
    </row>
    <row r="837" spans="1:3" x14ac:dyDescent="0.2">
      <c r="A837" s="7" t="s">
        <v>664</v>
      </c>
      <c r="B837" s="5">
        <v>7</v>
      </c>
      <c r="C837" s="5">
        <v>7</v>
      </c>
    </row>
    <row r="838" spans="1:3" x14ac:dyDescent="0.2">
      <c r="A838" s="7" t="s">
        <v>2689</v>
      </c>
      <c r="B838" s="5">
        <v>1</v>
      </c>
      <c r="C838" s="5">
        <v>1</v>
      </c>
    </row>
    <row r="839" spans="1:3" x14ac:dyDescent="0.2">
      <c r="A839" s="7" t="s">
        <v>170</v>
      </c>
      <c r="B839" s="5">
        <v>3</v>
      </c>
      <c r="C839" s="5">
        <v>3</v>
      </c>
    </row>
    <row r="840" spans="1:3" x14ac:dyDescent="0.2">
      <c r="A840" s="7" t="s">
        <v>3932</v>
      </c>
      <c r="B840" s="5">
        <v>23</v>
      </c>
      <c r="C840" s="5">
        <v>23</v>
      </c>
    </row>
    <row r="841" spans="1:3" x14ac:dyDescent="0.2">
      <c r="A841" s="7" t="s">
        <v>3920</v>
      </c>
      <c r="B841" s="5">
        <v>17</v>
      </c>
      <c r="C841" s="5">
        <v>17</v>
      </c>
    </row>
    <row r="842" spans="1:3" x14ac:dyDescent="0.2">
      <c r="A842" s="7" t="s">
        <v>2741</v>
      </c>
      <c r="B842" s="5">
        <v>4</v>
      </c>
      <c r="C842" s="5">
        <v>4</v>
      </c>
    </row>
    <row r="843" spans="1:3" x14ac:dyDescent="0.2">
      <c r="A843" s="7" t="s">
        <v>1776</v>
      </c>
      <c r="B843" s="5">
        <v>124</v>
      </c>
      <c r="C843" s="5">
        <v>124</v>
      </c>
    </row>
    <row r="844" spans="1:3" x14ac:dyDescent="0.2">
      <c r="A844" s="7" t="s">
        <v>2687</v>
      </c>
      <c r="B844" s="5">
        <v>0</v>
      </c>
      <c r="C844" s="5">
        <v>0</v>
      </c>
    </row>
    <row r="845" spans="1:3" x14ac:dyDescent="0.2">
      <c r="A845" s="7" t="s">
        <v>2432</v>
      </c>
      <c r="B845" s="5">
        <v>2</v>
      </c>
      <c r="C845" s="5">
        <v>2</v>
      </c>
    </row>
    <row r="846" spans="1:3" x14ac:dyDescent="0.2">
      <c r="A846" s="7" t="s">
        <v>2699</v>
      </c>
      <c r="B846" s="5">
        <v>0</v>
      </c>
      <c r="C846" s="5">
        <v>0</v>
      </c>
    </row>
    <row r="847" spans="1:3" x14ac:dyDescent="0.2">
      <c r="A847" s="7" t="s">
        <v>2750</v>
      </c>
      <c r="B847" s="5">
        <v>0</v>
      </c>
      <c r="C847" s="5">
        <v>0</v>
      </c>
    </row>
    <row r="848" spans="1:3" x14ac:dyDescent="0.2">
      <c r="A848" s="7" t="s">
        <v>2763</v>
      </c>
      <c r="B848" s="5">
        <v>3</v>
      </c>
      <c r="C848" s="5">
        <v>3</v>
      </c>
    </row>
    <row r="849" spans="1:3" x14ac:dyDescent="0.2">
      <c r="A849" s="7" t="s">
        <v>1815</v>
      </c>
      <c r="B849" s="5">
        <v>140</v>
      </c>
      <c r="C849" s="5">
        <v>140</v>
      </c>
    </row>
    <row r="850" spans="1:3" x14ac:dyDescent="0.2">
      <c r="A850" s="7" t="s">
        <v>3843</v>
      </c>
      <c r="B850" s="5">
        <v>8</v>
      </c>
      <c r="C850" s="5">
        <v>8</v>
      </c>
    </row>
    <row r="851" spans="1:3" x14ac:dyDescent="0.2">
      <c r="A851" s="7" t="s">
        <v>1408</v>
      </c>
      <c r="B851" s="5">
        <v>2</v>
      </c>
      <c r="C851" s="5">
        <v>2</v>
      </c>
    </row>
    <row r="852" spans="1:3" x14ac:dyDescent="0.2">
      <c r="A852" s="7" t="s">
        <v>1085</v>
      </c>
      <c r="B852" s="5">
        <v>0</v>
      </c>
      <c r="C852" s="5">
        <v>0</v>
      </c>
    </row>
    <row r="853" spans="1:3" x14ac:dyDescent="0.2">
      <c r="A853" s="7" t="s">
        <v>3640</v>
      </c>
      <c r="B853" s="5">
        <v>2</v>
      </c>
      <c r="C853" s="5">
        <v>2</v>
      </c>
    </row>
    <row r="854" spans="1:3" x14ac:dyDescent="0.2">
      <c r="A854" s="7" t="s">
        <v>3890</v>
      </c>
      <c r="B854" s="5">
        <v>84</v>
      </c>
      <c r="C854" s="5">
        <v>84</v>
      </c>
    </row>
    <row r="855" spans="1:3" x14ac:dyDescent="0.2">
      <c r="A855" s="7" t="s">
        <v>506</v>
      </c>
      <c r="B855" s="5">
        <v>14</v>
      </c>
      <c r="C855" s="5">
        <v>14</v>
      </c>
    </row>
    <row r="856" spans="1:3" x14ac:dyDescent="0.2">
      <c r="A856" s="7" t="s">
        <v>596</v>
      </c>
      <c r="B856" s="5">
        <v>8</v>
      </c>
      <c r="C856" s="5">
        <v>8</v>
      </c>
    </row>
    <row r="857" spans="1:3" x14ac:dyDescent="0.2">
      <c r="A857" s="7" t="s">
        <v>2777</v>
      </c>
      <c r="B857" s="5">
        <v>1</v>
      </c>
      <c r="C857" s="5">
        <v>1</v>
      </c>
    </row>
    <row r="858" spans="1:3" x14ac:dyDescent="0.2">
      <c r="A858" s="7" t="s">
        <v>2685</v>
      </c>
      <c r="B858" s="5">
        <v>1</v>
      </c>
      <c r="C858" s="5">
        <v>1</v>
      </c>
    </row>
    <row r="859" spans="1:3" x14ac:dyDescent="0.2">
      <c r="A859" s="7" t="s">
        <v>2147</v>
      </c>
      <c r="B859" s="5">
        <v>1</v>
      </c>
      <c r="C859" s="5">
        <v>1</v>
      </c>
    </row>
    <row r="860" spans="1:3" x14ac:dyDescent="0.2">
      <c r="A860" s="7" t="s">
        <v>1489</v>
      </c>
      <c r="B860" s="5">
        <v>6</v>
      </c>
      <c r="C860" s="5">
        <v>6</v>
      </c>
    </row>
    <row r="861" spans="1:3" x14ac:dyDescent="0.2">
      <c r="A861" s="7" t="s">
        <v>677</v>
      </c>
      <c r="B861" s="5">
        <v>24</v>
      </c>
      <c r="C861" s="5">
        <v>24</v>
      </c>
    </row>
    <row r="862" spans="1:3" x14ac:dyDescent="0.2">
      <c r="A862" s="7" t="s">
        <v>2748</v>
      </c>
      <c r="B862" s="5">
        <v>4</v>
      </c>
      <c r="C862" s="5">
        <v>4</v>
      </c>
    </row>
    <row r="863" spans="1:3" x14ac:dyDescent="0.2">
      <c r="A863" s="7" t="s">
        <v>1781</v>
      </c>
      <c r="B863" s="5">
        <v>152</v>
      </c>
      <c r="C863" s="5">
        <v>152</v>
      </c>
    </row>
    <row r="864" spans="1:3" x14ac:dyDescent="0.2">
      <c r="A864" s="7" t="s">
        <v>1770</v>
      </c>
      <c r="B864" s="5">
        <v>22</v>
      </c>
      <c r="C864" s="5">
        <v>22</v>
      </c>
    </row>
    <row r="865" spans="1:3" x14ac:dyDescent="0.2">
      <c r="A865" s="7" t="s">
        <v>167</v>
      </c>
      <c r="B865" s="5">
        <v>0</v>
      </c>
      <c r="C865" s="5">
        <v>0</v>
      </c>
    </row>
    <row r="866" spans="1:3" x14ac:dyDescent="0.2">
      <c r="A866" s="7" t="s">
        <v>1546</v>
      </c>
      <c r="B866" s="5">
        <v>1</v>
      </c>
      <c r="C866" s="5">
        <v>1</v>
      </c>
    </row>
    <row r="867" spans="1:3" x14ac:dyDescent="0.2">
      <c r="A867" s="7" t="s">
        <v>1728</v>
      </c>
      <c r="B867" s="5">
        <v>1</v>
      </c>
      <c r="C867" s="5">
        <v>1</v>
      </c>
    </row>
    <row r="868" spans="1:3" x14ac:dyDescent="0.2">
      <c r="A868" s="7" t="s">
        <v>3958</v>
      </c>
      <c r="B868" s="5">
        <v>2</v>
      </c>
      <c r="C868" s="5">
        <v>2</v>
      </c>
    </row>
    <row r="869" spans="1:3" x14ac:dyDescent="0.2">
      <c r="A869" s="7" t="s">
        <v>1079</v>
      </c>
      <c r="B869" s="5">
        <v>5</v>
      </c>
      <c r="C869" s="5">
        <v>5</v>
      </c>
    </row>
    <row r="870" spans="1:3" x14ac:dyDescent="0.2">
      <c r="A870" s="7" t="s">
        <v>875</v>
      </c>
      <c r="B870" s="5">
        <v>21</v>
      </c>
      <c r="C870" s="5">
        <v>21</v>
      </c>
    </row>
    <row r="871" spans="1:3" x14ac:dyDescent="0.2">
      <c r="A871" s="7" t="s">
        <v>1135</v>
      </c>
      <c r="B871" s="5">
        <v>1</v>
      </c>
      <c r="C871" s="5">
        <v>1</v>
      </c>
    </row>
    <row r="872" spans="1:3" x14ac:dyDescent="0.2">
      <c r="A872" s="7" t="s">
        <v>4025</v>
      </c>
      <c r="B872" s="5">
        <v>0</v>
      </c>
      <c r="C872" s="5">
        <v>0</v>
      </c>
    </row>
    <row r="873" spans="1:3" x14ac:dyDescent="0.2">
      <c r="A873" s="7" t="s">
        <v>1106</v>
      </c>
      <c r="B873" s="5">
        <v>20</v>
      </c>
      <c r="C873" s="5">
        <v>20</v>
      </c>
    </row>
    <row r="874" spans="1:3" x14ac:dyDescent="0.2">
      <c r="A874" s="7" t="s">
        <v>2158</v>
      </c>
      <c r="B874" s="5">
        <v>57</v>
      </c>
      <c r="C874" s="5">
        <v>57</v>
      </c>
    </row>
    <row r="875" spans="1:3" x14ac:dyDescent="0.2">
      <c r="A875" s="7" t="s">
        <v>200</v>
      </c>
      <c r="B875" s="5">
        <v>6</v>
      </c>
      <c r="C875" s="5">
        <v>6</v>
      </c>
    </row>
    <row r="876" spans="1:3" x14ac:dyDescent="0.2">
      <c r="A876" s="7" t="s">
        <v>1805</v>
      </c>
      <c r="B876" s="5">
        <v>52</v>
      </c>
      <c r="C876" s="5">
        <v>52</v>
      </c>
    </row>
    <row r="877" spans="1:3" x14ac:dyDescent="0.2">
      <c r="A877" s="7" t="s">
        <v>2906</v>
      </c>
      <c r="B877" s="5">
        <v>7</v>
      </c>
      <c r="C877" s="5">
        <v>7</v>
      </c>
    </row>
    <row r="878" spans="1:3" x14ac:dyDescent="0.2">
      <c r="A878" s="7" t="s">
        <v>1138</v>
      </c>
      <c r="B878" s="5">
        <v>39</v>
      </c>
      <c r="C878" s="5">
        <v>39</v>
      </c>
    </row>
    <row r="879" spans="1:3" x14ac:dyDescent="0.2">
      <c r="A879" s="7" t="s">
        <v>686</v>
      </c>
      <c r="B879" s="5">
        <v>10</v>
      </c>
      <c r="C879" s="5">
        <v>10</v>
      </c>
    </row>
    <row r="880" spans="1:3" x14ac:dyDescent="0.2">
      <c r="A880" s="7" t="s">
        <v>1560</v>
      </c>
      <c r="B880" s="5">
        <v>1</v>
      </c>
      <c r="C880" s="5">
        <v>1</v>
      </c>
    </row>
    <row r="881" spans="1:3" x14ac:dyDescent="0.2">
      <c r="A881" s="7" t="s">
        <v>4039</v>
      </c>
      <c r="B881" s="5">
        <v>0</v>
      </c>
      <c r="C881" s="5">
        <v>0</v>
      </c>
    </row>
    <row r="882" spans="1:3" x14ac:dyDescent="0.2">
      <c r="A882" s="7" t="s">
        <v>3201</v>
      </c>
      <c r="B882" s="5">
        <v>2</v>
      </c>
      <c r="C882" s="5">
        <v>2</v>
      </c>
    </row>
    <row r="883" spans="1:3" x14ac:dyDescent="0.2">
      <c r="A883" s="7" t="s">
        <v>3094</v>
      </c>
      <c r="B883" s="5">
        <v>1</v>
      </c>
      <c r="C883" s="5">
        <v>1</v>
      </c>
    </row>
    <row r="884" spans="1:3" x14ac:dyDescent="0.2">
      <c r="A884" s="7" t="s">
        <v>1174</v>
      </c>
      <c r="B884" s="5">
        <v>1</v>
      </c>
      <c r="C884" s="5">
        <v>1</v>
      </c>
    </row>
    <row r="885" spans="1:3" x14ac:dyDescent="0.2">
      <c r="A885" s="7" t="s">
        <v>3987</v>
      </c>
      <c r="B885" s="5">
        <v>1</v>
      </c>
      <c r="C885" s="5">
        <v>1</v>
      </c>
    </row>
    <row r="886" spans="1:3" x14ac:dyDescent="0.2">
      <c r="A886" s="7" t="s">
        <v>238</v>
      </c>
      <c r="B886" s="5">
        <v>0</v>
      </c>
      <c r="C886" s="5">
        <v>0</v>
      </c>
    </row>
    <row r="887" spans="1:3" x14ac:dyDescent="0.2">
      <c r="A887" s="7" t="s">
        <v>4046</v>
      </c>
      <c r="B887" s="5">
        <v>1</v>
      </c>
      <c r="C887" s="5">
        <v>1</v>
      </c>
    </row>
    <row r="888" spans="1:3" x14ac:dyDescent="0.2">
      <c r="A888" s="7" t="s">
        <v>1787</v>
      </c>
      <c r="B888" s="5">
        <v>29</v>
      </c>
      <c r="C888" s="5">
        <v>29</v>
      </c>
    </row>
    <row r="889" spans="1:3" x14ac:dyDescent="0.2">
      <c r="A889" s="7" t="s">
        <v>1987</v>
      </c>
      <c r="B889" s="5">
        <v>1</v>
      </c>
      <c r="C889" s="5">
        <v>1</v>
      </c>
    </row>
    <row r="890" spans="1:3" x14ac:dyDescent="0.2">
      <c r="A890" s="7" t="s">
        <v>4068</v>
      </c>
      <c r="B890" s="5">
        <v>2</v>
      </c>
      <c r="C890" s="5">
        <v>2</v>
      </c>
    </row>
    <row r="891" spans="1:3" x14ac:dyDescent="0.2">
      <c r="A891" s="7" t="s">
        <v>1766</v>
      </c>
      <c r="B891" s="5">
        <v>103</v>
      </c>
      <c r="C891" s="5">
        <v>103</v>
      </c>
    </row>
    <row r="892" spans="1:3" x14ac:dyDescent="0.2">
      <c r="A892" s="7" t="s">
        <v>210</v>
      </c>
      <c r="B892" s="5">
        <v>0</v>
      </c>
      <c r="C892" s="5">
        <v>0</v>
      </c>
    </row>
    <row r="893" spans="1:3" x14ac:dyDescent="0.2">
      <c r="A893" s="7" t="s">
        <v>999</v>
      </c>
      <c r="B893" s="5">
        <v>229</v>
      </c>
      <c r="C893" s="5">
        <v>229</v>
      </c>
    </row>
    <row r="894" spans="1:3" x14ac:dyDescent="0.2">
      <c r="A894" s="7" t="s">
        <v>947</v>
      </c>
      <c r="B894" s="5">
        <v>5</v>
      </c>
      <c r="C894" s="5">
        <v>5</v>
      </c>
    </row>
    <row r="895" spans="1:3" x14ac:dyDescent="0.2">
      <c r="A895" s="7" t="s">
        <v>1804</v>
      </c>
      <c r="B895" s="5">
        <v>75</v>
      </c>
      <c r="C895" s="5">
        <v>75</v>
      </c>
    </row>
    <row r="896" spans="1:3" x14ac:dyDescent="0.2">
      <c r="A896" s="7" t="s">
        <v>1133</v>
      </c>
      <c r="B896" s="5">
        <v>13</v>
      </c>
      <c r="C896" s="5">
        <v>13</v>
      </c>
    </row>
    <row r="897" spans="1:3" x14ac:dyDescent="0.2">
      <c r="A897" s="7" t="s">
        <v>778</v>
      </c>
      <c r="B897" s="5">
        <v>3</v>
      </c>
      <c r="C897" s="5">
        <v>3</v>
      </c>
    </row>
    <row r="898" spans="1:3" x14ac:dyDescent="0.2">
      <c r="A898" s="7" t="s">
        <v>1137</v>
      </c>
      <c r="B898" s="5">
        <v>6</v>
      </c>
      <c r="C898" s="5">
        <v>6</v>
      </c>
    </row>
    <row r="899" spans="1:3" x14ac:dyDescent="0.2">
      <c r="A899" s="7" t="s">
        <v>1994</v>
      </c>
      <c r="B899" s="5">
        <v>0</v>
      </c>
      <c r="C899" s="5">
        <v>0</v>
      </c>
    </row>
    <row r="900" spans="1:3" x14ac:dyDescent="0.2">
      <c r="A900" s="7" t="s">
        <v>771</v>
      </c>
      <c r="B900" s="5">
        <v>0</v>
      </c>
      <c r="C900" s="5">
        <v>0</v>
      </c>
    </row>
    <row r="901" spans="1:3" x14ac:dyDescent="0.2">
      <c r="A901" s="7" t="s">
        <v>3738</v>
      </c>
      <c r="B901" s="5">
        <v>0</v>
      </c>
      <c r="C901" s="5">
        <v>0</v>
      </c>
    </row>
    <row r="902" spans="1:3" x14ac:dyDescent="0.2">
      <c r="A902" s="7" t="s">
        <v>3058</v>
      </c>
      <c r="B902" s="5">
        <v>3</v>
      </c>
      <c r="C902" s="5">
        <v>3</v>
      </c>
    </row>
    <row r="903" spans="1:3" x14ac:dyDescent="0.2">
      <c r="A903" s="7" t="s">
        <v>2672</v>
      </c>
      <c r="B903" s="5">
        <v>47</v>
      </c>
      <c r="C903" s="5">
        <v>47</v>
      </c>
    </row>
    <row r="904" spans="1:3" x14ac:dyDescent="0.2">
      <c r="A904" s="7" t="s">
        <v>1768</v>
      </c>
      <c r="B904" s="5">
        <v>39</v>
      </c>
      <c r="C904" s="5">
        <v>39</v>
      </c>
    </row>
    <row r="905" spans="1:3" x14ac:dyDescent="0.2">
      <c r="A905" s="7" t="s">
        <v>665</v>
      </c>
      <c r="B905" s="5">
        <v>29</v>
      </c>
      <c r="C905" s="5">
        <v>29</v>
      </c>
    </row>
    <row r="906" spans="1:3" x14ac:dyDescent="0.2">
      <c r="A906" s="7" t="s">
        <v>1601</v>
      </c>
      <c r="B906" s="5">
        <v>9</v>
      </c>
      <c r="C906" s="5">
        <v>9</v>
      </c>
    </row>
    <row r="907" spans="1:3" x14ac:dyDescent="0.2">
      <c r="A907" s="7" t="s">
        <v>886</v>
      </c>
      <c r="B907" s="5">
        <v>21</v>
      </c>
      <c r="C907" s="5">
        <v>21</v>
      </c>
    </row>
    <row r="908" spans="1:3" x14ac:dyDescent="0.2">
      <c r="A908" s="7" t="s">
        <v>4069</v>
      </c>
      <c r="B908" s="5">
        <v>2</v>
      </c>
      <c r="C908" s="5">
        <v>2</v>
      </c>
    </row>
    <row r="909" spans="1:3" x14ac:dyDescent="0.2">
      <c r="A909" s="7" t="s">
        <v>513</v>
      </c>
      <c r="B909" s="5">
        <v>2</v>
      </c>
      <c r="C909" s="5">
        <v>2</v>
      </c>
    </row>
    <row r="910" spans="1:3" x14ac:dyDescent="0.2">
      <c r="A910" s="7" t="s">
        <v>3196</v>
      </c>
      <c r="B910" s="5">
        <v>6</v>
      </c>
      <c r="C910" s="5">
        <v>6</v>
      </c>
    </row>
    <row r="911" spans="1:3" x14ac:dyDescent="0.2">
      <c r="A911" s="7" t="s">
        <v>2779</v>
      </c>
      <c r="B911" s="5">
        <v>1</v>
      </c>
      <c r="C911" s="5">
        <v>1</v>
      </c>
    </row>
    <row r="912" spans="1:3" x14ac:dyDescent="0.2">
      <c r="A912" s="7" t="s">
        <v>3644</v>
      </c>
      <c r="B912" s="5">
        <v>8</v>
      </c>
      <c r="C912" s="5">
        <v>8</v>
      </c>
    </row>
    <row r="913" spans="1:3" x14ac:dyDescent="0.2">
      <c r="A913" s="7" t="s">
        <v>3888</v>
      </c>
      <c r="B913" s="5">
        <v>7</v>
      </c>
      <c r="C913" s="5">
        <v>7</v>
      </c>
    </row>
    <row r="914" spans="1:3" x14ac:dyDescent="0.2">
      <c r="A914" s="7" t="s">
        <v>1803</v>
      </c>
      <c r="B914" s="5">
        <v>18</v>
      </c>
      <c r="C914" s="5">
        <v>18</v>
      </c>
    </row>
    <row r="915" spans="1:3" x14ac:dyDescent="0.2">
      <c r="A915" s="7" t="s">
        <v>3899</v>
      </c>
      <c r="B915" s="5">
        <v>31</v>
      </c>
      <c r="C915" s="5">
        <v>31</v>
      </c>
    </row>
    <row r="916" spans="1:3" x14ac:dyDescent="0.2">
      <c r="A916" s="7" t="s">
        <v>1780</v>
      </c>
      <c r="B916" s="5">
        <v>38</v>
      </c>
      <c r="C916" s="5">
        <v>38</v>
      </c>
    </row>
    <row r="917" spans="1:3" x14ac:dyDescent="0.2">
      <c r="A917" s="7" t="s">
        <v>3194</v>
      </c>
      <c r="B917" s="5">
        <v>0</v>
      </c>
      <c r="C917" s="5">
        <v>0</v>
      </c>
    </row>
    <row r="918" spans="1:3" x14ac:dyDescent="0.2">
      <c r="A918" s="7" t="s">
        <v>703</v>
      </c>
      <c r="B918" s="5">
        <v>37</v>
      </c>
      <c r="C918" s="5">
        <v>37</v>
      </c>
    </row>
    <row r="919" spans="1:3" x14ac:dyDescent="0.2">
      <c r="A919" s="7" t="s">
        <v>3105</v>
      </c>
      <c r="B919" s="5">
        <v>31</v>
      </c>
      <c r="C919" s="5">
        <v>31</v>
      </c>
    </row>
    <row r="920" spans="1:3" x14ac:dyDescent="0.2">
      <c r="A920" s="7" t="s">
        <v>1790</v>
      </c>
      <c r="B920" s="5">
        <v>4</v>
      </c>
      <c r="C920" s="5">
        <v>4</v>
      </c>
    </row>
    <row r="921" spans="1:3" x14ac:dyDescent="0.2">
      <c r="A921" s="7" t="s">
        <v>948</v>
      </c>
      <c r="B921" s="5">
        <v>0</v>
      </c>
      <c r="C921" s="5">
        <v>0</v>
      </c>
    </row>
    <row r="922" spans="1:3" x14ac:dyDescent="0.2">
      <c r="A922" s="7" t="s">
        <v>3056</v>
      </c>
      <c r="B922" s="5">
        <v>0</v>
      </c>
      <c r="C922" s="5">
        <v>0</v>
      </c>
    </row>
    <row r="923" spans="1:3" x14ac:dyDescent="0.2">
      <c r="A923" s="7" t="s">
        <v>2436</v>
      </c>
      <c r="B923" s="5">
        <v>4</v>
      </c>
      <c r="C923" s="5">
        <v>4</v>
      </c>
    </row>
    <row r="924" spans="1:3" x14ac:dyDescent="0.2">
      <c r="A924" s="7" t="s">
        <v>966</v>
      </c>
      <c r="B924" s="5">
        <v>6</v>
      </c>
      <c r="C924" s="5">
        <v>6</v>
      </c>
    </row>
    <row r="925" spans="1:3" x14ac:dyDescent="0.2">
      <c r="A925" s="7" t="s">
        <v>2421</v>
      </c>
      <c r="B925" s="5">
        <v>36</v>
      </c>
      <c r="C925" s="5">
        <v>36</v>
      </c>
    </row>
    <row r="926" spans="1:3" x14ac:dyDescent="0.2">
      <c r="A926" s="7" t="s">
        <v>3085</v>
      </c>
      <c r="B926" s="5">
        <v>9</v>
      </c>
      <c r="C926" s="5">
        <v>9</v>
      </c>
    </row>
    <row r="927" spans="1:3" x14ac:dyDescent="0.2">
      <c r="A927" s="7" t="s">
        <v>514</v>
      </c>
      <c r="B927" s="5">
        <v>68</v>
      </c>
      <c r="C927" s="5">
        <v>68</v>
      </c>
    </row>
    <row r="928" spans="1:3" x14ac:dyDescent="0.2">
      <c r="A928" s="7" t="s">
        <v>898</v>
      </c>
      <c r="B928" s="5">
        <v>0</v>
      </c>
      <c r="C928" s="5">
        <v>0</v>
      </c>
    </row>
    <row r="929" spans="1:3" x14ac:dyDescent="0.2">
      <c r="A929" s="7" t="s">
        <v>169</v>
      </c>
      <c r="B929" s="5">
        <v>2</v>
      </c>
      <c r="C929" s="5">
        <v>2</v>
      </c>
    </row>
    <row r="930" spans="1:3" x14ac:dyDescent="0.2">
      <c r="A930" s="7" t="s">
        <v>2505</v>
      </c>
      <c r="B930" s="5">
        <v>0</v>
      </c>
      <c r="C930" s="5">
        <v>0</v>
      </c>
    </row>
    <row r="931" spans="1:3" x14ac:dyDescent="0.2">
      <c r="A931" s="7" t="s">
        <v>426</v>
      </c>
      <c r="B931" s="5">
        <v>2</v>
      </c>
      <c r="C931" s="5">
        <v>2</v>
      </c>
    </row>
    <row r="932" spans="1:3" x14ac:dyDescent="0.2">
      <c r="A932" s="7" t="s">
        <v>2591</v>
      </c>
      <c r="B932" s="5">
        <v>2</v>
      </c>
      <c r="C932" s="5">
        <v>2</v>
      </c>
    </row>
    <row r="933" spans="1:3" x14ac:dyDescent="0.2">
      <c r="A933" s="7" t="s">
        <v>1875</v>
      </c>
      <c r="B933" s="5">
        <v>2</v>
      </c>
      <c r="C933" s="5">
        <v>2</v>
      </c>
    </row>
    <row r="934" spans="1:3" x14ac:dyDescent="0.2">
      <c r="A934" s="7" t="s">
        <v>717</v>
      </c>
      <c r="B934" s="5">
        <v>16</v>
      </c>
      <c r="C934" s="5">
        <v>16</v>
      </c>
    </row>
    <row r="935" spans="1:3" x14ac:dyDescent="0.2">
      <c r="A935" s="7" t="s">
        <v>956</v>
      </c>
      <c r="B935" s="5">
        <v>93</v>
      </c>
      <c r="C935" s="5">
        <v>93</v>
      </c>
    </row>
    <row r="936" spans="1:3" x14ac:dyDescent="0.2">
      <c r="A936" s="7" t="s">
        <v>2942</v>
      </c>
      <c r="B936" s="5">
        <v>202</v>
      </c>
      <c r="C936" s="5">
        <v>202</v>
      </c>
    </row>
    <row r="937" spans="1:3" x14ac:dyDescent="0.2">
      <c r="A937" s="7" t="s">
        <v>2159</v>
      </c>
      <c r="B937" s="5">
        <v>311</v>
      </c>
      <c r="C937" s="5">
        <v>311</v>
      </c>
    </row>
    <row r="938" spans="1:3" x14ac:dyDescent="0.2">
      <c r="A938" s="7" t="s">
        <v>3206</v>
      </c>
      <c r="B938" s="5">
        <v>0</v>
      </c>
      <c r="C938" s="5">
        <v>0</v>
      </c>
    </row>
    <row r="939" spans="1:3" x14ac:dyDescent="0.2">
      <c r="A939" s="7" t="s">
        <v>3073</v>
      </c>
      <c r="B939" s="5">
        <v>7</v>
      </c>
      <c r="C939" s="5">
        <v>7</v>
      </c>
    </row>
    <row r="940" spans="1:3" x14ac:dyDescent="0.2">
      <c r="A940" s="7" t="s">
        <v>1441</v>
      </c>
      <c r="B940" s="5">
        <v>1</v>
      </c>
      <c r="C940" s="5">
        <v>1</v>
      </c>
    </row>
    <row r="941" spans="1:3" x14ac:dyDescent="0.2">
      <c r="A941" s="7" t="s">
        <v>1153</v>
      </c>
      <c r="B941" s="5">
        <v>15</v>
      </c>
      <c r="C941" s="5">
        <v>15</v>
      </c>
    </row>
    <row r="942" spans="1:3" x14ac:dyDescent="0.2">
      <c r="A942" s="7" t="s">
        <v>4100</v>
      </c>
      <c r="B942" s="5">
        <v>14</v>
      </c>
      <c r="C942" s="5">
        <v>14</v>
      </c>
    </row>
    <row r="943" spans="1:3" x14ac:dyDescent="0.2">
      <c r="A943" s="7" t="s">
        <v>4047</v>
      </c>
      <c r="B943" s="5">
        <v>0</v>
      </c>
      <c r="C943" s="5">
        <v>0</v>
      </c>
    </row>
    <row r="944" spans="1:3" x14ac:dyDescent="0.2">
      <c r="A944" s="7" t="s">
        <v>458</v>
      </c>
      <c r="B944" s="5">
        <v>0</v>
      </c>
      <c r="C944" s="5">
        <v>0</v>
      </c>
    </row>
    <row r="945" spans="1:3" x14ac:dyDescent="0.2">
      <c r="A945" s="7" t="s">
        <v>1989</v>
      </c>
      <c r="B945" s="5">
        <v>1</v>
      </c>
      <c r="C945" s="5">
        <v>1</v>
      </c>
    </row>
    <row r="946" spans="1:3" x14ac:dyDescent="0.2">
      <c r="A946" s="7" t="s">
        <v>910</v>
      </c>
      <c r="B946" s="5">
        <v>8</v>
      </c>
      <c r="C946" s="5">
        <v>8</v>
      </c>
    </row>
    <row r="947" spans="1:3" x14ac:dyDescent="0.2">
      <c r="A947" s="7" t="s">
        <v>1767</v>
      </c>
      <c r="B947" s="5">
        <v>0</v>
      </c>
      <c r="C947" s="5">
        <v>0</v>
      </c>
    </row>
    <row r="948" spans="1:3" x14ac:dyDescent="0.2">
      <c r="A948" s="7" t="s">
        <v>1998</v>
      </c>
      <c r="B948" s="5">
        <v>0</v>
      </c>
      <c r="C948" s="5">
        <v>0</v>
      </c>
    </row>
    <row r="949" spans="1:3" x14ac:dyDescent="0.2">
      <c r="A949" s="7" t="s">
        <v>1999</v>
      </c>
      <c r="B949" s="5">
        <v>3</v>
      </c>
      <c r="C949" s="5">
        <v>3</v>
      </c>
    </row>
    <row r="950" spans="1:3" x14ac:dyDescent="0.2">
      <c r="A950" s="7" t="s">
        <v>1706</v>
      </c>
      <c r="B950" s="5">
        <v>0</v>
      </c>
      <c r="C950" s="5">
        <v>0</v>
      </c>
    </row>
    <row r="951" spans="1:3" x14ac:dyDescent="0.2">
      <c r="A951" s="7" t="s">
        <v>3726</v>
      </c>
      <c r="B951" s="5">
        <v>5</v>
      </c>
      <c r="C951" s="5">
        <v>5</v>
      </c>
    </row>
    <row r="952" spans="1:3" x14ac:dyDescent="0.2">
      <c r="A952" s="7" t="s">
        <v>1594</v>
      </c>
      <c r="B952" s="5">
        <v>3</v>
      </c>
      <c r="C952" s="5">
        <v>3</v>
      </c>
    </row>
    <row r="953" spans="1:3" x14ac:dyDescent="0.2">
      <c r="A953" s="7" t="s">
        <v>2440</v>
      </c>
      <c r="B953" s="5">
        <v>0</v>
      </c>
      <c r="C953" s="5">
        <v>0</v>
      </c>
    </row>
    <row r="954" spans="1:3" x14ac:dyDescent="0.2">
      <c r="A954" s="7" t="s">
        <v>1134</v>
      </c>
      <c r="B954" s="5">
        <v>1</v>
      </c>
      <c r="C954" s="5">
        <v>1</v>
      </c>
    </row>
    <row r="955" spans="1:3" x14ac:dyDescent="0.2">
      <c r="A955" s="7" t="s">
        <v>1771</v>
      </c>
      <c r="B955" s="5">
        <v>92</v>
      </c>
      <c r="C955" s="5">
        <v>92</v>
      </c>
    </row>
    <row r="956" spans="1:3" x14ac:dyDescent="0.2">
      <c r="A956" s="7" t="s">
        <v>436</v>
      </c>
      <c r="B956" s="5">
        <v>3</v>
      </c>
      <c r="C956" s="5">
        <v>3</v>
      </c>
    </row>
    <row r="957" spans="1:3" x14ac:dyDescent="0.2">
      <c r="A957" s="7" t="s">
        <v>1121</v>
      </c>
      <c r="B957" s="5">
        <v>0</v>
      </c>
      <c r="C957" s="5">
        <v>0</v>
      </c>
    </row>
    <row r="958" spans="1:3" x14ac:dyDescent="0.2">
      <c r="A958" s="7" t="s">
        <v>569</v>
      </c>
      <c r="B958" s="5">
        <v>5</v>
      </c>
      <c r="C958" s="5">
        <v>5</v>
      </c>
    </row>
    <row r="959" spans="1:3" x14ac:dyDescent="0.2">
      <c r="A959" s="7" t="s">
        <v>2000</v>
      </c>
      <c r="B959" s="5">
        <v>7</v>
      </c>
      <c r="C959" s="5">
        <v>7</v>
      </c>
    </row>
    <row r="960" spans="1:3" x14ac:dyDescent="0.2">
      <c r="A960" s="7" t="s">
        <v>3637</v>
      </c>
      <c r="B960" s="5">
        <v>1</v>
      </c>
      <c r="C960" s="5">
        <v>1</v>
      </c>
    </row>
    <row r="961" spans="1:3" x14ac:dyDescent="0.2">
      <c r="A961" s="7" t="s">
        <v>465</v>
      </c>
      <c r="B961" s="5">
        <v>1</v>
      </c>
      <c r="C961" s="5">
        <v>1</v>
      </c>
    </row>
    <row r="962" spans="1:3" x14ac:dyDescent="0.2">
      <c r="A962" s="7" t="s">
        <v>3990</v>
      </c>
      <c r="B962" s="5">
        <v>2</v>
      </c>
      <c r="C962" s="5">
        <v>2</v>
      </c>
    </row>
    <row r="963" spans="1:3" x14ac:dyDescent="0.2">
      <c r="A963" s="7" t="s">
        <v>1782</v>
      </c>
      <c r="B963" s="5">
        <v>24</v>
      </c>
      <c r="C963" s="5">
        <v>24</v>
      </c>
    </row>
    <row r="964" spans="1:3" x14ac:dyDescent="0.2">
      <c r="A964" s="7" t="s">
        <v>3885</v>
      </c>
      <c r="B964" s="5">
        <v>14</v>
      </c>
      <c r="C964" s="5">
        <v>14</v>
      </c>
    </row>
    <row r="965" spans="1:3" x14ac:dyDescent="0.2">
      <c r="A965" s="7" t="s">
        <v>1779</v>
      </c>
      <c r="B965" s="5">
        <v>15</v>
      </c>
      <c r="C965" s="5">
        <v>15</v>
      </c>
    </row>
    <row r="966" spans="1:3" x14ac:dyDescent="0.2">
      <c r="A966" s="7" t="s">
        <v>1992</v>
      </c>
      <c r="B966" s="5">
        <v>3</v>
      </c>
      <c r="C966" s="5">
        <v>3</v>
      </c>
    </row>
    <row r="967" spans="1:3" x14ac:dyDescent="0.2">
      <c r="A967" s="7" t="s">
        <v>1715</v>
      </c>
      <c r="B967" s="5">
        <v>17</v>
      </c>
      <c r="C967" s="5">
        <v>17</v>
      </c>
    </row>
    <row r="968" spans="1:3" x14ac:dyDescent="0.2">
      <c r="A968" s="7" t="s">
        <v>681</v>
      </c>
      <c r="B968" s="5">
        <v>129</v>
      </c>
      <c r="C968" s="5">
        <v>129</v>
      </c>
    </row>
    <row r="969" spans="1:3" x14ac:dyDescent="0.2">
      <c r="A969" s="7" t="s">
        <v>688</v>
      </c>
      <c r="B969" s="5">
        <v>6</v>
      </c>
      <c r="C969" s="5">
        <v>6</v>
      </c>
    </row>
    <row r="970" spans="1:3" x14ac:dyDescent="0.2">
      <c r="A970" s="7" t="s">
        <v>990</v>
      </c>
      <c r="B970" s="5">
        <v>32</v>
      </c>
      <c r="C970" s="5">
        <v>32</v>
      </c>
    </row>
    <row r="971" spans="1:3" x14ac:dyDescent="0.2">
      <c r="A971" s="7" t="s">
        <v>1709</v>
      </c>
      <c r="B971" s="5">
        <v>0</v>
      </c>
      <c r="C971" s="5">
        <v>0</v>
      </c>
    </row>
    <row r="972" spans="1:3" x14ac:dyDescent="0.2">
      <c r="A972" s="7" t="s">
        <v>694</v>
      </c>
      <c r="B972" s="5">
        <v>296</v>
      </c>
      <c r="C972" s="5">
        <v>296</v>
      </c>
    </row>
    <row r="973" spans="1:3" x14ac:dyDescent="0.2">
      <c r="A973" s="7" t="s">
        <v>213</v>
      </c>
      <c r="B973" s="5">
        <v>12</v>
      </c>
      <c r="C973" s="5">
        <v>12</v>
      </c>
    </row>
    <row r="974" spans="1:3" x14ac:dyDescent="0.2">
      <c r="A974" s="7" t="s">
        <v>2135</v>
      </c>
      <c r="B974" s="5">
        <v>3</v>
      </c>
      <c r="C974" s="5">
        <v>3</v>
      </c>
    </row>
    <row r="975" spans="1:3" x14ac:dyDescent="0.2">
      <c r="A975" s="7" t="s">
        <v>2429</v>
      </c>
      <c r="B975" s="5">
        <v>1</v>
      </c>
      <c r="C975" s="5">
        <v>1</v>
      </c>
    </row>
    <row r="976" spans="1:3" x14ac:dyDescent="0.2">
      <c r="A976" s="7" t="s">
        <v>715</v>
      </c>
      <c r="B976" s="5">
        <v>28</v>
      </c>
      <c r="C976" s="5">
        <v>28</v>
      </c>
    </row>
    <row r="977" spans="1:3" x14ac:dyDescent="0.2">
      <c r="A977" s="7" t="s">
        <v>1723</v>
      </c>
      <c r="B977" s="5">
        <v>1</v>
      </c>
      <c r="C977" s="5">
        <v>1</v>
      </c>
    </row>
    <row r="978" spans="1:3" x14ac:dyDescent="0.2">
      <c r="A978" s="7" t="s">
        <v>168</v>
      </c>
      <c r="B978" s="5">
        <v>1</v>
      </c>
      <c r="C978" s="5">
        <v>1</v>
      </c>
    </row>
    <row r="979" spans="1:3" x14ac:dyDescent="0.2">
      <c r="A979" s="7" t="s">
        <v>2130</v>
      </c>
      <c r="B979" s="5">
        <v>12</v>
      </c>
      <c r="C979" s="5">
        <v>12</v>
      </c>
    </row>
    <row r="980" spans="1:3" x14ac:dyDescent="0.2">
      <c r="A980" s="7" t="s">
        <v>1071</v>
      </c>
      <c r="B980" s="5">
        <v>2</v>
      </c>
      <c r="C980" s="5">
        <v>2</v>
      </c>
    </row>
    <row r="981" spans="1:3" x14ac:dyDescent="0.2">
      <c r="A981" s="7" t="s">
        <v>2758</v>
      </c>
      <c r="B981" s="5">
        <v>6</v>
      </c>
      <c r="C981" s="5">
        <v>6</v>
      </c>
    </row>
    <row r="982" spans="1:3" x14ac:dyDescent="0.2">
      <c r="A982" s="7" t="s">
        <v>4064</v>
      </c>
      <c r="B982" s="5">
        <v>1</v>
      </c>
      <c r="C982" s="5">
        <v>1</v>
      </c>
    </row>
    <row r="983" spans="1:3" x14ac:dyDescent="0.2">
      <c r="A983" s="7" t="s">
        <v>4057</v>
      </c>
      <c r="B983" s="5">
        <v>0</v>
      </c>
      <c r="C983" s="5">
        <v>0</v>
      </c>
    </row>
    <row r="984" spans="1:3" x14ac:dyDescent="0.2">
      <c r="A984" s="7" t="s">
        <v>1711</v>
      </c>
      <c r="B984" s="5">
        <v>1</v>
      </c>
      <c r="C984" s="5">
        <v>1</v>
      </c>
    </row>
    <row r="985" spans="1:3" x14ac:dyDescent="0.2">
      <c r="A985" s="7" t="s">
        <v>3103</v>
      </c>
      <c r="B985" s="5">
        <v>2</v>
      </c>
      <c r="C985" s="5">
        <v>2</v>
      </c>
    </row>
    <row r="986" spans="1:3" x14ac:dyDescent="0.2">
      <c r="A986" s="7" t="s">
        <v>4075</v>
      </c>
      <c r="B986" s="5">
        <v>1</v>
      </c>
      <c r="C986" s="5">
        <v>1</v>
      </c>
    </row>
    <row r="987" spans="1:3" x14ac:dyDescent="0.2">
      <c r="A987" s="7" t="s">
        <v>661</v>
      </c>
      <c r="B987" s="5">
        <v>18</v>
      </c>
      <c r="C987" s="5">
        <v>18</v>
      </c>
    </row>
    <row r="988" spans="1:3" x14ac:dyDescent="0.2">
      <c r="A988" s="7" t="s">
        <v>1424</v>
      </c>
      <c r="B988" s="5">
        <v>1</v>
      </c>
      <c r="C988" s="5">
        <v>1</v>
      </c>
    </row>
    <row r="989" spans="1:3" x14ac:dyDescent="0.2">
      <c r="A989" s="7" t="s">
        <v>2150</v>
      </c>
      <c r="B989" s="5">
        <v>0</v>
      </c>
      <c r="C989" s="5">
        <v>0</v>
      </c>
    </row>
    <row r="990" spans="1:3" x14ac:dyDescent="0.2">
      <c r="A990" s="7" t="s">
        <v>3636</v>
      </c>
      <c r="B990" s="5">
        <v>2</v>
      </c>
      <c r="C990" s="5">
        <v>2</v>
      </c>
    </row>
    <row r="991" spans="1:3" x14ac:dyDescent="0.2">
      <c r="A991" s="7" t="s">
        <v>491</v>
      </c>
      <c r="B991" s="5">
        <v>0</v>
      </c>
      <c r="C991" s="5">
        <v>0</v>
      </c>
    </row>
    <row r="992" spans="1:3" x14ac:dyDescent="0.2">
      <c r="A992" s="7" t="s">
        <v>421</v>
      </c>
      <c r="B992" s="5">
        <v>3</v>
      </c>
      <c r="C992" s="5">
        <v>3</v>
      </c>
    </row>
    <row r="993" spans="1:3" x14ac:dyDescent="0.2">
      <c r="A993" s="7" t="s">
        <v>901</v>
      </c>
      <c r="B993" s="5">
        <v>2</v>
      </c>
      <c r="C993" s="5">
        <v>2</v>
      </c>
    </row>
    <row r="994" spans="1:3" x14ac:dyDescent="0.2">
      <c r="A994" s="7" t="s">
        <v>1096</v>
      </c>
      <c r="B994" s="5">
        <v>94</v>
      </c>
      <c r="C994" s="5">
        <v>94</v>
      </c>
    </row>
    <row r="995" spans="1:3" x14ac:dyDescent="0.2">
      <c r="A995" s="7" t="s">
        <v>2145</v>
      </c>
      <c r="B995" s="5">
        <v>24</v>
      </c>
      <c r="C995" s="5">
        <v>24</v>
      </c>
    </row>
    <row r="996" spans="1:3" x14ac:dyDescent="0.2">
      <c r="A996" s="7" t="s">
        <v>1864</v>
      </c>
      <c r="B996" s="5">
        <v>2</v>
      </c>
      <c r="C996" s="5">
        <v>2</v>
      </c>
    </row>
    <row r="997" spans="1:3" x14ac:dyDescent="0.2">
      <c r="A997" s="7" t="s">
        <v>493</v>
      </c>
      <c r="B997" s="5">
        <v>0</v>
      </c>
      <c r="C997" s="5">
        <v>0</v>
      </c>
    </row>
    <row r="998" spans="1:3" x14ac:dyDescent="0.2">
      <c r="A998" s="7" t="s">
        <v>1710</v>
      </c>
      <c r="B998" s="5">
        <v>4</v>
      </c>
      <c r="C998" s="5">
        <v>4</v>
      </c>
    </row>
    <row r="999" spans="1:3" x14ac:dyDescent="0.2">
      <c r="A999" s="7" t="s">
        <v>1111</v>
      </c>
      <c r="B999" s="5">
        <v>11</v>
      </c>
      <c r="C999" s="5">
        <v>11</v>
      </c>
    </row>
    <row r="1000" spans="1:3" x14ac:dyDescent="0.2">
      <c r="A1000" s="7" t="s">
        <v>3641</v>
      </c>
      <c r="B1000" s="5">
        <v>0</v>
      </c>
      <c r="C1000" s="5">
        <v>0</v>
      </c>
    </row>
    <row r="1001" spans="1:3" x14ac:dyDescent="0.2">
      <c r="A1001" s="7" t="s">
        <v>1491</v>
      </c>
      <c r="B1001" s="5">
        <v>19</v>
      </c>
      <c r="C1001" s="5">
        <v>19</v>
      </c>
    </row>
    <row r="1002" spans="1:3" x14ac:dyDescent="0.2">
      <c r="A1002" s="7" t="s">
        <v>1432</v>
      </c>
      <c r="B1002" s="5">
        <v>47</v>
      </c>
      <c r="C1002" s="5">
        <v>47</v>
      </c>
    </row>
    <row r="1003" spans="1:3" x14ac:dyDescent="0.2">
      <c r="A1003" s="7" t="s">
        <v>1863</v>
      </c>
      <c r="B1003" s="5">
        <v>16</v>
      </c>
      <c r="C1003" s="5">
        <v>16</v>
      </c>
    </row>
    <row r="1004" spans="1:3" x14ac:dyDescent="0.2">
      <c r="A1004" s="7" t="s">
        <v>3070</v>
      </c>
      <c r="B1004" s="5">
        <v>16</v>
      </c>
      <c r="C1004" s="5">
        <v>16</v>
      </c>
    </row>
    <row r="1005" spans="1:3" x14ac:dyDescent="0.2">
      <c r="A1005" s="7" t="s">
        <v>1122</v>
      </c>
      <c r="B1005" s="5">
        <v>5</v>
      </c>
      <c r="C1005" s="5">
        <v>5</v>
      </c>
    </row>
    <row r="1006" spans="1:3" x14ac:dyDescent="0.2">
      <c r="A1006" s="7" t="s">
        <v>1162</v>
      </c>
      <c r="B1006" s="5">
        <v>0</v>
      </c>
      <c r="C1006" s="5">
        <v>0</v>
      </c>
    </row>
    <row r="1007" spans="1:3" x14ac:dyDescent="0.2">
      <c r="A1007" s="7" t="s">
        <v>474</v>
      </c>
      <c r="B1007" s="5">
        <v>14</v>
      </c>
      <c r="C1007" s="5">
        <v>14</v>
      </c>
    </row>
    <row r="1008" spans="1:3" x14ac:dyDescent="0.2">
      <c r="A1008" s="7" t="s">
        <v>1117</v>
      </c>
      <c r="B1008" s="5">
        <v>10</v>
      </c>
      <c r="C1008" s="5">
        <v>10</v>
      </c>
    </row>
    <row r="1009" spans="1:3" x14ac:dyDescent="0.2">
      <c r="A1009" s="7" t="s">
        <v>1490</v>
      </c>
      <c r="B1009" s="5">
        <v>0</v>
      </c>
      <c r="C1009" s="5">
        <v>0</v>
      </c>
    </row>
    <row r="1010" spans="1:3" x14ac:dyDescent="0.2">
      <c r="A1010" s="7" t="s">
        <v>3973</v>
      </c>
      <c r="B1010" s="5">
        <v>10</v>
      </c>
      <c r="C1010" s="5">
        <v>10</v>
      </c>
    </row>
    <row r="1011" spans="1:3" x14ac:dyDescent="0.2">
      <c r="A1011" s="7" t="s">
        <v>1098</v>
      </c>
      <c r="B1011" s="5">
        <v>7</v>
      </c>
      <c r="C1011" s="5">
        <v>7</v>
      </c>
    </row>
    <row r="1012" spans="1:3" x14ac:dyDescent="0.2">
      <c r="A1012" s="7" t="s">
        <v>3896</v>
      </c>
      <c r="B1012" s="5">
        <v>2</v>
      </c>
      <c r="C1012" s="5">
        <v>2</v>
      </c>
    </row>
    <row r="1013" spans="1:3" x14ac:dyDescent="0.2">
      <c r="A1013" s="7" t="s">
        <v>1074</v>
      </c>
      <c r="B1013" s="5">
        <v>1</v>
      </c>
      <c r="C1013" s="5">
        <v>1</v>
      </c>
    </row>
    <row r="1014" spans="1:3" x14ac:dyDescent="0.2">
      <c r="A1014" s="7" t="s">
        <v>761</v>
      </c>
      <c r="B1014" s="5">
        <v>0</v>
      </c>
      <c r="C1014" s="5">
        <v>0</v>
      </c>
    </row>
    <row r="1015" spans="1:3" x14ac:dyDescent="0.2">
      <c r="A1015" s="7" t="s">
        <v>1552</v>
      </c>
      <c r="B1015" s="5">
        <v>0</v>
      </c>
      <c r="C1015" s="5">
        <v>0</v>
      </c>
    </row>
    <row r="1016" spans="1:3" x14ac:dyDescent="0.2">
      <c r="A1016" s="7" t="s">
        <v>2769</v>
      </c>
      <c r="B1016" s="5">
        <v>2</v>
      </c>
      <c r="C1016" s="5">
        <v>2</v>
      </c>
    </row>
    <row r="1017" spans="1:3" x14ac:dyDescent="0.2">
      <c r="A1017" s="7" t="s">
        <v>3087</v>
      </c>
      <c r="B1017" s="5">
        <v>2</v>
      </c>
      <c r="C1017" s="5">
        <v>2</v>
      </c>
    </row>
    <row r="1018" spans="1:3" x14ac:dyDescent="0.2">
      <c r="A1018" s="7" t="s">
        <v>3858</v>
      </c>
      <c r="B1018" s="5">
        <v>1</v>
      </c>
      <c r="C1018" s="5">
        <v>1</v>
      </c>
    </row>
    <row r="1019" spans="1:3" x14ac:dyDescent="0.2">
      <c r="A1019" s="7" t="s">
        <v>1419</v>
      </c>
      <c r="B1019" s="5">
        <v>1</v>
      </c>
      <c r="C1019" s="5">
        <v>1</v>
      </c>
    </row>
    <row r="1020" spans="1:3" x14ac:dyDescent="0.2">
      <c r="A1020" s="7" t="s">
        <v>4107</v>
      </c>
      <c r="B1020" s="5">
        <v>6</v>
      </c>
      <c r="C1020" s="5">
        <v>6</v>
      </c>
    </row>
    <row r="1021" spans="1:3" x14ac:dyDescent="0.2">
      <c r="A1021" s="7" t="s">
        <v>1741</v>
      </c>
      <c r="B1021" s="5">
        <v>0</v>
      </c>
      <c r="C1021" s="5">
        <v>0</v>
      </c>
    </row>
    <row r="1022" spans="1:3" x14ac:dyDescent="0.2">
      <c r="A1022" s="7" t="s">
        <v>472</v>
      </c>
      <c r="B1022" s="5">
        <v>170</v>
      </c>
      <c r="C1022" s="5">
        <v>170</v>
      </c>
    </row>
    <row r="1023" spans="1:3" x14ac:dyDescent="0.2">
      <c r="A1023" s="7" t="s">
        <v>1712</v>
      </c>
      <c r="B1023" s="5">
        <v>2</v>
      </c>
      <c r="C1023" s="5">
        <v>2</v>
      </c>
    </row>
    <row r="1024" spans="1:3" x14ac:dyDescent="0.2">
      <c r="A1024" s="7" t="s">
        <v>2893</v>
      </c>
      <c r="B1024" s="5">
        <v>2</v>
      </c>
      <c r="C1024" s="5">
        <v>2</v>
      </c>
    </row>
    <row r="1025" spans="1:3" x14ac:dyDescent="0.2">
      <c r="A1025" s="7" t="s">
        <v>1558</v>
      </c>
      <c r="B1025" s="5">
        <v>1</v>
      </c>
      <c r="C1025" s="5">
        <v>1</v>
      </c>
    </row>
    <row r="1026" spans="1:3" x14ac:dyDescent="0.2">
      <c r="A1026" s="7" t="s">
        <v>192</v>
      </c>
      <c r="B1026" s="5">
        <v>1</v>
      </c>
      <c r="C1026" s="5">
        <v>1</v>
      </c>
    </row>
    <row r="1027" spans="1:3" x14ac:dyDescent="0.2">
      <c r="A1027" s="7" t="s">
        <v>571</v>
      </c>
      <c r="B1027" s="5">
        <v>1</v>
      </c>
      <c r="C1027" s="5">
        <v>1</v>
      </c>
    </row>
    <row r="1028" spans="1:3" x14ac:dyDescent="0.2">
      <c r="A1028" s="7" t="s">
        <v>1798</v>
      </c>
      <c r="B1028" s="5">
        <v>140</v>
      </c>
      <c r="C1028" s="5">
        <v>140</v>
      </c>
    </row>
    <row r="1029" spans="1:3" x14ac:dyDescent="0.2">
      <c r="A1029" s="7" t="s">
        <v>1791</v>
      </c>
      <c r="B1029" s="5">
        <v>15</v>
      </c>
      <c r="C1029" s="5">
        <v>15</v>
      </c>
    </row>
    <row r="1030" spans="1:3" x14ac:dyDescent="0.2">
      <c r="A1030" s="7" t="s">
        <v>713</v>
      </c>
      <c r="B1030" s="5">
        <v>4</v>
      </c>
      <c r="C1030" s="5">
        <v>4</v>
      </c>
    </row>
    <row r="1031" spans="1:3" x14ac:dyDescent="0.2">
      <c r="A1031" s="7" t="s">
        <v>2875</v>
      </c>
      <c r="B1031" s="5">
        <v>3</v>
      </c>
      <c r="C1031" s="5">
        <v>3</v>
      </c>
    </row>
    <row r="1032" spans="1:3" x14ac:dyDescent="0.2">
      <c r="A1032" s="7" t="s">
        <v>3200</v>
      </c>
      <c r="B1032" s="5">
        <v>1</v>
      </c>
      <c r="C1032" s="5">
        <v>1</v>
      </c>
    </row>
    <row r="1033" spans="1:3" x14ac:dyDescent="0.2">
      <c r="A1033" s="7" t="s">
        <v>945</v>
      </c>
      <c r="B1033" s="5">
        <v>96</v>
      </c>
      <c r="C1033" s="5">
        <v>96</v>
      </c>
    </row>
    <row r="1034" spans="1:3" x14ac:dyDescent="0.2">
      <c r="A1034" s="7" t="s">
        <v>3849</v>
      </c>
      <c r="B1034" s="5">
        <v>2</v>
      </c>
      <c r="C1034" s="5">
        <v>2</v>
      </c>
    </row>
    <row r="1035" spans="1:3" x14ac:dyDescent="0.2">
      <c r="A1035" s="7" t="s">
        <v>598</v>
      </c>
      <c r="B1035" s="5">
        <v>2</v>
      </c>
      <c r="C1035" s="5">
        <v>2</v>
      </c>
    </row>
    <row r="1036" spans="1:3" x14ac:dyDescent="0.2">
      <c r="A1036" s="7" t="s">
        <v>3914</v>
      </c>
      <c r="B1036" s="5">
        <v>1</v>
      </c>
      <c r="C1036" s="5">
        <v>1</v>
      </c>
    </row>
    <row r="1037" spans="1:3" x14ac:dyDescent="0.2">
      <c r="A1037" s="7" t="s">
        <v>3977</v>
      </c>
      <c r="B1037" s="5">
        <v>7</v>
      </c>
      <c r="C1037" s="5">
        <v>7</v>
      </c>
    </row>
    <row r="1038" spans="1:3" x14ac:dyDescent="0.2">
      <c r="A1038" s="7" t="s">
        <v>2850</v>
      </c>
      <c r="B1038" s="5">
        <v>13</v>
      </c>
      <c r="C1038" s="5">
        <v>13</v>
      </c>
    </row>
    <row r="1039" spans="1:3" x14ac:dyDescent="0.2">
      <c r="A1039" s="7" t="s">
        <v>2598</v>
      </c>
      <c r="B1039" s="5">
        <v>14</v>
      </c>
      <c r="C1039" s="5">
        <v>14</v>
      </c>
    </row>
    <row r="1040" spans="1:3" x14ac:dyDescent="0.2">
      <c r="A1040" s="7" t="s">
        <v>896</v>
      </c>
      <c r="B1040" s="5">
        <v>7</v>
      </c>
      <c r="C1040" s="5">
        <v>7</v>
      </c>
    </row>
    <row r="1041" spans="1:3" x14ac:dyDescent="0.2">
      <c r="A1041" s="7" t="s">
        <v>567</v>
      </c>
      <c r="B1041" s="5">
        <v>1</v>
      </c>
      <c r="C1041" s="5">
        <v>1</v>
      </c>
    </row>
    <row r="1042" spans="1:3" x14ac:dyDescent="0.2">
      <c r="A1042" s="7" t="s">
        <v>777</v>
      </c>
      <c r="B1042" s="5">
        <v>57</v>
      </c>
      <c r="C1042" s="5">
        <v>57</v>
      </c>
    </row>
    <row r="1043" spans="1:3" x14ac:dyDescent="0.2">
      <c r="A1043" s="7" t="s">
        <v>1813</v>
      </c>
      <c r="B1043" s="5">
        <v>23</v>
      </c>
      <c r="C1043" s="5">
        <v>23</v>
      </c>
    </row>
    <row r="1044" spans="1:3" x14ac:dyDescent="0.2">
      <c r="A1044" s="7" t="s">
        <v>1103</v>
      </c>
      <c r="B1044" s="5">
        <v>24</v>
      </c>
      <c r="C1044" s="5">
        <v>24</v>
      </c>
    </row>
    <row r="1045" spans="1:3" x14ac:dyDescent="0.2">
      <c r="A1045" s="7" t="s">
        <v>916</v>
      </c>
      <c r="B1045" s="5">
        <v>9</v>
      </c>
      <c r="C1045" s="5">
        <v>9</v>
      </c>
    </row>
    <row r="1046" spans="1:3" x14ac:dyDescent="0.2">
      <c r="A1046" s="7" t="s">
        <v>992</v>
      </c>
      <c r="B1046" s="5">
        <v>7</v>
      </c>
      <c r="C1046" s="5">
        <v>7</v>
      </c>
    </row>
    <row r="1047" spans="1:3" x14ac:dyDescent="0.2">
      <c r="A1047" s="7" t="s">
        <v>3864</v>
      </c>
      <c r="B1047" s="5">
        <v>5</v>
      </c>
      <c r="C1047" s="5">
        <v>5</v>
      </c>
    </row>
    <row r="1048" spans="1:3" x14ac:dyDescent="0.2">
      <c r="A1048" s="7" t="s">
        <v>890</v>
      </c>
      <c r="B1048" s="5">
        <v>32</v>
      </c>
      <c r="C1048" s="5">
        <v>32</v>
      </c>
    </row>
    <row r="1049" spans="1:3" x14ac:dyDescent="0.2">
      <c r="A1049" s="7" t="s">
        <v>978</v>
      </c>
      <c r="B1049" s="5">
        <v>12</v>
      </c>
      <c r="C1049" s="5">
        <v>12</v>
      </c>
    </row>
    <row r="1050" spans="1:3" x14ac:dyDescent="0.2">
      <c r="A1050" s="7" t="s">
        <v>2409</v>
      </c>
      <c r="B1050" s="5">
        <v>2</v>
      </c>
      <c r="C1050" s="5">
        <v>2</v>
      </c>
    </row>
    <row r="1051" spans="1:3" x14ac:dyDescent="0.2">
      <c r="A1051" s="7" t="s">
        <v>4103</v>
      </c>
      <c r="B1051" s="5">
        <v>4</v>
      </c>
      <c r="C1051" s="5">
        <v>4</v>
      </c>
    </row>
    <row r="1052" spans="1:3" x14ac:dyDescent="0.2">
      <c r="A1052" s="7" t="s">
        <v>895</v>
      </c>
      <c r="B1052" s="5">
        <v>53</v>
      </c>
      <c r="C1052" s="5">
        <v>53</v>
      </c>
    </row>
    <row r="1053" spans="1:3" x14ac:dyDescent="0.2">
      <c r="A1053" s="7" t="s">
        <v>1732</v>
      </c>
      <c r="B1053" s="5">
        <v>0</v>
      </c>
      <c r="C1053" s="5">
        <v>0</v>
      </c>
    </row>
    <row r="1054" spans="1:3" x14ac:dyDescent="0.2">
      <c r="A1054" s="7" t="s">
        <v>887</v>
      </c>
      <c r="B1054" s="5">
        <v>7</v>
      </c>
      <c r="C1054" s="5">
        <v>7</v>
      </c>
    </row>
    <row r="1055" spans="1:3" x14ac:dyDescent="0.2">
      <c r="A1055" s="7" t="s">
        <v>2920</v>
      </c>
      <c r="B1055" s="5">
        <v>13</v>
      </c>
      <c r="C1055" s="5">
        <v>13</v>
      </c>
    </row>
    <row r="1056" spans="1:3" x14ac:dyDescent="0.2">
      <c r="A1056" s="7" t="s">
        <v>3060</v>
      </c>
      <c r="B1056" s="5">
        <v>6</v>
      </c>
      <c r="C1056" s="5">
        <v>6</v>
      </c>
    </row>
    <row r="1057" spans="1:3" x14ac:dyDescent="0.2">
      <c r="A1057" s="7" t="s">
        <v>3090</v>
      </c>
      <c r="B1057" s="5">
        <v>9</v>
      </c>
      <c r="C1057" s="5">
        <v>9</v>
      </c>
    </row>
    <row r="1058" spans="1:3" x14ac:dyDescent="0.2">
      <c r="A1058" s="7" t="s">
        <v>3109</v>
      </c>
      <c r="B1058" s="5">
        <v>114</v>
      </c>
      <c r="C1058" s="5">
        <v>114</v>
      </c>
    </row>
    <row r="1059" spans="1:3" x14ac:dyDescent="0.2">
      <c r="A1059" s="7" t="s">
        <v>3965</v>
      </c>
      <c r="B1059" s="5">
        <v>11</v>
      </c>
      <c r="C1059" s="5">
        <v>11</v>
      </c>
    </row>
    <row r="1060" spans="1:3" x14ac:dyDescent="0.2">
      <c r="A1060" s="7" t="s">
        <v>1595</v>
      </c>
      <c r="B1060" s="5">
        <v>10</v>
      </c>
      <c r="C1060" s="5">
        <v>10</v>
      </c>
    </row>
    <row r="1061" spans="1:3" x14ac:dyDescent="0.2">
      <c r="A1061" s="7" t="s">
        <v>1583</v>
      </c>
      <c r="B1061" s="5">
        <v>3</v>
      </c>
      <c r="C1061" s="5">
        <v>3</v>
      </c>
    </row>
    <row r="1062" spans="1:3" x14ac:dyDescent="0.2">
      <c r="A1062" s="7" t="s">
        <v>776</v>
      </c>
      <c r="B1062" s="5">
        <v>5</v>
      </c>
      <c r="C1062" s="5">
        <v>5</v>
      </c>
    </row>
    <row r="1063" spans="1:3" x14ac:dyDescent="0.2">
      <c r="A1063" s="7" t="s">
        <v>2132</v>
      </c>
      <c r="B1063" s="5">
        <v>3</v>
      </c>
      <c r="C1063" s="5">
        <v>3</v>
      </c>
    </row>
    <row r="1064" spans="1:3" x14ac:dyDescent="0.2">
      <c r="A1064" s="7" t="s">
        <v>3099</v>
      </c>
      <c r="B1064" s="5">
        <v>5</v>
      </c>
      <c r="C1064" s="5">
        <v>5</v>
      </c>
    </row>
    <row r="1065" spans="1:3" x14ac:dyDescent="0.2">
      <c r="A1065" s="7" t="s">
        <v>585</v>
      </c>
      <c r="B1065" s="5">
        <v>2</v>
      </c>
      <c r="C1065" s="5">
        <v>2</v>
      </c>
    </row>
    <row r="1066" spans="1:3" x14ac:dyDescent="0.2">
      <c r="A1066" s="7" t="s">
        <v>4054</v>
      </c>
      <c r="B1066" s="5">
        <v>4</v>
      </c>
      <c r="C1066" s="5">
        <v>4</v>
      </c>
    </row>
    <row r="1067" spans="1:3" x14ac:dyDescent="0.2">
      <c r="A1067" s="7" t="s">
        <v>548</v>
      </c>
      <c r="B1067" s="5">
        <v>0</v>
      </c>
      <c r="C1067" s="5">
        <v>0</v>
      </c>
    </row>
    <row r="1068" spans="1:3" x14ac:dyDescent="0.2">
      <c r="A1068" s="7" t="s">
        <v>714</v>
      </c>
      <c r="B1068" s="5">
        <v>1</v>
      </c>
      <c r="C1068" s="5">
        <v>1</v>
      </c>
    </row>
    <row r="1069" spans="1:3" x14ac:dyDescent="0.2">
      <c r="A1069" s="7" t="s">
        <v>164</v>
      </c>
      <c r="B1069" s="5">
        <v>10</v>
      </c>
      <c r="C1069" s="5">
        <v>10</v>
      </c>
    </row>
    <row r="1070" spans="1:3" x14ac:dyDescent="0.2">
      <c r="A1070" s="7" t="s">
        <v>554</v>
      </c>
      <c r="B1070" s="5">
        <v>6</v>
      </c>
      <c r="C1070" s="5">
        <v>6</v>
      </c>
    </row>
    <row r="1071" spans="1:3" x14ac:dyDescent="0.2">
      <c r="A1071" s="7" t="s">
        <v>957</v>
      </c>
      <c r="B1071" s="5">
        <v>17</v>
      </c>
      <c r="C1071" s="5">
        <v>17</v>
      </c>
    </row>
    <row r="1072" spans="1:3" x14ac:dyDescent="0.2">
      <c r="A1072" s="7" t="s">
        <v>2745</v>
      </c>
      <c r="B1072" s="5">
        <v>49</v>
      </c>
      <c r="C1072" s="5">
        <v>49</v>
      </c>
    </row>
    <row r="1073" spans="1:3" x14ac:dyDescent="0.2">
      <c r="A1073" s="7" t="s">
        <v>3054</v>
      </c>
      <c r="B1073" s="5">
        <v>0</v>
      </c>
      <c r="C1073" s="5">
        <v>0</v>
      </c>
    </row>
    <row r="1074" spans="1:3" x14ac:dyDescent="0.2">
      <c r="A1074" s="7" t="s">
        <v>3731</v>
      </c>
      <c r="B1074" s="5">
        <v>7</v>
      </c>
      <c r="C1074" s="5">
        <v>7</v>
      </c>
    </row>
    <row r="1075" spans="1:3" x14ac:dyDescent="0.2">
      <c r="A1075" s="7" t="s">
        <v>1421</v>
      </c>
      <c r="B1075" s="5">
        <v>3</v>
      </c>
      <c r="C1075" s="5">
        <v>3</v>
      </c>
    </row>
    <row r="1076" spans="1:3" x14ac:dyDescent="0.2">
      <c r="A1076" s="7" t="s">
        <v>4011</v>
      </c>
      <c r="B1076" s="5">
        <v>1</v>
      </c>
      <c r="C1076" s="5">
        <v>1</v>
      </c>
    </row>
    <row r="1077" spans="1:3" x14ac:dyDescent="0.2">
      <c r="A1077" s="7" t="s">
        <v>3941</v>
      </c>
      <c r="B1077" s="5">
        <v>0</v>
      </c>
      <c r="C1077" s="5">
        <v>0</v>
      </c>
    </row>
    <row r="1078" spans="1:3" x14ac:dyDescent="0.2">
      <c r="A1078" s="7" t="s">
        <v>3955</v>
      </c>
      <c r="B1078" s="5">
        <v>16</v>
      </c>
      <c r="C1078" s="5">
        <v>16</v>
      </c>
    </row>
    <row r="1079" spans="1:3" x14ac:dyDescent="0.2">
      <c r="A1079" s="7" t="s">
        <v>3918</v>
      </c>
      <c r="B1079" s="5">
        <v>0</v>
      </c>
      <c r="C1079" s="5">
        <v>0</v>
      </c>
    </row>
    <row r="1080" spans="1:3" x14ac:dyDescent="0.2">
      <c r="A1080" s="7" t="s">
        <v>3839</v>
      </c>
      <c r="B1080" s="5">
        <v>23</v>
      </c>
      <c r="C1080" s="5">
        <v>23</v>
      </c>
    </row>
    <row r="1081" spans="1:3" x14ac:dyDescent="0.2">
      <c r="A1081" s="7" t="s">
        <v>692</v>
      </c>
      <c r="B1081" s="5">
        <v>10</v>
      </c>
      <c r="C1081" s="5">
        <v>10</v>
      </c>
    </row>
    <row r="1082" spans="1:3" x14ac:dyDescent="0.2">
      <c r="A1082" s="7" t="s">
        <v>450</v>
      </c>
      <c r="B1082" s="5">
        <v>5</v>
      </c>
      <c r="C1082" s="5">
        <v>5</v>
      </c>
    </row>
    <row r="1083" spans="1:3" x14ac:dyDescent="0.2">
      <c r="A1083" s="7" t="s">
        <v>3886</v>
      </c>
      <c r="B1083" s="5">
        <v>9</v>
      </c>
      <c r="C1083" s="5">
        <v>9</v>
      </c>
    </row>
    <row r="1084" spans="1:3" x14ac:dyDescent="0.2">
      <c r="A1084" s="7" t="s">
        <v>1718</v>
      </c>
      <c r="B1084" s="5">
        <v>41</v>
      </c>
      <c r="C1084" s="5">
        <v>41</v>
      </c>
    </row>
    <row r="1085" spans="1:3" x14ac:dyDescent="0.2">
      <c r="A1085" s="7" t="s">
        <v>517</v>
      </c>
      <c r="B1085" s="5">
        <v>0</v>
      </c>
      <c r="C1085" s="5">
        <v>0</v>
      </c>
    </row>
    <row r="1086" spans="1:3" x14ac:dyDescent="0.2">
      <c r="A1086" s="7" t="s">
        <v>3193</v>
      </c>
      <c r="B1086" s="5">
        <v>24</v>
      </c>
      <c r="C1086" s="5">
        <v>24</v>
      </c>
    </row>
    <row r="1087" spans="1:3" x14ac:dyDescent="0.2">
      <c r="A1087" s="7" t="s">
        <v>3053</v>
      </c>
      <c r="B1087" s="5">
        <v>3</v>
      </c>
      <c r="C1087" s="5">
        <v>3</v>
      </c>
    </row>
    <row r="1088" spans="1:3" x14ac:dyDescent="0.2">
      <c r="A1088" s="7" t="s">
        <v>3642</v>
      </c>
      <c r="B1088" s="5">
        <v>12</v>
      </c>
      <c r="C1088" s="5">
        <v>12</v>
      </c>
    </row>
    <row r="1089" spans="1:3" x14ac:dyDescent="0.2">
      <c r="A1089" s="7" t="s">
        <v>1990</v>
      </c>
      <c r="B1089" s="5">
        <v>1</v>
      </c>
      <c r="C1089" s="5">
        <v>1</v>
      </c>
    </row>
    <row r="1090" spans="1:3" x14ac:dyDescent="0.2">
      <c r="A1090" s="7" t="s">
        <v>446</v>
      </c>
      <c r="B1090" s="5">
        <v>2</v>
      </c>
      <c r="C1090" s="5">
        <v>2</v>
      </c>
    </row>
    <row r="1091" spans="1:3" x14ac:dyDescent="0.2">
      <c r="A1091" s="7" t="s">
        <v>224</v>
      </c>
      <c r="B1091" s="5">
        <v>2</v>
      </c>
      <c r="C1091" s="5">
        <v>2</v>
      </c>
    </row>
    <row r="1092" spans="1:3" x14ac:dyDescent="0.2">
      <c r="A1092" s="7" t="s">
        <v>457</v>
      </c>
      <c r="B1092" s="5">
        <v>3</v>
      </c>
      <c r="C1092" s="5">
        <v>3</v>
      </c>
    </row>
    <row r="1093" spans="1:3" x14ac:dyDescent="0.2">
      <c r="A1093" s="7" t="s">
        <v>477</v>
      </c>
      <c r="B1093" s="5">
        <v>124</v>
      </c>
      <c r="C1093" s="5">
        <v>124</v>
      </c>
    </row>
    <row r="1094" spans="1:3" x14ac:dyDescent="0.2">
      <c r="A1094" s="7" t="s">
        <v>693</v>
      </c>
      <c r="B1094" s="5">
        <v>201</v>
      </c>
      <c r="C1094" s="5">
        <v>201</v>
      </c>
    </row>
    <row r="1095" spans="1:3" x14ac:dyDescent="0.2">
      <c r="A1095" s="7" t="s">
        <v>1442</v>
      </c>
      <c r="B1095" s="5">
        <v>3</v>
      </c>
      <c r="C1095" s="5">
        <v>3</v>
      </c>
    </row>
    <row r="1096" spans="1:3" x14ac:dyDescent="0.2">
      <c r="A1096" s="7" t="s">
        <v>178</v>
      </c>
      <c r="B1096" s="5">
        <v>0</v>
      </c>
      <c r="C1096" s="5">
        <v>0</v>
      </c>
    </row>
    <row r="1097" spans="1:3" x14ac:dyDescent="0.2">
      <c r="A1097" s="7" t="s">
        <v>780</v>
      </c>
      <c r="B1097" s="5">
        <v>6</v>
      </c>
      <c r="C1097" s="5">
        <v>6</v>
      </c>
    </row>
    <row r="1098" spans="1:3" x14ac:dyDescent="0.2">
      <c r="A1098" s="7" t="s">
        <v>2508</v>
      </c>
      <c r="B1098" s="5">
        <v>0</v>
      </c>
      <c r="C1098" s="5">
        <v>0</v>
      </c>
    </row>
    <row r="1099" spans="1:3" x14ac:dyDescent="0.2">
      <c r="A1099" s="7" t="s">
        <v>1881</v>
      </c>
      <c r="B1099" s="5">
        <v>24</v>
      </c>
      <c r="C1099" s="5">
        <v>24</v>
      </c>
    </row>
    <row r="1100" spans="1:3" x14ac:dyDescent="0.2">
      <c r="A1100" s="7" t="s">
        <v>1169</v>
      </c>
      <c r="B1100" s="5">
        <v>3</v>
      </c>
      <c r="C1100" s="5">
        <v>3</v>
      </c>
    </row>
    <row r="1101" spans="1:3" x14ac:dyDescent="0.2">
      <c r="A1101" s="7" t="s">
        <v>2846</v>
      </c>
      <c r="B1101" s="5">
        <v>0</v>
      </c>
      <c r="C1101" s="5">
        <v>0</v>
      </c>
    </row>
    <row r="1102" spans="1:3" x14ac:dyDescent="0.2">
      <c r="A1102" s="7" t="s">
        <v>1080</v>
      </c>
      <c r="B1102" s="5">
        <v>18</v>
      </c>
      <c r="C1102" s="5">
        <v>18</v>
      </c>
    </row>
    <row r="1103" spans="1:3" x14ac:dyDescent="0.2">
      <c r="A1103" s="7" t="s">
        <v>1495</v>
      </c>
      <c r="B1103" s="5">
        <v>11</v>
      </c>
      <c r="C1103" s="5">
        <v>11</v>
      </c>
    </row>
    <row r="1104" spans="1:3" x14ac:dyDescent="0.2">
      <c r="A1104" s="7" t="s">
        <v>1160</v>
      </c>
      <c r="B1104" s="5">
        <v>0</v>
      </c>
      <c r="C1104" s="5">
        <v>0</v>
      </c>
    </row>
    <row r="1105" spans="1:3" x14ac:dyDescent="0.2">
      <c r="A1105" s="7" t="s">
        <v>1081</v>
      </c>
      <c r="B1105" s="5">
        <v>98</v>
      </c>
      <c r="C1105" s="5">
        <v>98</v>
      </c>
    </row>
    <row r="1106" spans="1:3" x14ac:dyDescent="0.2">
      <c r="A1106" s="7" t="s">
        <v>1139</v>
      </c>
      <c r="B1106" s="5">
        <v>4</v>
      </c>
      <c r="C1106" s="5">
        <v>4</v>
      </c>
    </row>
    <row r="1107" spans="1:3" x14ac:dyDescent="0.2">
      <c r="A1107" s="7" t="s">
        <v>944</v>
      </c>
      <c r="B1107" s="5">
        <v>12</v>
      </c>
      <c r="C1107" s="5">
        <v>12</v>
      </c>
    </row>
    <row r="1108" spans="1:3" x14ac:dyDescent="0.2">
      <c r="A1108" s="7" t="s">
        <v>1147</v>
      </c>
      <c r="B1108" s="5">
        <v>12</v>
      </c>
      <c r="C1108" s="5">
        <v>12</v>
      </c>
    </row>
    <row r="1109" spans="1:3" x14ac:dyDescent="0.2">
      <c r="A1109" s="7" t="s">
        <v>1905</v>
      </c>
      <c r="B1109" s="5">
        <v>2</v>
      </c>
      <c r="C1109" s="5">
        <v>2</v>
      </c>
    </row>
    <row r="1110" spans="1:3" x14ac:dyDescent="0.2">
      <c r="A1110" s="7" t="s">
        <v>983</v>
      </c>
      <c r="B1110" s="5">
        <v>3</v>
      </c>
      <c r="C1110" s="5">
        <v>3</v>
      </c>
    </row>
    <row r="1111" spans="1:3" x14ac:dyDescent="0.2">
      <c r="A1111" s="7" t="s">
        <v>952</v>
      </c>
      <c r="B1111" s="5">
        <v>121</v>
      </c>
      <c r="C1111" s="5">
        <v>121</v>
      </c>
    </row>
    <row r="1112" spans="1:3" x14ac:dyDescent="0.2">
      <c r="A1112" s="7" t="s">
        <v>3631</v>
      </c>
      <c r="B1112" s="5">
        <v>31</v>
      </c>
      <c r="C1112" s="5">
        <v>31</v>
      </c>
    </row>
    <row r="1113" spans="1:3" x14ac:dyDescent="0.2">
      <c r="A1113" s="7" t="s">
        <v>2417</v>
      </c>
      <c r="B1113" s="5">
        <v>1</v>
      </c>
      <c r="C1113" s="5">
        <v>1</v>
      </c>
    </row>
    <row r="1114" spans="1:3" x14ac:dyDescent="0.2">
      <c r="A1114" s="7" t="s">
        <v>672</v>
      </c>
      <c r="B1114" s="5">
        <v>15</v>
      </c>
      <c r="C1114" s="5">
        <v>15</v>
      </c>
    </row>
    <row r="1115" spans="1:3" x14ac:dyDescent="0.2">
      <c r="A1115" s="7" t="s">
        <v>572</v>
      </c>
      <c r="B1115" s="5">
        <v>2</v>
      </c>
      <c r="C1115" s="5">
        <v>2</v>
      </c>
    </row>
    <row r="1116" spans="1:3" x14ac:dyDescent="0.2">
      <c r="A1116" s="7" t="s">
        <v>942</v>
      </c>
      <c r="B1116" s="5">
        <v>31</v>
      </c>
      <c r="C1116" s="5">
        <v>31</v>
      </c>
    </row>
    <row r="1117" spans="1:3" x14ac:dyDescent="0.2">
      <c r="A1117" s="7" t="s">
        <v>1067</v>
      </c>
      <c r="B1117" s="5">
        <v>148</v>
      </c>
      <c r="C1117" s="5">
        <v>148</v>
      </c>
    </row>
    <row r="1118" spans="1:3" x14ac:dyDescent="0.2">
      <c r="A1118" s="7" t="s">
        <v>997</v>
      </c>
      <c r="B1118" s="5">
        <v>5</v>
      </c>
      <c r="C1118" s="5">
        <v>5</v>
      </c>
    </row>
    <row r="1119" spans="1:3" x14ac:dyDescent="0.2">
      <c r="A1119" s="7" t="s">
        <v>1913</v>
      </c>
      <c r="B1119" s="5">
        <v>42</v>
      </c>
      <c r="C1119" s="5">
        <v>42</v>
      </c>
    </row>
    <row r="1120" spans="1:3" x14ac:dyDescent="0.2">
      <c r="A1120" s="7" t="s">
        <v>3630</v>
      </c>
      <c r="B1120" s="5">
        <v>1</v>
      </c>
      <c r="C1120" s="5">
        <v>1</v>
      </c>
    </row>
    <row r="1121" spans="1:3" x14ac:dyDescent="0.2">
      <c r="A1121" s="7" t="s">
        <v>2512</v>
      </c>
      <c r="B1121" s="5">
        <v>0</v>
      </c>
      <c r="C1121" s="5">
        <v>0</v>
      </c>
    </row>
    <row r="1122" spans="1:3" x14ac:dyDescent="0.2">
      <c r="A1122" s="7" t="s">
        <v>2892</v>
      </c>
      <c r="B1122" s="5">
        <v>17</v>
      </c>
      <c r="C1122" s="5">
        <v>17</v>
      </c>
    </row>
    <row r="1123" spans="1:3" x14ac:dyDescent="0.2">
      <c r="A1123" s="7" t="s">
        <v>675</v>
      </c>
      <c r="B1123" s="5">
        <v>2</v>
      </c>
      <c r="C1123" s="5">
        <v>2</v>
      </c>
    </row>
    <row r="1124" spans="1:3" x14ac:dyDescent="0.2">
      <c r="A1124" s="7" t="s">
        <v>3887</v>
      </c>
      <c r="B1124" s="5">
        <v>8</v>
      </c>
      <c r="C1124" s="5">
        <v>8</v>
      </c>
    </row>
    <row r="1125" spans="1:3" x14ac:dyDescent="0.2">
      <c r="A1125" s="7" t="s">
        <v>706</v>
      </c>
      <c r="B1125" s="5">
        <v>5</v>
      </c>
      <c r="C1125" s="5">
        <v>5</v>
      </c>
    </row>
    <row r="1126" spans="1:3" x14ac:dyDescent="0.2">
      <c r="A1126" s="7" t="s">
        <v>519</v>
      </c>
      <c r="B1126" s="5">
        <v>0</v>
      </c>
      <c r="C1126" s="5">
        <v>0</v>
      </c>
    </row>
    <row r="1127" spans="1:3" x14ac:dyDescent="0.2">
      <c r="A1127" s="7" t="s">
        <v>873</v>
      </c>
      <c r="B1127" s="5">
        <v>2</v>
      </c>
      <c r="C1127" s="5">
        <v>2</v>
      </c>
    </row>
    <row r="1128" spans="1:3" x14ac:dyDescent="0.2">
      <c r="A1128" s="7" t="s">
        <v>770</v>
      </c>
      <c r="B1128" s="5">
        <v>52</v>
      </c>
      <c r="C1128" s="5">
        <v>52</v>
      </c>
    </row>
    <row r="1129" spans="1:3" x14ac:dyDescent="0.2">
      <c r="A1129" s="7" t="s">
        <v>915</v>
      </c>
      <c r="B1129" s="5">
        <v>0</v>
      </c>
      <c r="C1129" s="5">
        <v>0</v>
      </c>
    </row>
    <row r="1130" spans="1:3" x14ac:dyDescent="0.2">
      <c r="A1130" s="7" t="s">
        <v>1140</v>
      </c>
      <c r="B1130" s="5">
        <v>1</v>
      </c>
      <c r="C1130" s="5">
        <v>1</v>
      </c>
    </row>
    <row r="1131" spans="1:3" x14ac:dyDescent="0.2">
      <c r="A1131" s="7" t="s">
        <v>877</v>
      </c>
      <c r="B1131" s="5">
        <v>45</v>
      </c>
      <c r="C1131" s="5">
        <v>45</v>
      </c>
    </row>
    <row r="1132" spans="1:3" x14ac:dyDescent="0.2">
      <c r="A1132" s="7" t="s">
        <v>1548</v>
      </c>
      <c r="B1132" s="5">
        <v>0</v>
      </c>
      <c r="C1132" s="5">
        <v>0</v>
      </c>
    </row>
    <row r="1133" spans="1:3" x14ac:dyDescent="0.2">
      <c r="A1133" s="7" t="s">
        <v>4000</v>
      </c>
      <c r="B1133" s="5">
        <v>1</v>
      </c>
      <c r="C1133" s="5">
        <v>1</v>
      </c>
    </row>
    <row r="1134" spans="1:3" x14ac:dyDescent="0.2">
      <c r="A1134" s="7" t="s">
        <v>2518</v>
      </c>
      <c r="B1134" s="5">
        <v>0</v>
      </c>
      <c r="C1134" s="5">
        <v>0</v>
      </c>
    </row>
    <row r="1135" spans="1:3" x14ac:dyDescent="0.2">
      <c r="A1135" s="7" t="s">
        <v>4066</v>
      </c>
      <c r="B1135" s="5">
        <v>6</v>
      </c>
      <c r="C1135" s="5">
        <v>6</v>
      </c>
    </row>
    <row r="1136" spans="1:3" x14ac:dyDescent="0.2">
      <c r="A1136" s="7" t="s">
        <v>559</v>
      </c>
      <c r="B1136" s="5">
        <v>0</v>
      </c>
      <c r="C1136" s="5">
        <v>0</v>
      </c>
    </row>
    <row r="1137" spans="1:3" x14ac:dyDescent="0.2">
      <c r="A1137" s="7" t="s">
        <v>2153</v>
      </c>
      <c r="B1137" s="5">
        <v>4</v>
      </c>
      <c r="C1137" s="5">
        <v>4</v>
      </c>
    </row>
    <row r="1138" spans="1:3" x14ac:dyDescent="0.2">
      <c r="A1138" s="7" t="s">
        <v>4022</v>
      </c>
      <c r="B1138" s="5">
        <v>0</v>
      </c>
      <c r="C1138" s="5">
        <v>0</v>
      </c>
    </row>
    <row r="1139" spans="1:3" x14ac:dyDescent="0.2">
      <c r="A1139" s="7" t="s">
        <v>3063</v>
      </c>
      <c r="B1139" s="5">
        <v>23</v>
      </c>
      <c r="C1139" s="5">
        <v>23</v>
      </c>
    </row>
    <row r="1140" spans="1:3" x14ac:dyDescent="0.2">
      <c r="A1140" s="7" t="s">
        <v>4044</v>
      </c>
      <c r="B1140" s="5">
        <v>91</v>
      </c>
      <c r="C1140" s="5">
        <v>91</v>
      </c>
    </row>
    <row r="1141" spans="1:3" x14ac:dyDescent="0.2">
      <c r="A1141" s="7" t="s">
        <v>546</v>
      </c>
      <c r="B1141" s="5">
        <v>34</v>
      </c>
      <c r="C1141" s="5">
        <v>34</v>
      </c>
    </row>
    <row r="1142" spans="1:3" x14ac:dyDescent="0.2">
      <c r="A1142" s="7" t="s">
        <v>3788</v>
      </c>
      <c r="B1142" s="5">
        <v>0</v>
      </c>
      <c r="C1142" s="5">
        <v>0</v>
      </c>
    </row>
    <row r="1143" spans="1:3" x14ac:dyDescent="0.2">
      <c r="A1143" s="7" t="s">
        <v>553</v>
      </c>
      <c r="B1143" s="5">
        <v>0</v>
      </c>
      <c r="C1143" s="5">
        <v>0</v>
      </c>
    </row>
    <row r="1144" spans="1:3" x14ac:dyDescent="0.2">
      <c r="A1144" s="7" t="s">
        <v>2949</v>
      </c>
      <c r="B1144" s="5">
        <v>2</v>
      </c>
      <c r="C1144" s="5">
        <v>2</v>
      </c>
    </row>
    <row r="1145" spans="1:3" x14ac:dyDescent="0.2">
      <c r="A1145" s="7" t="s">
        <v>3115</v>
      </c>
      <c r="B1145" s="5">
        <v>1</v>
      </c>
      <c r="C1145" s="5">
        <v>1</v>
      </c>
    </row>
    <row r="1146" spans="1:3" x14ac:dyDescent="0.2">
      <c r="A1146" s="7" t="s">
        <v>3638</v>
      </c>
      <c r="B1146" s="5">
        <v>3</v>
      </c>
      <c r="C1146" s="5">
        <v>3</v>
      </c>
    </row>
    <row r="1147" spans="1:3" x14ac:dyDescent="0.2">
      <c r="A1147" s="7" t="s">
        <v>3801</v>
      </c>
      <c r="B1147" s="5">
        <v>0</v>
      </c>
      <c r="C1147" s="5">
        <v>0</v>
      </c>
    </row>
    <row r="1148" spans="1:3" x14ac:dyDescent="0.2">
      <c r="A1148" s="7" t="s">
        <v>1095</v>
      </c>
      <c r="B1148" s="5">
        <v>27</v>
      </c>
      <c r="C1148" s="5">
        <v>27</v>
      </c>
    </row>
    <row r="1149" spans="1:3" x14ac:dyDescent="0.2">
      <c r="A1149" s="7" t="s">
        <v>2405</v>
      </c>
      <c r="B1149" s="5">
        <v>0</v>
      </c>
      <c r="C1149" s="5">
        <v>0</v>
      </c>
    </row>
    <row r="1150" spans="1:3" x14ac:dyDescent="0.2">
      <c r="A1150" s="7" t="s">
        <v>2743</v>
      </c>
      <c r="B1150" s="5">
        <v>0</v>
      </c>
      <c r="C1150" s="5">
        <v>0</v>
      </c>
    </row>
    <row r="1151" spans="1:3" x14ac:dyDescent="0.2">
      <c r="A1151" s="7" t="s">
        <v>2588</v>
      </c>
      <c r="B1151" s="5">
        <v>8</v>
      </c>
      <c r="C1151" s="5">
        <v>8</v>
      </c>
    </row>
    <row r="1152" spans="1:3" x14ac:dyDescent="0.2">
      <c r="A1152" s="7" t="s">
        <v>3743</v>
      </c>
      <c r="B1152" s="5">
        <v>1</v>
      </c>
      <c r="C1152" s="5">
        <v>1</v>
      </c>
    </row>
    <row r="1153" spans="1:3" x14ac:dyDescent="0.2">
      <c r="A1153" s="7" t="s">
        <v>4083</v>
      </c>
      <c r="B1153" s="5">
        <v>0</v>
      </c>
      <c r="C1153" s="5">
        <v>0</v>
      </c>
    </row>
    <row r="1154" spans="1:3" x14ac:dyDescent="0.2">
      <c r="A1154" s="7" t="s">
        <v>2855</v>
      </c>
      <c r="B1154" s="5">
        <v>5</v>
      </c>
      <c r="C1154" s="5">
        <v>5</v>
      </c>
    </row>
    <row r="1155" spans="1:3" x14ac:dyDescent="0.2">
      <c r="A1155" s="7" t="s">
        <v>3970</v>
      </c>
      <c r="B1155" s="5">
        <v>37</v>
      </c>
      <c r="C1155" s="5">
        <v>37</v>
      </c>
    </row>
    <row r="1156" spans="1:3" x14ac:dyDescent="0.2">
      <c r="A1156" s="7" t="s">
        <v>440</v>
      </c>
      <c r="B1156" s="5">
        <v>0</v>
      </c>
      <c r="C1156" s="5">
        <v>0</v>
      </c>
    </row>
    <row r="1157" spans="1:3" x14ac:dyDescent="0.2">
      <c r="A1157" s="7" t="s">
        <v>2686</v>
      </c>
      <c r="B1157" s="5">
        <v>0</v>
      </c>
      <c r="C1157" s="5">
        <v>0</v>
      </c>
    </row>
    <row r="1158" spans="1:3" x14ac:dyDescent="0.2">
      <c r="A1158" s="7" t="s">
        <v>594</v>
      </c>
      <c r="B1158" s="5">
        <v>7</v>
      </c>
      <c r="C1158" s="5">
        <v>7</v>
      </c>
    </row>
    <row r="1159" spans="1:3" x14ac:dyDescent="0.2">
      <c r="A1159" s="7" t="s">
        <v>501</v>
      </c>
      <c r="B1159" s="5">
        <v>4</v>
      </c>
      <c r="C1159" s="5">
        <v>4</v>
      </c>
    </row>
    <row r="1160" spans="1:3" x14ac:dyDescent="0.2">
      <c r="A1160" s="7" t="s">
        <v>1089</v>
      </c>
      <c r="B1160" s="5">
        <v>147</v>
      </c>
      <c r="C1160" s="5">
        <v>147</v>
      </c>
    </row>
    <row r="1161" spans="1:3" x14ac:dyDescent="0.2">
      <c r="A1161" s="7" t="s">
        <v>3928</v>
      </c>
      <c r="B1161" s="5">
        <v>0</v>
      </c>
      <c r="C1161" s="5">
        <v>0</v>
      </c>
    </row>
    <row r="1162" spans="1:3" x14ac:dyDescent="0.2">
      <c r="A1162" s="7" t="s">
        <v>469</v>
      </c>
      <c r="B1162" s="5">
        <v>0</v>
      </c>
      <c r="C1162" s="5">
        <v>0</v>
      </c>
    </row>
    <row r="1163" spans="1:3" x14ac:dyDescent="0.2">
      <c r="A1163" s="7" t="s">
        <v>1724</v>
      </c>
      <c r="B1163" s="5">
        <v>3</v>
      </c>
      <c r="C1163" s="5">
        <v>3</v>
      </c>
    </row>
    <row r="1164" spans="1:3" x14ac:dyDescent="0.2">
      <c r="A1164" s="7" t="s">
        <v>1102</v>
      </c>
      <c r="B1164" s="5">
        <v>6</v>
      </c>
      <c r="C1164" s="5">
        <v>6</v>
      </c>
    </row>
    <row r="1165" spans="1:3" x14ac:dyDescent="0.2">
      <c r="A1165" s="7" t="s">
        <v>503</v>
      </c>
      <c r="B1165" s="5">
        <v>4</v>
      </c>
      <c r="C1165" s="5">
        <v>4</v>
      </c>
    </row>
    <row r="1166" spans="1:3" x14ac:dyDescent="0.2">
      <c r="A1166" s="7" t="s">
        <v>1105</v>
      </c>
      <c r="B1166" s="5">
        <v>37</v>
      </c>
      <c r="C1166" s="5">
        <v>37</v>
      </c>
    </row>
    <row r="1167" spans="1:3" x14ac:dyDescent="0.2">
      <c r="A1167" s="7" t="s">
        <v>1735</v>
      </c>
      <c r="B1167" s="5">
        <v>1</v>
      </c>
      <c r="C1167" s="5">
        <v>1</v>
      </c>
    </row>
    <row r="1168" spans="1:3" x14ac:dyDescent="0.2">
      <c r="A1168" s="7" t="s">
        <v>2910</v>
      </c>
      <c r="B1168" s="5">
        <v>1</v>
      </c>
      <c r="C1168" s="5">
        <v>1</v>
      </c>
    </row>
    <row r="1169" spans="1:3" x14ac:dyDescent="0.2">
      <c r="A1169" s="7" t="s">
        <v>512</v>
      </c>
      <c r="B1169" s="5">
        <v>5</v>
      </c>
      <c r="C1169" s="5">
        <v>5</v>
      </c>
    </row>
    <row r="1170" spans="1:3" x14ac:dyDescent="0.2">
      <c r="A1170" s="7" t="s">
        <v>3120</v>
      </c>
      <c r="B1170" s="5">
        <v>10</v>
      </c>
      <c r="C1170" s="5">
        <v>10</v>
      </c>
    </row>
    <row r="1171" spans="1:3" x14ac:dyDescent="0.2">
      <c r="A1171" s="7" t="s">
        <v>1425</v>
      </c>
      <c r="B1171" s="5">
        <v>14</v>
      </c>
      <c r="C1171" s="5">
        <v>14</v>
      </c>
    </row>
    <row r="1172" spans="1:3" x14ac:dyDescent="0.2">
      <c r="A1172" s="7" t="s">
        <v>2843</v>
      </c>
      <c r="B1172" s="5">
        <v>0</v>
      </c>
      <c r="C1172" s="5">
        <v>0</v>
      </c>
    </row>
    <row r="1173" spans="1:3" x14ac:dyDescent="0.2">
      <c r="A1173" s="7" t="s">
        <v>779</v>
      </c>
      <c r="B1173" s="5">
        <v>1</v>
      </c>
      <c r="C1173" s="5">
        <v>1</v>
      </c>
    </row>
    <row r="1174" spans="1:3" x14ac:dyDescent="0.2">
      <c r="A1174" s="7" t="s">
        <v>1086</v>
      </c>
      <c r="B1174" s="5">
        <v>9</v>
      </c>
      <c r="C1174" s="5">
        <v>9</v>
      </c>
    </row>
    <row r="1175" spans="1:3" x14ac:dyDescent="0.2">
      <c r="A1175" s="7" t="s">
        <v>1544</v>
      </c>
      <c r="B1175" s="5">
        <v>1</v>
      </c>
      <c r="C1175" s="5">
        <v>1</v>
      </c>
    </row>
    <row r="1176" spans="1:3" x14ac:dyDescent="0.2">
      <c r="A1176" s="7" t="s">
        <v>4020</v>
      </c>
      <c r="B1176" s="5">
        <v>1</v>
      </c>
      <c r="C1176" s="5">
        <v>1</v>
      </c>
    </row>
    <row r="1177" spans="1:3" x14ac:dyDescent="0.2">
      <c r="A1177" s="7" t="s">
        <v>455</v>
      </c>
      <c r="B1177" s="5">
        <v>5</v>
      </c>
      <c r="C1177" s="5">
        <v>5</v>
      </c>
    </row>
    <row r="1178" spans="1:3" x14ac:dyDescent="0.2">
      <c r="A1178" s="7" t="s">
        <v>1163</v>
      </c>
      <c r="B1178" s="5">
        <v>2</v>
      </c>
      <c r="C1178" s="5">
        <v>2</v>
      </c>
    </row>
    <row r="1179" spans="1:3" x14ac:dyDescent="0.2">
      <c r="A1179" s="7" t="s">
        <v>2776</v>
      </c>
      <c r="B1179" s="5">
        <v>36</v>
      </c>
      <c r="C1179" s="5">
        <v>36</v>
      </c>
    </row>
    <row r="1180" spans="1:3" x14ac:dyDescent="0.2">
      <c r="A1180" s="7" t="s">
        <v>3911</v>
      </c>
      <c r="B1180" s="5">
        <v>27</v>
      </c>
      <c r="C1180" s="5">
        <v>27</v>
      </c>
    </row>
    <row r="1181" spans="1:3" x14ac:dyDescent="0.2">
      <c r="A1181" s="7" t="s">
        <v>181</v>
      </c>
      <c r="B1181" s="5">
        <v>2</v>
      </c>
      <c r="C1181" s="5">
        <v>2</v>
      </c>
    </row>
    <row r="1182" spans="1:3" x14ac:dyDescent="0.2">
      <c r="A1182" s="7" t="s">
        <v>1740</v>
      </c>
      <c r="B1182" s="5">
        <v>1</v>
      </c>
      <c r="C1182" s="5">
        <v>1</v>
      </c>
    </row>
    <row r="1183" spans="1:3" x14ac:dyDescent="0.2">
      <c r="A1183" s="7" t="s">
        <v>1769</v>
      </c>
      <c r="B1183" s="5">
        <v>15</v>
      </c>
      <c r="C1183" s="5">
        <v>15</v>
      </c>
    </row>
    <row r="1184" spans="1:3" x14ac:dyDescent="0.2">
      <c r="A1184" s="7" t="s">
        <v>1083</v>
      </c>
      <c r="B1184" s="5">
        <v>3</v>
      </c>
      <c r="C1184" s="5">
        <v>3</v>
      </c>
    </row>
    <row r="1185" spans="1:3" x14ac:dyDescent="0.2">
      <c r="A1185" s="7" t="s">
        <v>982</v>
      </c>
      <c r="B1185" s="5">
        <v>4</v>
      </c>
      <c r="C1185" s="5">
        <v>4</v>
      </c>
    </row>
    <row r="1186" spans="1:3" x14ac:dyDescent="0.2">
      <c r="A1186" s="7" t="s">
        <v>2694</v>
      </c>
      <c r="B1186" s="5">
        <v>1</v>
      </c>
      <c r="C1186" s="5">
        <v>1</v>
      </c>
    </row>
    <row r="1187" spans="1:3" x14ac:dyDescent="0.2">
      <c r="A1187" s="7" t="s">
        <v>2950</v>
      </c>
      <c r="B1187" s="5">
        <v>0</v>
      </c>
      <c r="C1187" s="5">
        <v>0</v>
      </c>
    </row>
    <row r="1188" spans="1:3" x14ac:dyDescent="0.2">
      <c r="A1188" s="7" t="s">
        <v>1497</v>
      </c>
      <c r="B1188" s="5">
        <v>0</v>
      </c>
      <c r="C1188" s="5">
        <v>0</v>
      </c>
    </row>
    <row r="1189" spans="1:3" x14ac:dyDescent="0.2">
      <c r="A1189" s="7" t="s">
        <v>4106</v>
      </c>
      <c r="B1189" s="5">
        <v>6</v>
      </c>
      <c r="C1189" s="5">
        <v>6</v>
      </c>
    </row>
    <row r="1190" spans="1:3" x14ac:dyDescent="0.2">
      <c r="A1190" s="7" t="s">
        <v>4034</v>
      </c>
      <c r="B1190" s="5">
        <v>4</v>
      </c>
      <c r="C1190" s="5">
        <v>4</v>
      </c>
    </row>
    <row r="1191" spans="1:3" x14ac:dyDescent="0.2">
      <c r="A1191" s="7" t="s">
        <v>940</v>
      </c>
      <c r="B1191" s="5">
        <v>2</v>
      </c>
      <c r="C1191" s="5">
        <v>2</v>
      </c>
    </row>
    <row r="1192" spans="1:3" x14ac:dyDescent="0.2">
      <c r="A1192" s="7" t="s">
        <v>581</v>
      </c>
      <c r="B1192" s="5">
        <v>1</v>
      </c>
      <c r="C1192" s="5">
        <v>1</v>
      </c>
    </row>
    <row r="1193" spans="1:3" x14ac:dyDescent="0.2">
      <c r="A1193" s="7" t="s">
        <v>3974</v>
      </c>
      <c r="B1193" s="5">
        <v>6</v>
      </c>
      <c r="C1193" s="5">
        <v>6</v>
      </c>
    </row>
    <row r="1194" spans="1:3" x14ac:dyDescent="0.2">
      <c r="A1194" s="7" t="s">
        <v>1492</v>
      </c>
      <c r="B1194" s="5">
        <v>1</v>
      </c>
      <c r="C1194" s="5">
        <v>1</v>
      </c>
    </row>
    <row r="1195" spans="1:3" x14ac:dyDescent="0.2">
      <c r="A1195" s="7" t="s">
        <v>2139</v>
      </c>
      <c r="B1195" s="5">
        <v>12</v>
      </c>
      <c r="C1195" s="5">
        <v>12</v>
      </c>
    </row>
    <row r="1196" spans="1:3" x14ac:dyDescent="0.2">
      <c r="A1196" s="7" t="s">
        <v>475</v>
      </c>
      <c r="B1196" s="5">
        <v>1</v>
      </c>
      <c r="C1196" s="5">
        <v>1</v>
      </c>
    </row>
    <row r="1197" spans="1:3" x14ac:dyDescent="0.2">
      <c r="A1197" s="7" t="s">
        <v>2589</v>
      </c>
      <c r="B1197" s="5">
        <v>1</v>
      </c>
      <c r="C1197" s="5">
        <v>1</v>
      </c>
    </row>
    <row r="1198" spans="1:3" x14ac:dyDescent="0.2">
      <c r="A1198" s="7" t="s">
        <v>700</v>
      </c>
      <c r="B1198" s="5">
        <v>890</v>
      </c>
      <c r="C1198" s="5">
        <v>890</v>
      </c>
    </row>
    <row r="1199" spans="1:3" x14ac:dyDescent="0.2">
      <c r="A1199" s="7" t="s">
        <v>1501</v>
      </c>
      <c r="B1199" s="5">
        <v>15</v>
      </c>
      <c r="C1199" s="5">
        <v>15</v>
      </c>
    </row>
    <row r="1200" spans="1:3" x14ac:dyDescent="0.2">
      <c r="A1200" s="7" t="s">
        <v>3988</v>
      </c>
      <c r="B1200" s="5">
        <v>9</v>
      </c>
      <c r="C1200" s="5">
        <v>9</v>
      </c>
    </row>
    <row r="1201" spans="1:3" x14ac:dyDescent="0.2">
      <c r="A1201" s="7" t="s">
        <v>4030</v>
      </c>
      <c r="B1201" s="5">
        <v>2</v>
      </c>
      <c r="C1201" s="5">
        <v>2</v>
      </c>
    </row>
    <row r="1202" spans="1:3" x14ac:dyDescent="0.2">
      <c r="A1202" s="7" t="s">
        <v>1115</v>
      </c>
      <c r="B1202" s="5">
        <v>3</v>
      </c>
      <c r="C1202" s="5">
        <v>3</v>
      </c>
    </row>
    <row r="1203" spans="1:3" x14ac:dyDescent="0.2">
      <c r="A1203" s="7" t="s">
        <v>3944</v>
      </c>
      <c r="B1203" s="5">
        <v>2</v>
      </c>
      <c r="C1203" s="5">
        <v>2</v>
      </c>
    </row>
    <row r="1204" spans="1:3" x14ac:dyDescent="0.2">
      <c r="A1204" s="7" t="s">
        <v>3857</v>
      </c>
      <c r="B1204" s="5">
        <v>13</v>
      </c>
      <c r="C1204" s="5">
        <v>13</v>
      </c>
    </row>
    <row r="1205" spans="1:3" x14ac:dyDescent="0.2">
      <c r="A1205" s="7" t="s">
        <v>869</v>
      </c>
      <c r="B1205" s="5">
        <v>1</v>
      </c>
      <c r="C1205" s="5">
        <v>1</v>
      </c>
    </row>
    <row r="1206" spans="1:3" x14ac:dyDescent="0.2">
      <c r="A1206" s="7" t="s">
        <v>3198</v>
      </c>
      <c r="B1206" s="5">
        <v>3</v>
      </c>
      <c r="C1206" s="5">
        <v>3</v>
      </c>
    </row>
    <row r="1207" spans="1:3" x14ac:dyDescent="0.2">
      <c r="A1207" s="7" t="s">
        <v>1131</v>
      </c>
      <c r="B1207" s="5">
        <v>3</v>
      </c>
      <c r="C1207" s="5">
        <v>3</v>
      </c>
    </row>
    <row r="1208" spans="1:3" x14ac:dyDescent="0.2">
      <c r="A1208" s="7" t="s">
        <v>3998</v>
      </c>
      <c r="B1208" s="5">
        <v>4</v>
      </c>
      <c r="C1208" s="5">
        <v>4</v>
      </c>
    </row>
    <row r="1209" spans="1:3" x14ac:dyDescent="0.2">
      <c r="A1209" s="7" t="s">
        <v>3894</v>
      </c>
      <c r="B1209" s="5">
        <v>10</v>
      </c>
      <c r="C1209" s="5">
        <v>10</v>
      </c>
    </row>
    <row r="1210" spans="1:3" x14ac:dyDescent="0.2">
      <c r="A1210" s="7" t="s">
        <v>2136</v>
      </c>
      <c r="B1210" s="5">
        <v>22</v>
      </c>
      <c r="C1210" s="5">
        <v>22</v>
      </c>
    </row>
    <row r="1211" spans="1:3" x14ac:dyDescent="0.2">
      <c r="A1211" s="7" t="s">
        <v>1816</v>
      </c>
      <c r="B1211" s="5">
        <v>0</v>
      </c>
      <c r="C1211" s="5">
        <v>0</v>
      </c>
    </row>
    <row r="1212" spans="1:3" x14ac:dyDescent="0.2">
      <c r="A1212" s="7" t="s">
        <v>3074</v>
      </c>
      <c r="B1212" s="5">
        <v>3</v>
      </c>
      <c r="C1212" s="5">
        <v>3</v>
      </c>
    </row>
    <row r="1213" spans="1:3" x14ac:dyDescent="0.2">
      <c r="A1213" s="7" t="s">
        <v>3949</v>
      </c>
      <c r="B1213" s="5">
        <v>1</v>
      </c>
      <c r="C1213" s="5">
        <v>1</v>
      </c>
    </row>
    <row r="1214" spans="1:3" x14ac:dyDescent="0.2">
      <c r="A1214" s="7" t="s">
        <v>4087</v>
      </c>
      <c r="B1214" s="5">
        <v>8</v>
      </c>
      <c r="C1214" s="5">
        <v>8</v>
      </c>
    </row>
    <row r="1215" spans="1:3" x14ac:dyDescent="0.2">
      <c r="A1215" s="7" t="s">
        <v>1872</v>
      </c>
      <c r="B1215" s="5">
        <v>95</v>
      </c>
      <c r="C1215" s="5">
        <v>95</v>
      </c>
    </row>
    <row r="1216" spans="1:3" x14ac:dyDescent="0.2">
      <c r="A1216" s="7" t="s">
        <v>488</v>
      </c>
      <c r="B1216" s="5">
        <v>0</v>
      </c>
      <c r="C1216" s="5">
        <v>0</v>
      </c>
    </row>
    <row r="1217" spans="1:3" x14ac:dyDescent="0.2">
      <c r="A1217" s="7" t="s">
        <v>1796</v>
      </c>
      <c r="B1217" s="5">
        <v>81</v>
      </c>
      <c r="C1217" s="5">
        <v>81</v>
      </c>
    </row>
    <row r="1218" spans="1:3" x14ac:dyDescent="0.2">
      <c r="A1218" s="7" t="s">
        <v>1451</v>
      </c>
      <c r="B1218" s="5">
        <v>1</v>
      </c>
      <c r="C1218" s="5">
        <v>1</v>
      </c>
    </row>
    <row r="1219" spans="1:3" x14ac:dyDescent="0.2">
      <c r="A1219" s="7" t="s">
        <v>936</v>
      </c>
      <c r="B1219" s="5">
        <v>2</v>
      </c>
      <c r="C1219" s="5">
        <v>2</v>
      </c>
    </row>
    <row r="1220" spans="1:3" x14ac:dyDescent="0.2">
      <c r="A1220" s="7" t="s">
        <v>2520</v>
      </c>
      <c r="B1220" s="5">
        <v>0</v>
      </c>
      <c r="C1220" s="5">
        <v>0</v>
      </c>
    </row>
    <row r="1221" spans="1:3" x14ac:dyDescent="0.2">
      <c r="A1221" s="7" t="s">
        <v>1438</v>
      </c>
      <c r="B1221" s="5">
        <v>22</v>
      </c>
      <c r="C1221" s="5">
        <v>22</v>
      </c>
    </row>
    <row r="1222" spans="1:3" x14ac:dyDescent="0.2">
      <c r="A1222" s="7" t="s">
        <v>3635</v>
      </c>
      <c r="B1222" s="5">
        <v>14</v>
      </c>
      <c r="C1222" s="5">
        <v>14</v>
      </c>
    </row>
    <row r="1223" spans="1:3" x14ac:dyDescent="0.2">
      <c r="A1223" s="7" t="s">
        <v>3945</v>
      </c>
      <c r="B1223" s="5">
        <v>0</v>
      </c>
      <c r="C1223" s="5">
        <v>0</v>
      </c>
    </row>
    <row r="1224" spans="1:3" x14ac:dyDescent="0.2">
      <c r="A1224" s="7" t="s">
        <v>2515</v>
      </c>
      <c r="B1224" s="5">
        <v>12</v>
      </c>
      <c r="C1224" s="5">
        <v>12</v>
      </c>
    </row>
    <row r="1225" spans="1:3" x14ac:dyDescent="0.2">
      <c r="A1225" s="7" t="s">
        <v>2501</v>
      </c>
      <c r="B1225" s="5">
        <v>7</v>
      </c>
      <c r="C1225" s="5">
        <v>7</v>
      </c>
    </row>
    <row r="1226" spans="1:3" x14ac:dyDescent="0.2">
      <c r="A1226" s="7" t="s">
        <v>1406</v>
      </c>
      <c r="B1226" s="5">
        <v>17</v>
      </c>
      <c r="C1226" s="5">
        <v>17</v>
      </c>
    </row>
    <row r="1227" spans="1:3" x14ac:dyDescent="0.2">
      <c r="A1227" s="7" t="s">
        <v>894</v>
      </c>
      <c r="B1227" s="5">
        <v>5</v>
      </c>
      <c r="C1227" s="5">
        <v>5</v>
      </c>
    </row>
    <row r="1228" spans="1:3" x14ac:dyDescent="0.2">
      <c r="A1228" s="7" t="s">
        <v>2871</v>
      </c>
      <c r="B1228" s="5">
        <v>13</v>
      </c>
      <c r="C1228" s="5">
        <v>13</v>
      </c>
    </row>
    <row r="1229" spans="1:3" x14ac:dyDescent="0.2">
      <c r="A1229" s="7" t="s">
        <v>4104</v>
      </c>
      <c r="B1229" s="5">
        <v>1</v>
      </c>
      <c r="C1229" s="5">
        <v>1</v>
      </c>
    </row>
    <row r="1230" spans="1:3" x14ac:dyDescent="0.2">
      <c r="A1230" s="7" t="s">
        <v>174</v>
      </c>
      <c r="B1230" s="5">
        <v>0</v>
      </c>
      <c r="C1230" s="5">
        <v>0</v>
      </c>
    </row>
    <row r="1231" spans="1:3" x14ac:dyDescent="0.2">
      <c r="A1231" s="7" t="s">
        <v>2773</v>
      </c>
      <c r="B1231" s="5">
        <v>1</v>
      </c>
      <c r="C1231" s="5">
        <v>1</v>
      </c>
    </row>
    <row r="1232" spans="1:3" x14ac:dyDescent="0.2">
      <c r="A1232" s="7" t="s">
        <v>1484</v>
      </c>
      <c r="B1232" s="5">
        <v>2</v>
      </c>
      <c r="C1232" s="5">
        <v>2</v>
      </c>
    </row>
    <row r="1233" spans="1:3" x14ac:dyDescent="0.2">
      <c r="A1233" s="7" t="s">
        <v>4043</v>
      </c>
      <c r="B1233" s="5">
        <v>4</v>
      </c>
      <c r="C1233" s="5">
        <v>4</v>
      </c>
    </row>
    <row r="1234" spans="1:3" x14ac:dyDescent="0.2">
      <c r="A1234" s="7" t="s">
        <v>3634</v>
      </c>
      <c r="B1234" s="5">
        <v>0</v>
      </c>
      <c r="C1234" s="5">
        <v>0</v>
      </c>
    </row>
    <row r="1235" spans="1:3" x14ac:dyDescent="0.2">
      <c r="A1235" s="7" t="s">
        <v>4008</v>
      </c>
      <c r="B1235" s="5">
        <v>0</v>
      </c>
      <c r="C1235" s="5">
        <v>0</v>
      </c>
    </row>
    <row r="1236" spans="1:3" x14ac:dyDescent="0.2">
      <c r="A1236" s="7" t="s">
        <v>481</v>
      </c>
      <c r="B1236" s="5">
        <v>140</v>
      </c>
      <c r="C1236" s="5">
        <v>140</v>
      </c>
    </row>
    <row r="1237" spans="1:3" x14ac:dyDescent="0.2">
      <c r="A1237" s="7" t="s">
        <v>2517</v>
      </c>
      <c r="B1237" s="5">
        <v>33</v>
      </c>
      <c r="C1237" s="5">
        <v>33</v>
      </c>
    </row>
    <row r="1238" spans="1:3" x14ac:dyDescent="0.2">
      <c r="A1238" s="7" t="s">
        <v>3851</v>
      </c>
      <c r="B1238" s="5">
        <v>20</v>
      </c>
      <c r="C1238" s="5">
        <v>20</v>
      </c>
    </row>
    <row r="1239" spans="1:3" x14ac:dyDescent="0.2">
      <c r="A1239" s="7" t="s">
        <v>3065</v>
      </c>
      <c r="B1239" s="5">
        <v>2</v>
      </c>
      <c r="C1239" s="5">
        <v>2</v>
      </c>
    </row>
    <row r="1240" spans="1:3" x14ac:dyDescent="0.2">
      <c r="A1240" s="7" t="s">
        <v>1916</v>
      </c>
      <c r="B1240" s="5">
        <v>4</v>
      </c>
      <c r="C1240" s="5">
        <v>4</v>
      </c>
    </row>
    <row r="1241" spans="1:3" x14ac:dyDescent="0.2">
      <c r="A1241" s="7" t="s">
        <v>229</v>
      </c>
      <c r="B1241" s="5">
        <v>0</v>
      </c>
      <c r="C1241" s="5">
        <v>0</v>
      </c>
    </row>
    <row r="1242" spans="1:3" x14ac:dyDescent="0.2">
      <c r="A1242" s="7" t="s">
        <v>2596</v>
      </c>
      <c r="B1242" s="5">
        <v>27</v>
      </c>
      <c r="C1242" s="5">
        <v>27</v>
      </c>
    </row>
    <row r="1243" spans="1:3" x14ac:dyDescent="0.2">
      <c r="A1243" s="7" t="s">
        <v>3089</v>
      </c>
      <c r="B1243" s="5">
        <v>45</v>
      </c>
      <c r="C1243" s="5">
        <v>45</v>
      </c>
    </row>
    <row r="1244" spans="1:3" x14ac:dyDescent="0.2">
      <c r="A1244" s="7" t="s">
        <v>1154</v>
      </c>
      <c r="B1244" s="5">
        <v>1</v>
      </c>
      <c r="C1244" s="5">
        <v>1</v>
      </c>
    </row>
    <row r="1245" spans="1:3" x14ac:dyDescent="0.2">
      <c r="A1245" s="7" t="s">
        <v>3062</v>
      </c>
      <c r="B1245" s="5">
        <v>67</v>
      </c>
      <c r="C1245" s="5">
        <v>67</v>
      </c>
    </row>
    <row r="1246" spans="1:3" x14ac:dyDescent="0.2">
      <c r="A1246" s="7" t="s">
        <v>1416</v>
      </c>
      <c r="B1246" s="5">
        <v>9</v>
      </c>
      <c r="C1246" s="5">
        <v>9</v>
      </c>
    </row>
    <row r="1247" spans="1:3" x14ac:dyDescent="0.2">
      <c r="A1247" s="7" t="s">
        <v>4006</v>
      </c>
      <c r="B1247" s="5">
        <v>38</v>
      </c>
      <c r="C1247" s="5">
        <v>38</v>
      </c>
    </row>
    <row r="1248" spans="1:3" x14ac:dyDescent="0.2">
      <c r="A1248" s="7" t="s">
        <v>3859</v>
      </c>
      <c r="B1248" s="5">
        <v>1</v>
      </c>
      <c r="C1248" s="5">
        <v>1</v>
      </c>
    </row>
    <row r="1249" spans="1:3" x14ac:dyDescent="0.2">
      <c r="A1249" s="7" t="s">
        <v>1082</v>
      </c>
      <c r="B1249" s="5">
        <v>4</v>
      </c>
      <c r="C1249" s="5">
        <v>4</v>
      </c>
    </row>
    <row r="1250" spans="1:3" x14ac:dyDescent="0.2">
      <c r="A1250" s="7" t="s">
        <v>202</v>
      </c>
      <c r="B1250" s="5">
        <v>18</v>
      </c>
      <c r="C1250" s="5">
        <v>18</v>
      </c>
    </row>
    <row r="1251" spans="1:3" x14ac:dyDescent="0.2">
      <c r="A1251" s="7" t="s">
        <v>2402</v>
      </c>
      <c r="B1251" s="5">
        <v>9</v>
      </c>
      <c r="C1251" s="5">
        <v>9</v>
      </c>
    </row>
    <row r="1252" spans="1:3" x14ac:dyDescent="0.2">
      <c r="A1252" s="7" t="s">
        <v>424</v>
      </c>
      <c r="B1252" s="5">
        <v>13</v>
      </c>
      <c r="C1252" s="5">
        <v>13</v>
      </c>
    </row>
    <row r="1253" spans="1:3" x14ac:dyDescent="0.2">
      <c r="A1253" s="7" t="s">
        <v>2841</v>
      </c>
      <c r="B1253" s="5">
        <v>1</v>
      </c>
      <c r="C1253" s="5">
        <v>1</v>
      </c>
    </row>
    <row r="1254" spans="1:3" x14ac:dyDescent="0.2">
      <c r="A1254" s="7" t="s">
        <v>485</v>
      </c>
      <c r="B1254" s="5">
        <v>11</v>
      </c>
      <c r="C1254" s="5">
        <v>11</v>
      </c>
    </row>
    <row r="1255" spans="1:3" x14ac:dyDescent="0.2">
      <c r="A1255" s="7" t="s">
        <v>2851</v>
      </c>
      <c r="B1255" s="5">
        <v>0</v>
      </c>
      <c r="C1255" s="5">
        <v>0</v>
      </c>
    </row>
    <row r="1256" spans="1:3" x14ac:dyDescent="0.2">
      <c r="A1256" s="7" t="s">
        <v>1412</v>
      </c>
      <c r="B1256" s="5">
        <v>3</v>
      </c>
      <c r="C1256" s="5">
        <v>3</v>
      </c>
    </row>
    <row r="1257" spans="1:3" x14ac:dyDescent="0.2">
      <c r="A1257" s="7" t="s">
        <v>2911</v>
      </c>
      <c r="B1257" s="5">
        <v>14</v>
      </c>
      <c r="C1257" s="5">
        <v>14</v>
      </c>
    </row>
    <row r="1258" spans="1:3" x14ac:dyDescent="0.2">
      <c r="A1258" s="7" t="s">
        <v>874</v>
      </c>
      <c r="B1258" s="5">
        <v>5</v>
      </c>
      <c r="C1258" s="5">
        <v>5</v>
      </c>
    </row>
    <row r="1259" spans="1:3" x14ac:dyDescent="0.2">
      <c r="A1259" s="7" t="s">
        <v>3071</v>
      </c>
      <c r="B1259" s="5">
        <v>117</v>
      </c>
      <c r="C1259" s="5">
        <v>117</v>
      </c>
    </row>
    <row r="1260" spans="1:3" x14ac:dyDescent="0.2">
      <c r="A1260" s="7" t="s">
        <v>214</v>
      </c>
      <c r="B1260" s="5">
        <v>1</v>
      </c>
      <c r="C1260" s="5">
        <v>1</v>
      </c>
    </row>
    <row r="1261" spans="1:3" x14ac:dyDescent="0.2">
      <c r="A1261" s="7" t="s">
        <v>3098</v>
      </c>
      <c r="B1261" s="5">
        <v>27</v>
      </c>
      <c r="C1261" s="5">
        <v>27</v>
      </c>
    </row>
    <row r="1262" spans="1:3" x14ac:dyDescent="0.2">
      <c r="A1262" s="7" t="s">
        <v>3996</v>
      </c>
      <c r="B1262" s="5">
        <v>1</v>
      </c>
      <c r="C1262" s="5">
        <v>1</v>
      </c>
    </row>
    <row r="1263" spans="1:3" x14ac:dyDescent="0.2">
      <c r="A1263" s="7" t="s">
        <v>2899</v>
      </c>
      <c r="B1263" s="5">
        <v>0</v>
      </c>
      <c r="C1263" s="5">
        <v>0</v>
      </c>
    </row>
    <row r="1264" spans="1:3" x14ac:dyDescent="0.2">
      <c r="A1264" s="7" t="s">
        <v>989</v>
      </c>
      <c r="B1264" s="5">
        <v>0</v>
      </c>
      <c r="C1264" s="5">
        <v>0</v>
      </c>
    </row>
    <row r="1265" spans="1:3" x14ac:dyDescent="0.2">
      <c r="A1265" s="7" t="s">
        <v>2441</v>
      </c>
      <c r="B1265" s="5">
        <v>2</v>
      </c>
      <c r="C1265" s="5">
        <v>2</v>
      </c>
    </row>
    <row r="1266" spans="1:3" x14ac:dyDescent="0.2">
      <c r="A1266" s="7" t="s">
        <v>962</v>
      </c>
      <c r="B1266" s="5">
        <v>110</v>
      </c>
      <c r="C1266" s="5">
        <v>110</v>
      </c>
    </row>
    <row r="1267" spans="1:3" x14ac:dyDescent="0.2">
      <c r="A1267" s="7" t="s">
        <v>1739</v>
      </c>
      <c r="B1267" s="5">
        <v>1</v>
      </c>
      <c r="C1267" s="5">
        <v>1</v>
      </c>
    </row>
    <row r="1268" spans="1:3" x14ac:dyDescent="0.2">
      <c r="A1268" s="7" t="s">
        <v>1150</v>
      </c>
      <c r="B1268" s="5">
        <v>2</v>
      </c>
      <c r="C1268" s="5">
        <v>2</v>
      </c>
    </row>
    <row r="1269" spans="1:3" x14ac:dyDescent="0.2">
      <c r="A1269" s="7" t="s">
        <v>463</v>
      </c>
      <c r="B1269" s="5">
        <v>0</v>
      </c>
      <c r="C1269" s="5">
        <v>0</v>
      </c>
    </row>
    <row r="1270" spans="1:3" x14ac:dyDescent="0.2">
      <c r="A1270" s="7" t="s">
        <v>4070</v>
      </c>
      <c r="B1270" s="5">
        <v>21</v>
      </c>
      <c r="C1270" s="5">
        <v>21</v>
      </c>
    </row>
    <row r="1271" spans="1:3" x14ac:dyDescent="0.2">
      <c r="A1271" s="7" t="s">
        <v>456</v>
      </c>
      <c r="B1271" s="5">
        <v>2</v>
      </c>
      <c r="C1271" s="5">
        <v>2</v>
      </c>
    </row>
    <row r="1272" spans="1:3" x14ac:dyDescent="0.2">
      <c r="A1272" s="7" t="s">
        <v>430</v>
      </c>
      <c r="B1272" s="5">
        <v>0</v>
      </c>
      <c r="C1272" s="5">
        <v>0</v>
      </c>
    </row>
    <row r="1273" spans="1:3" x14ac:dyDescent="0.2">
      <c r="A1273" s="7" t="s">
        <v>3741</v>
      </c>
      <c r="B1273" s="5">
        <v>0</v>
      </c>
      <c r="C1273" s="5">
        <v>0</v>
      </c>
    </row>
    <row r="1274" spans="1:3" x14ac:dyDescent="0.2">
      <c r="A1274" s="7" t="s">
        <v>452</v>
      </c>
      <c r="B1274" s="5">
        <v>0</v>
      </c>
      <c r="C1274" s="5">
        <v>0</v>
      </c>
    </row>
    <row r="1275" spans="1:3" x14ac:dyDescent="0.2">
      <c r="A1275" s="7" t="s">
        <v>1434</v>
      </c>
      <c r="B1275" s="5">
        <v>10</v>
      </c>
      <c r="C1275" s="5">
        <v>10</v>
      </c>
    </row>
    <row r="1276" spans="1:3" x14ac:dyDescent="0.2">
      <c r="A1276" s="7" t="s">
        <v>2767</v>
      </c>
      <c r="B1276" s="5">
        <v>3</v>
      </c>
      <c r="C1276" s="5">
        <v>3</v>
      </c>
    </row>
    <row r="1277" spans="1:3" x14ac:dyDescent="0.2">
      <c r="A1277" s="7" t="s">
        <v>1996</v>
      </c>
      <c r="B1277" s="5">
        <v>3</v>
      </c>
      <c r="C1277" s="5">
        <v>3</v>
      </c>
    </row>
    <row r="1278" spans="1:3" x14ac:dyDescent="0.2">
      <c r="A1278" s="7" t="s">
        <v>179</v>
      </c>
      <c r="B1278" s="5">
        <v>7</v>
      </c>
      <c r="C1278" s="5">
        <v>7</v>
      </c>
    </row>
    <row r="1279" spans="1:3" x14ac:dyDescent="0.2">
      <c r="A1279" s="7" t="s">
        <v>3947</v>
      </c>
      <c r="B1279" s="5">
        <v>1</v>
      </c>
      <c r="C1279" s="5">
        <v>1</v>
      </c>
    </row>
    <row r="1280" spans="1:3" x14ac:dyDescent="0.2">
      <c r="A1280" s="7" t="s">
        <v>3910</v>
      </c>
      <c r="B1280" s="5">
        <v>7</v>
      </c>
      <c r="C1280" s="5">
        <v>7</v>
      </c>
    </row>
    <row r="1281" spans="1:3" x14ac:dyDescent="0.2">
      <c r="A1281" s="7" t="s">
        <v>1494</v>
      </c>
      <c r="B1281" s="5">
        <v>0</v>
      </c>
      <c r="C1281" s="5">
        <v>0</v>
      </c>
    </row>
    <row r="1282" spans="1:3" x14ac:dyDescent="0.2">
      <c r="A1282" s="7" t="s">
        <v>495</v>
      </c>
      <c r="B1282" s="5">
        <v>3</v>
      </c>
      <c r="C1282" s="5">
        <v>3</v>
      </c>
    </row>
    <row r="1283" spans="1:3" x14ac:dyDescent="0.2">
      <c r="A1283" s="7" t="s">
        <v>4089</v>
      </c>
      <c r="B1283" s="5">
        <v>4</v>
      </c>
      <c r="C1283" s="5">
        <v>4</v>
      </c>
    </row>
    <row r="1284" spans="1:3" x14ac:dyDescent="0.2">
      <c r="A1284" s="7" t="s">
        <v>1493</v>
      </c>
      <c r="B1284" s="5">
        <v>2</v>
      </c>
      <c r="C1284" s="5">
        <v>2</v>
      </c>
    </row>
    <row r="1285" spans="1:3" x14ac:dyDescent="0.2">
      <c r="A1285" s="7" t="s">
        <v>490</v>
      </c>
      <c r="B1285" s="5">
        <v>3</v>
      </c>
      <c r="C1285" s="5">
        <v>3</v>
      </c>
    </row>
    <row r="1286" spans="1:3" x14ac:dyDescent="0.2">
      <c r="A1286" s="7" t="s">
        <v>3852</v>
      </c>
      <c r="B1286" s="5">
        <v>1</v>
      </c>
      <c r="C1286" s="5">
        <v>1</v>
      </c>
    </row>
    <row r="1287" spans="1:3" x14ac:dyDescent="0.2">
      <c r="A1287" s="7" t="s">
        <v>1716</v>
      </c>
      <c r="B1287" s="5">
        <v>2</v>
      </c>
      <c r="C1287" s="5">
        <v>2</v>
      </c>
    </row>
    <row r="1288" spans="1:3" x14ac:dyDescent="0.2">
      <c r="A1288" s="7" t="s">
        <v>1433</v>
      </c>
      <c r="B1288" s="5">
        <v>0</v>
      </c>
      <c r="C1288" s="5">
        <v>0</v>
      </c>
    </row>
    <row r="1289" spans="1:3" x14ac:dyDescent="0.2">
      <c r="A1289" s="7" t="s">
        <v>4041</v>
      </c>
      <c r="B1289" s="5">
        <v>1</v>
      </c>
      <c r="C1289" s="5">
        <v>1</v>
      </c>
    </row>
    <row r="1290" spans="1:3" x14ac:dyDescent="0.2">
      <c r="A1290" s="7" t="s">
        <v>991</v>
      </c>
      <c r="B1290" s="5">
        <v>2</v>
      </c>
      <c r="C1290" s="5">
        <v>2</v>
      </c>
    </row>
    <row r="1291" spans="1:3" x14ac:dyDescent="0.2">
      <c r="A1291" s="7" t="s">
        <v>4045</v>
      </c>
      <c r="B1291" s="5">
        <v>1</v>
      </c>
      <c r="C1291" s="5">
        <v>1</v>
      </c>
    </row>
    <row r="1292" spans="1:3" x14ac:dyDescent="0.2">
      <c r="A1292" s="7" t="s">
        <v>3798</v>
      </c>
      <c r="B1292" s="5">
        <v>9</v>
      </c>
      <c r="C1292" s="5">
        <v>9</v>
      </c>
    </row>
    <row r="1293" spans="1:3" x14ac:dyDescent="0.2">
      <c r="A1293" s="7" t="s">
        <v>189</v>
      </c>
      <c r="B1293" s="5">
        <v>5</v>
      </c>
      <c r="C1293" s="5">
        <v>5</v>
      </c>
    </row>
    <row r="1294" spans="1:3" x14ac:dyDescent="0.2">
      <c r="A1294" s="7" t="s">
        <v>236</v>
      </c>
      <c r="B1294" s="5">
        <v>5</v>
      </c>
      <c r="C1294" s="5">
        <v>5</v>
      </c>
    </row>
    <row r="1295" spans="1:3" x14ac:dyDescent="0.2">
      <c r="A1295" s="7" t="s">
        <v>3739</v>
      </c>
      <c r="B1295" s="5">
        <v>4</v>
      </c>
      <c r="C1295" s="5">
        <v>4</v>
      </c>
    </row>
    <row r="1296" spans="1:3" x14ac:dyDescent="0.2">
      <c r="A1296" s="7" t="s">
        <v>923</v>
      </c>
      <c r="B1296" s="5">
        <v>30</v>
      </c>
      <c r="C1296" s="5">
        <v>30</v>
      </c>
    </row>
    <row r="1297" spans="1:3" x14ac:dyDescent="0.2">
      <c r="A1297" s="7" t="s">
        <v>2856</v>
      </c>
      <c r="B1297" s="5">
        <v>6</v>
      </c>
      <c r="C1297" s="5">
        <v>6</v>
      </c>
    </row>
    <row r="1298" spans="1:3" x14ac:dyDescent="0.2">
      <c r="A1298" s="7" t="s">
        <v>1108</v>
      </c>
      <c r="B1298" s="5">
        <v>0</v>
      </c>
      <c r="C1298" s="5">
        <v>0</v>
      </c>
    </row>
    <row r="1299" spans="1:3" x14ac:dyDescent="0.2">
      <c r="A1299" s="7" t="s">
        <v>4036</v>
      </c>
      <c r="B1299" s="5">
        <v>2</v>
      </c>
      <c r="C1299" s="5">
        <v>2</v>
      </c>
    </row>
    <row r="1300" spans="1:3" x14ac:dyDescent="0.2">
      <c r="A1300" s="7" t="s">
        <v>3207</v>
      </c>
      <c r="B1300" s="5">
        <v>36</v>
      </c>
      <c r="C1300" s="5">
        <v>36</v>
      </c>
    </row>
    <row r="1301" spans="1:3" x14ac:dyDescent="0.2">
      <c r="A1301" s="7" t="s">
        <v>4024</v>
      </c>
      <c r="B1301" s="5">
        <v>11</v>
      </c>
      <c r="C1301" s="5">
        <v>11</v>
      </c>
    </row>
    <row r="1302" spans="1:3" x14ac:dyDescent="0.2">
      <c r="A1302" s="7" t="s">
        <v>449</v>
      </c>
      <c r="B1302" s="5">
        <v>4</v>
      </c>
      <c r="C1302" s="5">
        <v>4</v>
      </c>
    </row>
    <row r="1303" spans="1:3" x14ac:dyDescent="0.2">
      <c r="A1303" s="7" t="s">
        <v>467</v>
      </c>
      <c r="B1303" s="5">
        <v>5</v>
      </c>
      <c r="C1303" s="5">
        <v>5</v>
      </c>
    </row>
    <row r="1304" spans="1:3" x14ac:dyDescent="0.2">
      <c r="A1304" s="7" t="s">
        <v>486</v>
      </c>
      <c r="B1304" s="5">
        <v>125</v>
      </c>
      <c r="C1304" s="5">
        <v>125</v>
      </c>
    </row>
    <row r="1305" spans="1:3" x14ac:dyDescent="0.2">
      <c r="A1305" s="7" t="s">
        <v>3075</v>
      </c>
      <c r="B1305" s="5">
        <v>20</v>
      </c>
      <c r="C1305" s="5">
        <v>20</v>
      </c>
    </row>
    <row r="1306" spans="1:3" x14ac:dyDescent="0.2">
      <c r="A1306" s="7" t="s">
        <v>2884</v>
      </c>
      <c r="B1306" s="5">
        <v>4</v>
      </c>
      <c r="C1306" s="5">
        <v>4</v>
      </c>
    </row>
    <row r="1307" spans="1:3" x14ac:dyDescent="0.2">
      <c r="A1307" s="7" t="s">
        <v>863</v>
      </c>
      <c r="B1307" s="5">
        <v>4</v>
      </c>
      <c r="C1307" s="5">
        <v>4</v>
      </c>
    </row>
    <row r="1308" spans="1:3" x14ac:dyDescent="0.2">
      <c r="A1308" s="7" t="s">
        <v>1600</v>
      </c>
      <c r="B1308" s="5">
        <v>0</v>
      </c>
      <c r="C1308" s="5">
        <v>0</v>
      </c>
    </row>
    <row r="1309" spans="1:3" x14ac:dyDescent="0.2">
      <c r="A1309" s="7" t="s">
        <v>4031</v>
      </c>
      <c r="B1309" s="5">
        <v>25</v>
      </c>
      <c r="C1309" s="5">
        <v>25</v>
      </c>
    </row>
    <row r="1310" spans="1:3" x14ac:dyDescent="0.2">
      <c r="A1310" s="7" t="s">
        <v>3799</v>
      </c>
      <c r="B1310" s="5">
        <v>0</v>
      </c>
      <c r="C1310" s="5">
        <v>0</v>
      </c>
    </row>
    <row r="1311" spans="1:3" x14ac:dyDescent="0.2">
      <c r="A1311" s="7" t="s">
        <v>2904</v>
      </c>
      <c r="B1311" s="5">
        <v>4</v>
      </c>
      <c r="C1311" s="5">
        <v>4</v>
      </c>
    </row>
    <row r="1312" spans="1:3" x14ac:dyDescent="0.2">
      <c r="A1312" s="7" t="s">
        <v>2427</v>
      </c>
      <c r="B1312" s="5">
        <v>0</v>
      </c>
      <c r="C1312" s="5">
        <v>0</v>
      </c>
    </row>
    <row r="1313" spans="1:3" x14ac:dyDescent="0.2">
      <c r="A1313" s="7" t="s">
        <v>941</v>
      </c>
      <c r="B1313" s="5">
        <v>14</v>
      </c>
      <c r="C1313" s="5">
        <v>14</v>
      </c>
    </row>
    <row r="1314" spans="1:3" x14ac:dyDescent="0.2">
      <c r="A1314" s="7" t="s">
        <v>3921</v>
      </c>
      <c r="B1314" s="5">
        <v>40</v>
      </c>
      <c r="C1314" s="5">
        <v>40</v>
      </c>
    </row>
    <row r="1315" spans="1:3" x14ac:dyDescent="0.2">
      <c r="A1315" s="7" t="s">
        <v>216</v>
      </c>
      <c r="B1315" s="5">
        <v>1</v>
      </c>
      <c r="C1315" s="5">
        <v>1</v>
      </c>
    </row>
    <row r="1316" spans="1:3" x14ac:dyDescent="0.2">
      <c r="A1316" s="7" t="s">
        <v>4026</v>
      </c>
      <c r="B1316" s="5">
        <v>6</v>
      </c>
      <c r="C1316" s="5">
        <v>6</v>
      </c>
    </row>
    <row r="1317" spans="1:3" x14ac:dyDescent="0.2">
      <c r="A1317" s="7" t="s">
        <v>1172</v>
      </c>
      <c r="B1317" s="5">
        <v>1</v>
      </c>
      <c r="C1317" s="5">
        <v>1</v>
      </c>
    </row>
    <row r="1318" spans="1:3" x14ac:dyDescent="0.2">
      <c r="A1318" s="7" t="s">
        <v>4018</v>
      </c>
      <c r="B1318" s="5">
        <v>197</v>
      </c>
      <c r="C1318" s="5">
        <v>197</v>
      </c>
    </row>
    <row r="1319" spans="1:3" x14ac:dyDescent="0.2">
      <c r="A1319" s="7" t="s">
        <v>2696</v>
      </c>
      <c r="B1319" s="5">
        <v>38</v>
      </c>
      <c r="C1319" s="5">
        <v>38</v>
      </c>
    </row>
    <row r="1320" spans="1:3" x14ac:dyDescent="0.2">
      <c r="A1320" s="7" t="s">
        <v>4055</v>
      </c>
      <c r="B1320" s="5">
        <v>7</v>
      </c>
      <c r="C1320" s="5">
        <v>7</v>
      </c>
    </row>
    <row r="1321" spans="1:3" x14ac:dyDescent="0.2">
      <c r="A1321" s="7" t="s">
        <v>4028</v>
      </c>
      <c r="B1321" s="5">
        <v>7</v>
      </c>
      <c r="C1321" s="5">
        <v>7</v>
      </c>
    </row>
    <row r="1322" spans="1:3" x14ac:dyDescent="0.2">
      <c r="A1322" s="7" t="s">
        <v>422</v>
      </c>
      <c r="B1322" s="5">
        <v>6</v>
      </c>
      <c r="C1322" s="5">
        <v>6</v>
      </c>
    </row>
    <row r="1323" spans="1:3" x14ac:dyDescent="0.2">
      <c r="A1323" s="7" t="s">
        <v>1104</v>
      </c>
      <c r="B1323" s="5">
        <v>15</v>
      </c>
      <c r="C1323" s="5">
        <v>15</v>
      </c>
    </row>
    <row r="1324" spans="1:3" x14ac:dyDescent="0.2">
      <c r="A1324" s="7" t="s">
        <v>689</v>
      </c>
      <c r="B1324" s="5">
        <v>36</v>
      </c>
      <c r="C1324" s="5">
        <v>36</v>
      </c>
    </row>
    <row r="1325" spans="1:3" x14ac:dyDescent="0.2">
      <c r="A1325" s="7" t="s">
        <v>2756</v>
      </c>
      <c r="B1325" s="5">
        <v>33</v>
      </c>
      <c r="C1325" s="5">
        <v>33</v>
      </c>
    </row>
    <row r="1326" spans="1:3" x14ac:dyDescent="0.2">
      <c r="A1326" s="7" t="s">
        <v>871</v>
      </c>
      <c r="B1326" s="5">
        <v>5</v>
      </c>
      <c r="C1326" s="5">
        <v>5</v>
      </c>
    </row>
    <row r="1327" spans="1:3" x14ac:dyDescent="0.2">
      <c r="A1327" s="7" t="s">
        <v>931</v>
      </c>
      <c r="B1327" s="5">
        <v>5</v>
      </c>
      <c r="C1327" s="5">
        <v>5</v>
      </c>
    </row>
    <row r="1328" spans="1:3" x14ac:dyDescent="0.2">
      <c r="A1328" s="7" t="s">
        <v>3095</v>
      </c>
      <c r="B1328" s="5">
        <v>1</v>
      </c>
      <c r="C1328" s="5">
        <v>1</v>
      </c>
    </row>
    <row r="1329" spans="1:3" x14ac:dyDescent="0.2">
      <c r="A1329" s="7" t="s">
        <v>3850</v>
      </c>
      <c r="B1329" s="5">
        <v>2</v>
      </c>
      <c r="C1329" s="5">
        <v>2</v>
      </c>
    </row>
    <row r="1330" spans="1:3" x14ac:dyDescent="0.2">
      <c r="A1330" s="7" t="s">
        <v>1917</v>
      </c>
      <c r="B1330" s="5">
        <v>6</v>
      </c>
      <c r="C1330" s="5">
        <v>6</v>
      </c>
    </row>
    <row r="1331" spans="1:3" x14ac:dyDescent="0.2">
      <c r="A1331" s="7" t="s">
        <v>1542</v>
      </c>
      <c r="B1331" s="5">
        <v>2</v>
      </c>
      <c r="C1331" s="5">
        <v>2</v>
      </c>
    </row>
    <row r="1332" spans="1:3" x14ac:dyDescent="0.2">
      <c r="A1332" s="7" t="s">
        <v>443</v>
      </c>
      <c r="B1332" s="5">
        <v>17</v>
      </c>
      <c r="C1332" s="5">
        <v>17</v>
      </c>
    </row>
    <row r="1333" spans="1:3" x14ac:dyDescent="0.2">
      <c r="A1333" s="7" t="s">
        <v>225</v>
      </c>
      <c r="B1333" s="5">
        <v>0</v>
      </c>
      <c r="C1333" s="5">
        <v>0</v>
      </c>
    </row>
    <row r="1334" spans="1:3" x14ac:dyDescent="0.2">
      <c r="A1334" s="7" t="s">
        <v>4033</v>
      </c>
      <c r="B1334" s="5">
        <v>2</v>
      </c>
      <c r="C1334" s="5">
        <v>2</v>
      </c>
    </row>
    <row r="1335" spans="1:3" x14ac:dyDescent="0.2">
      <c r="A1335" s="7" t="s">
        <v>4065</v>
      </c>
      <c r="B1335" s="5">
        <v>13</v>
      </c>
      <c r="C1335" s="5">
        <v>13</v>
      </c>
    </row>
    <row r="1336" spans="1:3" x14ac:dyDescent="0.2">
      <c r="A1336" s="7" t="s">
        <v>231</v>
      </c>
      <c r="B1336" s="5">
        <v>0</v>
      </c>
      <c r="C1336" s="5">
        <v>0</v>
      </c>
    </row>
    <row r="1337" spans="1:3" x14ac:dyDescent="0.2">
      <c r="A1337" s="7" t="s">
        <v>960</v>
      </c>
      <c r="B1337" s="5">
        <v>171</v>
      </c>
      <c r="C1337" s="5">
        <v>171</v>
      </c>
    </row>
    <row r="1338" spans="1:3" x14ac:dyDescent="0.2">
      <c r="A1338" s="7" t="s">
        <v>1995</v>
      </c>
      <c r="B1338" s="5">
        <v>0</v>
      </c>
      <c r="C1338" s="5">
        <v>0</v>
      </c>
    </row>
    <row r="1339" spans="1:3" x14ac:dyDescent="0.2">
      <c r="A1339" s="7" t="s">
        <v>1719</v>
      </c>
      <c r="B1339" s="5">
        <v>2</v>
      </c>
      <c r="C1339" s="5">
        <v>2</v>
      </c>
    </row>
    <row r="1340" spans="1:3" x14ac:dyDescent="0.2">
      <c r="A1340" s="7" t="s">
        <v>3639</v>
      </c>
      <c r="B1340" s="5">
        <v>0</v>
      </c>
      <c r="C1340" s="5">
        <v>0</v>
      </c>
    </row>
    <row r="1341" spans="1:3" x14ac:dyDescent="0.2">
      <c r="A1341" s="7" t="s">
        <v>1069</v>
      </c>
      <c r="B1341" s="5">
        <v>4</v>
      </c>
      <c r="C1341" s="5">
        <v>4</v>
      </c>
    </row>
    <row r="1342" spans="1:3" x14ac:dyDescent="0.2">
      <c r="A1342" s="7" t="s">
        <v>3728</v>
      </c>
      <c r="B1342" s="5">
        <v>12</v>
      </c>
      <c r="C1342" s="5">
        <v>12</v>
      </c>
    </row>
    <row r="1343" spans="1:3" x14ac:dyDescent="0.2">
      <c r="A1343" s="7" t="s">
        <v>1874</v>
      </c>
      <c r="B1343" s="5">
        <v>2</v>
      </c>
      <c r="C1343" s="5">
        <v>2</v>
      </c>
    </row>
    <row r="1344" spans="1:3" x14ac:dyDescent="0.2">
      <c r="A1344" s="7" t="s">
        <v>182</v>
      </c>
      <c r="B1344" s="5">
        <v>13</v>
      </c>
      <c r="C1344" s="5">
        <v>13</v>
      </c>
    </row>
    <row r="1345" spans="1:3" x14ac:dyDescent="0.2">
      <c r="A1345" s="7" t="s">
        <v>3895</v>
      </c>
      <c r="B1345" s="5">
        <v>16</v>
      </c>
      <c r="C1345" s="5">
        <v>16</v>
      </c>
    </row>
    <row r="1346" spans="1:3" x14ac:dyDescent="0.2">
      <c r="A1346" s="7" t="s">
        <v>3803</v>
      </c>
      <c r="B1346" s="5">
        <v>1</v>
      </c>
      <c r="C1346" s="5">
        <v>1</v>
      </c>
    </row>
    <row r="1347" spans="1:3" x14ac:dyDescent="0.2">
      <c r="A1347" s="7" t="s">
        <v>1589</v>
      </c>
      <c r="B1347" s="5">
        <v>0</v>
      </c>
      <c r="C1347" s="5">
        <v>0</v>
      </c>
    </row>
    <row r="1348" spans="1:3" x14ac:dyDescent="0.2">
      <c r="A1348" s="7" t="s">
        <v>4013</v>
      </c>
      <c r="B1348" s="5">
        <v>2</v>
      </c>
      <c r="C1348" s="5">
        <v>2</v>
      </c>
    </row>
    <row r="1349" spans="1:3" x14ac:dyDescent="0.2">
      <c r="A1349" s="7" t="s">
        <v>1866</v>
      </c>
      <c r="B1349" s="5">
        <v>2</v>
      </c>
      <c r="C1349" s="5">
        <v>2</v>
      </c>
    </row>
    <row r="1350" spans="1:3" x14ac:dyDescent="0.2">
      <c r="A1350" s="7" t="s">
        <v>2913</v>
      </c>
      <c r="B1350" s="5">
        <v>2</v>
      </c>
      <c r="C1350" s="5">
        <v>2</v>
      </c>
    </row>
    <row r="1351" spans="1:3" x14ac:dyDescent="0.2">
      <c r="A1351" s="7" t="s">
        <v>2890</v>
      </c>
      <c r="B1351" s="5">
        <v>3</v>
      </c>
      <c r="C1351" s="5">
        <v>3</v>
      </c>
    </row>
    <row r="1352" spans="1:3" x14ac:dyDescent="0.2">
      <c r="A1352" s="7" t="s">
        <v>883</v>
      </c>
      <c r="B1352" s="5">
        <v>14</v>
      </c>
      <c r="C1352" s="5">
        <v>14</v>
      </c>
    </row>
    <row r="1353" spans="1:3" x14ac:dyDescent="0.2">
      <c r="A1353" s="7" t="s">
        <v>3889</v>
      </c>
      <c r="B1353" s="5">
        <v>0</v>
      </c>
      <c r="C1353" s="5">
        <v>0</v>
      </c>
    </row>
    <row r="1354" spans="1:3" x14ac:dyDescent="0.2">
      <c r="A1354" s="7" t="s">
        <v>1500</v>
      </c>
      <c r="B1354" s="5">
        <v>1</v>
      </c>
      <c r="C1354" s="5">
        <v>1</v>
      </c>
    </row>
    <row r="1355" spans="1:3" x14ac:dyDescent="0.2">
      <c r="A1355" s="7" t="s">
        <v>3968</v>
      </c>
      <c r="B1355" s="5">
        <v>6</v>
      </c>
      <c r="C1355" s="5">
        <v>6</v>
      </c>
    </row>
    <row r="1356" spans="1:3" x14ac:dyDescent="0.2">
      <c r="A1356" s="7" t="s">
        <v>3113</v>
      </c>
      <c r="B1356" s="5">
        <v>37</v>
      </c>
      <c r="C1356" s="5">
        <v>37</v>
      </c>
    </row>
    <row r="1357" spans="1:3" x14ac:dyDescent="0.2">
      <c r="A1357" s="7" t="s">
        <v>1582</v>
      </c>
      <c r="B1357" s="5">
        <v>1</v>
      </c>
      <c r="C1357" s="5">
        <v>1</v>
      </c>
    </row>
    <row r="1358" spans="1:3" x14ac:dyDescent="0.2">
      <c r="A1358" s="7" t="s">
        <v>2594</v>
      </c>
      <c r="B1358" s="5">
        <v>1</v>
      </c>
      <c r="C1358" s="5">
        <v>1</v>
      </c>
    </row>
    <row r="1359" spans="1:3" x14ac:dyDescent="0.2">
      <c r="A1359" s="7" t="s">
        <v>1801</v>
      </c>
      <c r="B1359" s="5">
        <v>113</v>
      </c>
      <c r="C1359" s="5">
        <v>113</v>
      </c>
    </row>
    <row r="1360" spans="1:3" x14ac:dyDescent="0.2">
      <c r="A1360" s="7" t="s">
        <v>3915</v>
      </c>
      <c r="B1360" s="5">
        <v>3</v>
      </c>
      <c r="C1360" s="5">
        <v>3</v>
      </c>
    </row>
    <row r="1361" spans="1:3" x14ac:dyDescent="0.2">
      <c r="A1361" s="7" t="s">
        <v>2876</v>
      </c>
      <c r="B1361" s="5">
        <v>0</v>
      </c>
      <c r="C1361" s="5">
        <v>0</v>
      </c>
    </row>
    <row r="1362" spans="1:3" x14ac:dyDescent="0.2">
      <c r="A1362" s="7" t="s">
        <v>3995</v>
      </c>
      <c r="B1362" s="5">
        <v>14</v>
      </c>
      <c r="C1362" s="5">
        <v>14</v>
      </c>
    </row>
    <row r="1363" spans="1:3" x14ac:dyDescent="0.2">
      <c r="A1363" s="7" t="s">
        <v>4085</v>
      </c>
      <c r="B1363" s="5">
        <v>8</v>
      </c>
      <c r="C1363" s="5">
        <v>8</v>
      </c>
    </row>
    <row r="1364" spans="1:3" x14ac:dyDescent="0.2">
      <c r="A1364" s="7" t="s">
        <v>2770</v>
      </c>
      <c r="B1364" s="5">
        <v>33</v>
      </c>
      <c r="C1364" s="5">
        <v>33</v>
      </c>
    </row>
    <row r="1365" spans="1:3" x14ac:dyDescent="0.2">
      <c r="A1365" s="7" t="s">
        <v>3959</v>
      </c>
      <c r="B1365" s="5">
        <v>3</v>
      </c>
      <c r="C1365" s="5">
        <v>3</v>
      </c>
    </row>
    <row r="1366" spans="1:3" x14ac:dyDescent="0.2">
      <c r="A1366" s="7" t="s">
        <v>3971</v>
      </c>
      <c r="B1366" s="5">
        <v>11</v>
      </c>
      <c r="C1366" s="5">
        <v>11</v>
      </c>
    </row>
    <row r="1367" spans="1:3" x14ac:dyDescent="0.2">
      <c r="A1367" s="7" t="s">
        <v>1597</v>
      </c>
      <c r="B1367" s="5">
        <v>3</v>
      </c>
      <c r="C1367" s="5">
        <v>3</v>
      </c>
    </row>
    <row r="1368" spans="1:3" x14ac:dyDescent="0.2">
      <c r="A1368" s="7" t="s">
        <v>4109</v>
      </c>
      <c r="B1368" s="5">
        <v>3</v>
      </c>
      <c r="C1368" s="5">
        <v>3</v>
      </c>
    </row>
    <row r="1369" spans="1:3" x14ac:dyDescent="0.2">
      <c r="A1369" s="7" t="s">
        <v>964</v>
      </c>
      <c r="B1369" s="5">
        <v>9</v>
      </c>
      <c r="C1369" s="5">
        <v>9</v>
      </c>
    </row>
    <row r="1370" spans="1:3" x14ac:dyDescent="0.2">
      <c r="A1370" s="7" t="s">
        <v>1800</v>
      </c>
      <c r="B1370" s="5">
        <v>6</v>
      </c>
      <c r="C1370" s="5">
        <v>6</v>
      </c>
    </row>
    <row r="1371" spans="1:3" x14ac:dyDescent="0.2">
      <c r="A1371" s="7" t="s">
        <v>2151</v>
      </c>
      <c r="B1371" s="5">
        <v>4</v>
      </c>
      <c r="C1371" s="5">
        <v>4</v>
      </c>
    </row>
    <row r="1372" spans="1:3" x14ac:dyDescent="0.2">
      <c r="A1372" s="7" t="s">
        <v>3847</v>
      </c>
      <c r="B1372" s="5">
        <v>4</v>
      </c>
      <c r="C1372" s="5">
        <v>4</v>
      </c>
    </row>
    <row r="1373" spans="1:3" x14ac:dyDescent="0.2">
      <c r="A1373" s="7" t="s">
        <v>1593</v>
      </c>
      <c r="B1373" s="5">
        <v>0</v>
      </c>
      <c r="C1373" s="5">
        <v>0</v>
      </c>
    </row>
    <row r="1374" spans="1:3" x14ac:dyDescent="0.2">
      <c r="A1374" s="7" t="s">
        <v>1991</v>
      </c>
      <c r="B1374" s="5">
        <v>5</v>
      </c>
      <c r="C1374" s="5">
        <v>5</v>
      </c>
    </row>
    <row r="1375" spans="1:3" x14ac:dyDescent="0.2">
      <c r="A1375" s="7" t="s">
        <v>4072</v>
      </c>
      <c r="B1375" s="5">
        <v>0</v>
      </c>
      <c r="C1375" s="5">
        <v>0</v>
      </c>
    </row>
    <row r="1376" spans="1:3" x14ac:dyDescent="0.2">
      <c r="A1376" s="7" t="s">
        <v>2885</v>
      </c>
      <c r="B1376" s="5">
        <v>5</v>
      </c>
      <c r="C1376" s="5">
        <v>5</v>
      </c>
    </row>
    <row r="1377" spans="1:3" x14ac:dyDescent="0.2">
      <c r="A1377" s="7" t="s">
        <v>3953</v>
      </c>
      <c r="B1377" s="5">
        <v>0</v>
      </c>
      <c r="C1377" s="5">
        <v>0</v>
      </c>
    </row>
    <row r="1378" spans="1:3" x14ac:dyDescent="0.2">
      <c r="A1378" s="7" t="s">
        <v>1993</v>
      </c>
      <c r="B1378" s="5">
        <v>2</v>
      </c>
      <c r="C1378" s="5">
        <v>2</v>
      </c>
    </row>
    <row r="1379" spans="1:3" x14ac:dyDescent="0.2">
      <c r="A1379" s="7" t="s">
        <v>905</v>
      </c>
      <c r="B1379" s="5">
        <v>3</v>
      </c>
      <c r="C1379" s="5">
        <v>3</v>
      </c>
    </row>
    <row r="1380" spans="1:3" x14ac:dyDescent="0.2">
      <c r="A1380" s="7" t="s">
        <v>1775</v>
      </c>
      <c r="B1380" s="5">
        <v>13</v>
      </c>
      <c r="C1380" s="5">
        <v>13</v>
      </c>
    </row>
    <row r="1381" spans="1:3" x14ac:dyDescent="0.2">
      <c r="A1381" s="7" t="s">
        <v>971</v>
      </c>
      <c r="B1381" s="5">
        <v>14</v>
      </c>
      <c r="C1381" s="5">
        <v>14</v>
      </c>
    </row>
    <row r="1382" spans="1:3" x14ac:dyDescent="0.2">
      <c r="A1382" s="7" t="s">
        <v>974</v>
      </c>
      <c r="B1382" s="5">
        <v>8</v>
      </c>
      <c r="C1382" s="5">
        <v>8</v>
      </c>
    </row>
    <row r="1383" spans="1:3" x14ac:dyDescent="0.2">
      <c r="A1383" s="7" t="s">
        <v>972</v>
      </c>
      <c r="B1383" s="5">
        <v>5</v>
      </c>
      <c r="C1383" s="5">
        <v>5</v>
      </c>
    </row>
    <row r="1384" spans="1:3" x14ac:dyDescent="0.2">
      <c r="A1384" s="7" t="s">
        <v>1812</v>
      </c>
      <c r="B1384" s="5">
        <v>26</v>
      </c>
      <c r="C1384" s="5">
        <v>26</v>
      </c>
    </row>
    <row r="1385" spans="1:3" x14ac:dyDescent="0.2">
      <c r="A1385" s="7" t="s">
        <v>433</v>
      </c>
      <c r="B1385" s="5">
        <v>8</v>
      </c>
      <c r="C1385" s="5">
        <v>8</v>
      </c>
    </row>
    <row r="1386" spans="1:3" x14ac:dyDescent="0.2">
      <c r="A1386" s="7" t="s">
        <v>3068</v>
      </c>
      <c r="B1386" s="5">
        <v>2</v>
      </c>
      <c r="C1386" s="5">
        <v>2</v>
      </c>
    </row>
    <row r="1387" spans="1:3" x14ac:dyDescent="0.2">
      <c r="A1387" s="7" t="s">
        <v>3102</v>
      </c>
      <c r="B1387" s="5">
        <v>90</v>
      </c>
      <c r="C1387" s="5">
        <v>90</v>
      </c>
    </row>
    <row r="1388" spans="1:3" x14ac:dyDescent="0.2">
      <c r="A1388" s="7" t="s">
        <v>4092</v>
      </c>
      <c r="B1388" s="5">
        <v>5</v>
      </c>
      <c r="C1388" s="5">
        <v>5</v>
      </c>
    </row>
    <row r="1389" spans="1:3" x14ac:dyDescent="0.2">
      <c r="A1389" s="7" t="s">
        <v>4074</v>
      </c>
      <c r="B1389" s="5">
        <v>0</v>
      </c>
      <c r="C1389" s="5">
        <v>0</v>
      </c>
    </row>
    <row r="1390" spans="1:3" x14ac:dyDescent="0.2">
      <c r="A1390" s="7" t="s">
        <v>3093</v>
      </c>
      <c r="B1390" s="5">
        <v>17</v>
      </c>
      <c r="C1390" s="5">
        <v>17</v>
      </c>
    </row>
    <row r="1391" spans="1:3" x14ac:dyDescent="0.2">
      <c r="A1391" s="7" t="s">
        <v>2869</v>
      </c>
      <c r="B1391" s="5">
        <v>5</v>
      </c>
      <c r="C1391" s="5">
        <v>5</v>
      </c>
    </row>
    <row r="1392" spans="1:3" x14ac:dyDescent="0.2">
      <c r="A1392" s="7" t="s">
        <v>1179</v>
      </c>
      <c r="B1392" s="5">
        <v>1</v>
      </c>
      <c r="C1392" s="5">
        <v>1</v>
      </c>
    </row>
    <row r="1393" spans="1:3" x14ac:dyDescent="0.2">
      <c r="A1393" s="7" t="s">
        <v>205</v>
      </c>
      <c r="B1393" s="5">
        <v>8</v>
      </c>
      <c r="C1393" s="5">
        <v>8</v>
      </c>
    </row>
    <row r="1394" spans="1:3" x14ac:dyDescent="0.2">
      <c r="A1394" s="7" t="s">
        <v>2146</v>
      </c>
      <c r="B1394" s="5">
        <v>89</v>
      </c>
      <c r="C1394" s="5">
        <v>89</v>
      </c>
    </row>
    <row r="1395" spans="1:3" x14ac:dyDescent="0.2">
      <c r="A1395" s="7" t="s">
        <v>2404</v>
      </c>
      <c r="B1395" s="5">
        <v>12</v>
      </c>
      <c r="C1395" s="5">
        <v>12</v>
      </c>
    </row>
    <row r="1396" spans="1:3" x14ac:dyDescent="0.2">
      <c r="A1396" s="7" t="s">
        <v>1911</v>
      </c>
      <c r="B1396" s="5">
        <v>285</v>
      </c>
      <c r="C1396" s="5">
        <v>285</v>
      </c>
    </row>
    <row r="1397" spans="1:3" x14ac:dyDescent="0.2">
      <c r="A1397" s="7" t="s">
        <v>773</v>
      </c>
      <c r="B1397" s="5">
        <v>1</v>
      </c>
      <c r="C1397" s="5">
        <v>1</v>
      </c>
    </row>
    <row r="1398" spans="1:3" x14ac:dyDescent="0.2">
      <c r="A1398" s="7" t="s">
        <v>4016</v>
      </c>
      <c r="B1398" s="5">
        <v>3</v>
      </c>
      <c r="C1398" s="5">
        <v>3</v>
      </c>
    </row>
    <row r="1399" spans="1:3" x14ac:dyDescent="0.2">
      <c r="A1399" s="7" t="s">
        <v>3930</v>
      </c>
      <c r="B1399" s="5">
        <v>12</v>
      </c>
      <c r="C1399" s="5">
        <v>12</v>
      </c>
    </row>
    <row r="1400" spans="1:3" x14ac:dyDescent="0.2">
      <c r="A1400" s="7" t="s">
        <v>185</v>
      </c>
      <c r="B1400" s="5">
        <v>12</v>
      </c>
      <c r="C1400" s="5">
        <v>12</v>
      </c>
    </row>
    <row r="1401" spans="1:3" x14ac:dyDescent="0.2">
      <c r="A1401" s="7" t="s">
        <v>2128</v>
      </c>
      <c r="B1401" s="5">
        <v>236</v>
      </c>
      <c r="C1401" s="5">
        <v>236</v>
      </c>
    </row>
    <row r="1402" spans="1:3" x14ac:dyDescent="0.2">
      <c r="A1402" s="7" t="s">
        <v>1818</v>
      </c>
      <c r="B1402" s="5">
        <v>100</v>
      </c>
      <c r="C1402" s="5">
        <v>100</v>
      </c>
    </row>
    <row r="1403" spans="1:3" x14ac:dyDescent="0.2">
      <c r="A1403" s="7" t="s">
        <v>4048</v>
      </c>
      <c r="B1403" s="5">
        <v>13</v>
      </c>
      <c r="C1403" s="5">
        <v>13</v>
      </c>
    </row>
    <row r="1404" spans="1:3" x14ac:dyDescent="0.2">
      <c r="A1404" s="7" t="s">
        <v>198</v>
      </c>
      <c r="B1404" s="5">
        <v>19</v>
      </c>
      <c r="C1404" s="5">
        <v>19</v>
      </c>
    </row>
    <row r="1405" spans="1:3" x14ac:dyDescent="0.2">
      <c r="A1405" s="7" t="s">
        <v>1914</v>
      </c>
      <c r="B1405" s="5">
        <v>26</v>
      </c>
      <c r="C1405" s="5">
        <v>26</v>
      </c>
    </row>
    <row r="1406" spans="1:3" x14ac:dyDescent="0.2">
      <c r="A1406" s="7" t="s">
        <v>4014</v>
      </c>
      <c r="B1406" s="5">
        <v>4</v>
      </c>
      <c r="C1406" s="5">
        <v>4</v>
      </c>
    </row>
    <row r="1407" spans="1:3" x14ac:dyDescent="0.2">
      <c r="A1407" s="7" t="s">
        <v>564</v>
      </c>
      <c r="B1407" s="5">
        <v>2</v>
      </c>
      <c r="C1407" s="5">
        <v>2</v>
      </c>
    </row>
    <row r="1408" spans="1:3" x14ac:dyDescent="0.2">
      <c r="A1408" s="7" t="s">
        <v>2677</v>
      </c>
      <c r="B1408" s="5">
        <v>27</v>
      </c>
      <c r="C1408" s="5">
        <v>27</v>
      </c>
    </row>
    <row r="1409" spans="1:3" x14ac:dyDescent="0.2">
      <c r="A1409" s="7" t="s">
        <v>589</v>
      </c>
      <c r="B1409" s="5">
        <v>2</v>
      </c>
      <c r="C1409" s="5">
        <v>2</v>
      </c>
    </row>
    <row r="1410" spans="1:3" x14ac:dyDescent="0.2">
      <c r="A1410" s="7" t="s">
        <v>2682</v>
      </c>
      <c r="B1410" s="5">
        <v>20</v>
      </c>
      <c r="C1410" s="5">
        <v>20</v>
      </c>
    </row>
    <row r="1411" spans="1:3" x14ac:dyDescent="0.2">
      <c r="A1411" s="7" t="s">
        <v>565</v>
      </c>
      <c r="B1411" s="5">
        <v>1</v>
      </c>
      <c r="C1411" s="5">
        <v>1</v>
      </c>
    </row>
    <row r="1412" spans="1:3" x14ac:dyDescent="0.2">
      <c r="A1412" s="7" t="s">
        <v>1093</v>
      </c>
      <c r="B1412" s="5">
        <v>7</v>
      </c>
      <c r="C1412" s="5">
        <v>7</v>
      </c>
    </row>
    <row r="1413" spans="1:3" x14ac:dyDescent="0.2">
      <c r="A1413" s="7" t="s">
        <v>2676</v>
      </c>
      <c r="B1413" s="5">
        <v>9</v>
      </c>
      <c r="C1413" s="5">
        <v>9</v>
      </c>
    </row>
    <row r="1414" spans="1:3" x14ac:dyDescent="0.2">
      <c r="A1414" s="7" t="s">
        <v>1076</v>
      </c>
      <c r="B1414" s="5">
        <v>3</v>
      </c>
      <c r="C1414" s="5">
        <v>3</v>
      </c>
    </row>
    <row r="1415" spans="1:3" x14ac:dyDescent="0.2">
      <c r="A1415" s="7" t="s">
        <v>511</v>
      </c>
      <c r="B1415" s="5">
        <v>0</v>
      </c>
      <c r="C1415" s="5">
        <v>0</v>
      </c>
    </row>
    <row r="1416" spans="1:3" x14ac:dyDescent="0.2">
      <c r="A1416" s="7" t="s">
        <v>1444</v>
      </c>
      <c r="B1416" s="5">
        <v>0</v>
      </c>
      <c r="C1416" s="5">
        <v>0</v>
      </c>
    </row>
    <row r="1417" spans="1:3" x14ac:dyDescent="0.2">
      <c r="A1417" s="7" t="s">
        <v>1435</v>
      </c>
      <c r="B1417" s="5">
        <v>11</v>
      </c>
      <c r="C1417" s="5">
        <v>11</v>
      </c>
    </row>
    <row r="1418" spans="1:3" x14ac:dyDescent="0.2">
      <c r="A1418" s="7" t="s">
        <v>1437</v>
      </c>
      <c r="B1418" s="5">
        <v>2</v>
      </c>
      <c r="C1418" s="5">
        <v>2</v>
      </c>
    </row>
    <row r="1419" spans="1:3" x14ac:dyDescent="0.2">
      <c r="A1419" s="7" t="s">
        <v>1429</v>
      </c>
      <c r="B1419" s="5">
        <v>3</v>
      </c>
      <c r="C1419" s="5">
        <v>3</v>
      </c>
    </row>
    <row r="1420" spans="1:3" x14ac:dyDescent="0.2">
      <c r="A1420" s="7" t="s">
        <v>2780</v>
      </c>
      <c r="B1420" s="5">
        <v>0</v>
      </c>
      <c r="C1420" s="5">
        <v>0</v>
      </c>
    </row>
    <row r="1421" spans="1:3" x14ac:dyDescent="0.2">
      <c r="A1421" s="7" t="s">
        <v>980</v>
      </c>
      <c r="B1421" s="5">
        <v>96</v>
      </c>
      <c r="C1421" s="5">
        <v>96</v>
      </c>
    </row>
    <row r="1422" spans="1:3" x14ac:dyDescent="0.2">
      <c r="A1422" s="7" t="s">
        <v>913</v>
      </c>
      <c r="B1422" s="5">
        <v>2</v>
      </c>
      <c r="C1422" s="5">
        <v>2</v>
      </c>
    </row>
    <row r="1423" spans="1:3" x14ac:dyDescent="0.2">
      <c r="A1423" s="7" t="s">
        <v>193</v>
      </c>
      <c r="B1423" s="5">
        <v>3</v>
      </c>
      <c r="C1423" s="5">
        <v>3</v>
      </c>
    </row>
    <row r="1424" spans="1:3" x14ac:dyDescent="0.2">
      <c r="A1424" s="7" t="s">
        <v>1436</v>
      </c>
      <c r="B1424" s="5">
        <v>2</v>
      </c>
      <c r="C1424" s="5">
        <v>2</v>
      </c>
    </row>
    <row r="1425" spans="1:3" x14ac:dyDescent="0.2">
      <c r="A1425" s="7" t="s">
        <v>1731</v>
      </c>
      <c r="B1425" s="5">
        <v>0</v>
      </c>
      <c r="C1425" s="5">
        <v>0</v>
      </c>
    </row>
    <row r="1426" spans="1:3" x14ac:dyDescent="0.2">
      <c r="A1426" s="7" t="s">
        <v>476</v>
      </c>
      <c r="B1426" s="5">
        <v>0</v>
      </c>
      <c r="C1426" s="5">
        <v>0</v>
      </c>
    </row>
    <row r="1427" spans="1:3" x14ac:dyDescent="0.2">
      <c r="A1427" s="7" t="s">
        <v>221</v>
      </c>
      <c r="B1427" s="5">
        <v>76</v>
      </c>
      <c r="C1427" s="5">
        <v>76</v>
      </c>
    </row>
    <row r="1428" spans="1:3" x14ac:dyDescent="0.2">
      <c r="A1428" s="7" t="s">
        <v>1774</v>
      </c>
      <c r="B1428" s="5">
        <v>19</v>
      </c>
      <c r="C1428" s="5">
        <v>19</v>
      </c>
    </row>
    <row r="1429" spans="1:3" x14ac:dyDescent="0.2">
      <c r="A1429" s="7" t="s">
        <v>1136</v>
      </c>
      <c r="B1429" s="5">
        <v>1</v>
      </c>
      <c r="C1429" s="5">
        <v>1</v>
      </c>
    </row>
    <row r="1430" spans="1:3" x14ac:dyDescent="0.2">
      <c r="A1430" s="7" t="s">
        <v>435</v>
      </c>
      <c r="B1430" s="5">
        <v>2</v>
      </c>
      <c r="C1430" s="5">
        <v>2</v>
      </c>
    </row>
    <row r="1431" spans="1:3" x14ac:dyDescent="0.2">
      <c r="A1431" s="7" t="s">
        <v>697</v>
      </c>
      <c r="B1431" s="5">
        <v>1</v>
      </c>
      <c r="C1431" s="5">
        <v>1</v>
      </c>
    </row>
    <row r="1432" spans="1:3" x14ac:dyDescent="0.2">
      <c r="A1432" s="7" t="s">
        <v>4050</v>
      </c>
      <c r="B1432" s="5">
        <v>0</v>
      </c>
      <c r="C1432" s="5">
        <v>0</v>
      </c>
    </row>
    <row r="1433" spans="1:3" x14ac:dyDescent="0.2">
      <c r="A1433" s="7" t="s">
        <v>3919</v>
      </c>
      <c r="B1433" s="5">
        <v>6</v>
      </c>
      <c r="C1433" s="5">
        <v>6</v>
      </c>
    </row>
    <row r="1434" spans="1:3" x14ac:dyDescent="0.2">
      <c r="A1434" s="7" t="s">
        <v>2671</v>
      </c>
      <c r="B1434" s="5">
        <v>84</v>
      </c>
      <c r="C1434" s="5">
        <v>84</v>
      </c>
    </row>
    <row r="1435" spans="1:3" x14ac:dyDescent="0.2">
      <c r="A1435" s="7" t="s">
        <v>464</v>
      </c>
      <c r="B1435" s="5">
        <v>11</v>
      </c>
      <c r="C1435" s="5">
        <v>11</v>
      </c>
    </row>
    <row r="1436" spans="1:3" x14ac:dyDescent="0.2">
      <c r="A1436" s="7" t="s">
        <v>2434</v>
      </c>
      <c r="B1436" s="5">
        <v>0</v>
      </c>
      <c r="C1436" s="5">
        <v>0</v>
      </c>
    </row>
    <row r="1437" spans="1:3" x14ac:dyDescent="0.2">
      <c r="A1437" s="7" t="s">
        <v>3938</v>
      </c>
      <c r="B1437" s="5">
        <v>2</v>
      </c>
      <c r="C1437" s="5">
        <v>2</v>
      </c>
    </row>
    <row r="1438" spans="1:3" x14ac:dyDescent="0.2">
      <c r="A1438" s="7" t="s">
        <v>3742</v>
      </c>
      <c r="B1438" s="5">
        <v>1</v>
      </c>
      <c r="C1438" s="5">
        <v>1</v>
      </c>
    </row>
    <row r="1439" spans="1:3" x14ac:dyDescent="0.2">
      <c r="A1439" s="7" t="s">
        <v>904</v>
      </c>
      <c r="B1439" s="5">
        <v>4</v>
      </c>
      <c r="C1439" s="5">
        <v>4</v>
      </c>
    </row>
    <row r="1440" spans="1:3" x14ac:dyDescent="0.2">
      <c r="A1440" s="7" t="s">
        <v>668</v>
      </c>
      <c r="B1440" s="5">
        <v>28</v>
      </c>
      <c r="C1440" s="5">
        <v>28</v>
      </c>
    </row>
    <row r="1441" spans="1:3" x14ac:dyDescent="0.2">
      <c r="A1441" s="7" t="s">
        <v>2854</v>
      </c>
      <c r="B1441" s="5">
        <v>14</v>
      </c>
      <c r="C1441" s="5">
        <v>14</v>
      </c>
    </row>
    <row r="1442" spans="1:3" x14ac:dyDescent="0.2">
      <c r="A1442" s="7" t="s">
        <v>1126</v>
      </c>
      <c r="B1442" s="5">
        <v>0</v>
      </c>
      <c r="C1442" s="5">
        <v>0</v>
      </c>
    </row>
    <row r="1443" spans="1:3" x14ac:dyDescent="0.2">
      <c r="A1443" s="7" t="s">
        <v>3860</v>
      </c>
      <c r="B1443" s="5">
        <v>0</v>
      </c>
      <c r="C1443" s="5">
        <v>0</v>
      </c>
    </row>
    <row r="1444" spans="1:3" x14ac:dyDescent="0.2">
      <c r="A1444" s="7" t="s">
        <v>4076</v>
      </c>
      <c r="B1444" s="5">
        <v>0</v>
      </c>
      <c r="C1444" s="5">
        <v>0</v>
      </c>
    </row>
    <row r="1445" spans="1:3" x14ac:dyDescent="0.2">
      <c r="A1445" s="7" t="s">
        <v>3905</v>
      </c>
      <c r="B1445" s="5">
        <v>4</v>
      </c>
      <c r="C1445" s="5">
        <v>4</v>
      </c>
    </row>
    <row r="1446" spans="1:3" x14ac:dyDescent="0.2">
      <c r="A1446" s="7" t="s">
        <v>165</v>
      </c>
      <c r="B1446" s="5">
        <v>0</v>
      </c>
      <c r="C1446" s="5">
        <v>0</v>
      </c>
    </row>
    <row r="1447" spans="1:3" x14ac:dyDescent="0.2">
      <c r="A1447" s="7" t="s">
        <v>3960</v>
      </c>
      <c r="B1447" s="5">
        <v>0</v>
      </c>
      <c r="C1447" s="5">
        <v>0</v>
      </c>
    </row>
    <row r="1448" spans="1:3" x14ac:dyDescent="0.2">
      <c r="A1448" s="7" t="s">
        <v>568</v>
      </c>
      <c r="B1448" s="5">
        <v>0</v>
      </c>
      <c r="C1448" s="5">
        <v>0</v>
      </c>
    </row>
    <row r="1449" spans="1:3" x14ac:dyDescent="0.2">
      <c r="A1449" s="7" t="s">
        <v>575</v>
      </c>
      <c r="B1449" s="5">
        <v>4</v>
      </c>
      <c r="C1449" s="5">
        <v>4</v>
      </c>
    </row>
    <row r="1450" spans="1:3" x14ac:dyDescent="0.2">
      <c r="A1450" s="7" t="s">
        <v>2133</v>
      </c>
      <c r="B1450" s="5">
        <v>99</v>
      </c>
      <c r="C1450" s="5">
        <v>99</v>
      </c>
    </row>
    <row r="1451" spans="1:3" x14ac:dyDescent="0.2">
      <c r="A1451" s="7" t="s">
        <v>595</v>
      </c>
      <c r="B1451" s="5">
        <v>2</v>
      </c>
      <c r="C1451" s="5">
        <v>2</v>
      </c>
    </row>
    <row r="1452" spans="1:3" x14ac:dyDescent="0.2">
      <c r="A1452" s="7" t="s">
        <v>1070</v>
      </c>
      <c r="B1452" s="5">
        <v>21</v>
      </c>
      <c r="C1452" s="5">
        <v>21</v>
      </c>
    </row>
    <row r="1453" spans="1:3" x14ac:dyDescent="0.2">
      <c r="A1453" s="7" t="s">
        <v>1726</v>
      </c>
      <c r="B1453" s="5">
        <v>9</v>
      </c>
      <c r="C1453" s="5">
        <v>9</v>
      </c>
    </row>
    <row r="1454" spans="1:3" x14ac:dyDescent="0.2">
      <c r="A1454" s="7" t="s">
        <v>1553</v>
      </c>
      <c r="B1454" s="5">
        <v>16</v>
      </c>
      <c r="C1454" s="5">
        <v>16</v>
      </c>
    </row>
    <row r="1455" spans="1:3" x14ac:dyDescent="0.2">
      <c r="A1455" s="7" t="s">
        <v>3114</v>
      </c>
      <c r="B1455" s="5">
        <v>0</v>
      </c>
      <c r="C1455" s="5">
        <v>0</v>
      </c>
    </row>
    <row r="1456" spans="1:3" x14ac:dyDescent="0.2">
      <c r="A1456" s="7" t="s">
        <v>1109</v>
      </c>
      <c r="B1456" s="5">
        <v>21</v>
      </c>
      <c r="C1456" s="5">
        <v>21</v>
      </c>
    </row>
    <row r="1457" spans="1:3" x14ac:dyDescent="0.2">
      <c r="A1457" s="7" t="s">
        <v>3084</v>
      </c>
      <c r="B1457" s="5">
        <v>6</v>
      </c>
      <c r="C1457" s="5">
        <v>6</v>
      </c>
    </row>
    <row r="1458" spans="1:3" x14ac:dyDescent="0.2">
      <c r="A1458" s="7" t="s">
        <v>576</v>
      </c>
      <c r="B1458" s="5">
        <v>4</v>
      </c>
      <c r="C1458" s="5">
        <v>4</v>
      </c>
    </row>
    <row r="1459" spans="1:3" x14ac:dyDescent="0.2">
      <c r="A1459" s="7" t="s">
        <v>577</v>
      </c>
      <c r="B1459" s="5">
        <v>1</v>
      </c>
      <c r="C1459" s="5">
        <v>1</v>
      </c>
    </row>
    <row r="1460" spans="1:3" x14ac:dyDescent="0.2">
      <c r="A1460" s="7" t="s">
        <v>1598</v>
      </c>
      <c r="B1460" s="5">
        <v>0</v>
      </c>
      <c r="C1460" s="5">
        <v>0</v>
      </c>
    </row>
    <row r="1461" spans="1:3" x14ac:dyDescent="0.2">
      <c r="A1461" s="7" t="s">
        <v>3969</v>
      </c>
      <c r="B1461" s="5">
        <v>8</v>
      </c>
      <c r="C1461" s="5">
        <v>8</v>
      </c>
    </row>
    <row r="1462" spans="1:3" x14ac:dyDescent="0.2">
      <c r="A1462" s="7" t="s">
        <v>1785</v>
      </c>
      <c r="B1462" s="5">
        <v>33</v>
      </c>
      <c r="C1462" s="5">
        <v>33</v>
      </c>
    </row>
    <row r="1463" spans="1:3" x14ac:dyDescent="0.2">
      <c r="A1463" s="7" t="s">
        <v>3946</v>
      </c>
      <c r="B1463" s="5">
        <v>32</v>
      </c>
      <c r="C1463" s="5">
        <v>32</v>
      </c>
    </row>
    <row r="1464" spans="1:3" x14ac:dyDescent="0.2">
      <c r="A1464" s="7" t="s">
        <v>1984</v>
      </c>
      <c r="B1464" s="5">
        <v>16</v>
      </c>
      <c r="C1464" s="5">
        <v>16</v>
      </c>
    </row>
    <row r="1465" spans="1:3" x14ac:dyDescent="0.2">
      <c r="A1465" s="7" t="s">
        <v>3840</v>
      </c>
      <c r="B1465" s="5">
        <v>19</v>
      </c>
      <c r="C1465" s="5">
        <v>19</v>
      </c>
    </row>
    <row r="1466" spans="1:3" x14ac:dyDescent="0.2">
      <c r="A1466" s="7" t="s">
        <v>1795</v>
      </c>
      <c r="B1466" s="5">
        <v>18</v>
      </c>
      <c r="C1466" s="5">
        <v>18</v>
      </c>
    </row>
    <row r="1467" spans="1:3" x14ac:dyDescent="0.2">
      <c r="A1467" s="7" t="s">
        <v>3736</v>
      </c>
      <c r="B1467" s="5">
        <v>8</v>
      </c>
      <c r="C1467" s="5">
        <v>8</v>
      </c>
    </row>
    <row r="1468" spans="1:3" x14ac:dyDescent="0.2">
      <c r="A1468" s="7" t="s">
        <v>3892</v>
      </c>
      <c r="B1468" s="5">
        <v>1</v>
      </c>
      <c r="C1468" s="5">
        <v>1</v>
      </c>
    </row>
    <row r="1469" spans="1:3" x14ac:dyDescent="0.2">
      <c r="A1469" s="7" t="s">
        <v>1084</v>
      </c>
      <c r="B1469" s="5">
        <v>1</v>
      </c>
      <c r="C1469" s="5">
        <v>1</v>
      </c>
    </row>
    <row r="1470" spans="1:3" x14ac:dyDescent="0.2">
      <c r="A1470" s="7" t="s">
        <v>1065</v>
      </c>
      <c r="B1470" s="5">
        <v>123</v>
      </c>
      <c r="C1470" s="5">
        <v>123</v>
      </c>
    </row>
    <row r="1471" spans="1:3" x14ac:dyDescent="0.2">
      <c r="A1471" s="7" t="s">
        <v>687</v>
      </c>
      <c r="B1471" s="5">
        <v>0</v>
      </c>
      <c r="C1471" s="5">
        <v>0</v>
      </c>
    </row>
    <row r="1472" spans="1:3" x14ac:dyDescent="0.2">
      <c r="A1472" s="7" t="s">
        <v>2156</v>
      </c>
      <c r="B1472" s="5">
        <v>5</v>
      </c>
      <c r="C1472" s="5">
        <v>5</v>
      </c>
    </row>
    <row r="1473" spans="1:3" x14ac:dyDescent="0.2">
      <c r="A1473" s="7" t="s">
        <v>698</v>
      </c>
      <c r="B1473" s="5">
        <v>114</v>
      </c>
      <c r="C1473" s="5">
        <v>114</v>
      </c>
    </row>
    <row r="1474" spans="1:3" x14ac:dyDescent="0.2">
      <c r="A1474" s="7" t="s">
        <v>2134</v>
      </c>
      <c r="B1474" s="5">
        <v>3</v>
      </c>
      <c r="C1474" s="5">
        <v>3</v>
      </c>
    </row>
    <row r="1475" spans="1:3" x14ac:dyDescent="0.2">
      <c r="A1475" s="7" t="s">
        <v>993</v>
      </c>
      <c r="B1475" s="5">
        <v>4</v>
      </c>
      <c r="C1475" s="5">
        <v>4</v>
      </c>
    </row>
    <row r="1476" spans="1:3" x14ac:dyDescent="0.2">
      <c r="A1476" s="7" t="s">
        <v>2437</v>
      </c>
      <c r="B1476" s="5">
        <v>2</v>
      </c>
      <c r="C1476" s="5">
        <v>2</v>
      </c>
    </row>
    <row r="1477" spans="1:3" x14ac:dyDescent="0.2">
      <c r="A1477" s="7" t="s">
        <v>588</v>
      </c>
      <c r="B1477" s="5">
        <v>7</v>
      </c>
      <c r="C1477" s="5">
        <v>7</v>
      </c>
    </row>
    <row r="1478" spans="1:3" x14ac:dyDescent="0.2">
      <c r="A1478" s="7" t="s">
        <v>4080</v>
      </c>
      <c r="B1478" s="5">
        <v>1</v>
      </c>
      <c r="C1478" s="5">
        <v>1</v>
      </c>
    </row>
    <row r="1479" spans="1:3" x14ac:dyDescent="0.2">
      <c r="A1479" s="7" t="s">
        <v>1149</v>
      </c>
      <c r="B1479" s="5">
        <v>3</v>
      </c>
      <c r="C1479" s="5">
        <v>3</v>
      </c>
    </row>
    <row r="1480" spans="1:3" x14ac:dyDescent="0.2">
      <c r="A1480" s="7" t="s">
        <v>2412</v>
      </c>
      <c r="B1480" s="5">
        <v>3</v>
      </c>
      <c r="C1480" s="5">
        <v>3</v>
      </c>
    </row>
    <row r="1481" spans="1:3" x14ac:dyDescent="0.2">
      <c r="A1481" s="7" t="s">
        <v>1440</v>
      </c>
      <c r="B1481" s="5">
        <v>6</v>
      </c>
      <c r="C1481" s="5">
        <v>6</v>
      </c>
    </row>
    <row r="1482" spans="1:3" x14ac:dyDescent="0.2">
      <c r="A1482" s="7" t="s">
        <v>2678</v>
      </c>
      <c r="B1482" s="5">
        <v>2</v>
      </c>
      <c r="C1482" s="5">
        <v>2</v>
      </c>
    </row>
    <row r="1483" spans="1:3" x14ac:dyDescent="0.2">
      <c r="A1483" s="7" t="s">
        <v>3848</v>
      </c>
      <c r="B1483" s="5">
        <v>24</v>
      </c>
      <c r="C1483" s="5">
        <v>24</v>
      </c>
    </row>
    <row r="1484" spans="1:3" x14ac:dyDescent="0.2">
      <c r="A1484" s="7" t="s">
        <v>4015</v>
      </c>
      <c r="B1484" s="5">
        <v>4</v>
      </c>
      <c r="C1484" s="5">
        <v>4</v>
      </c>
    </row>
    <row r="1485" spans="1:3" x14ac:dyDescent="0.2">
      <c r="A1485" s="7" t="s">
        <v>1145</v>
      </c>
      <c r="B1485" s="5">
        <v>0</v>
      </c>
      <c r="C1485" s="5">
        <v>0</v>
      </c>
    </row>
    <row r="1486" spans="1:3" x14ac:dyDescent="0.2">
      <c r="A1486" s="7" t="s">
        <v>4099</v>
      </c>
      <c r="B1486" s="5">
        <v>6</v>
      </c>
      <c r="C1486" s="5">
        <v>6</v>
      </c>
    </row>
    <row r="1487" spans="1:3" x14ac:dyDescent="0.2">
      <c r="A1487" s="7" t="s">
        <v>2411</v>
      </c>
      <c r="B1487" s="5">
        <v>0</v>
      </c>
      <c r="C1487" s="5">
        <v>0</v>
      </c>
    </row>
    <row r="1488" spans="1:3" x14ac:dyDescent="0.2">
      <c r="A1488" s="7" t="s">
        <v>579</v>
      </c>
      <c r="B1488" s="5">
        <v>7</v>
      </c>
      <c r="C1488" s="5">
        <v>7</v>
      </c>
    </row>
    <row r="1489" spans="1:3" x14ac:dyDescent="0.2">
      <c r="A1489" s="7" t="s">
        <v>2774</v>
      </c>
      <c r="B1489" s="5">
        <v>13</v>
      </c>
      <c r="C1489" s="5">
        <v>13</v>
      </c>
    </row>
    <row r="1490" spans="1:3" x14ac:dyDescent="0.2">
      <c r="A1490" s="7" t="s">
        <v>574</v>
      </c>
      <c r="B1490" s="5">
        <v>9</v>
      </c>
      <c r="C1490" s="5">
        <v>9</v>
      </c>
    </row>
    <row r="1491" spans="1:3" x14ac:dyDescent="0.2">
      <c r="A1491" s="7" t="s">
        <v>984</v>
      </c>
      <c r="B1491" s="5">
        <v>179</v>
      </c>
      <c r="C1491" s="5">
        <v>179</v>
      </c>
    </row>
    <row r="1492" spans="1:3" x14ac:dyDescent="0.2">
      <c r="A1492" s="7" t="s">
        <v>1557</v>
      </c>
      <c r="B1492" s="5">
        <v>12</v>
      </c>
      <c r="C1492" s="5">
        <v>12</v>
      </c>
    </row>
    <row r="1493" spans="1:3" x14ac:dyDescent="0.2">
      <c r="A1493" s="7" t="s">
        <v>3976</v>
      </c>
      <c r="B1493" s="5">
        <v>6</v>
      </c>
      <c r="C1493" s="5">
        <v>6</v>
      </c>
    </row>
    <row r="1494" spans="1:3" x14ac:dyDescent="0.2">
      <c r="A1494" s="7" t="s">
        <v>2742</v>
      </c>
      <c r="B1494" s="5">
        <v>18</v>
      </c>
      <c r="C1494" s="5">
        <v>18</v>
      </c>
    </row>
    <row r="1495" spans="1:3" x14ac:dyDescent="0.2">
      <c r="A1495" s="7" t="s">
        <v>1428</v>
      </c>
      <c r="B1495" s="5">
        <v>4</v>
      </c>
      <c r="C1495" s="5">
        <v>4</v>
      </c>
    </row>
    <row r="1496" spans="1:3" x14ac:dyDescent="0.2">
      <c r="A1496" s="7" t="s">
        <v>3856</v>
      </c>
      <c r="B1496" s="5">
        <v>1</v>
      </c>
      <c r="C1496" s="5">
        <v>1</v>
      </c>
    </row>
    <row r="1497" spans="1:3" x14ac:dyDescent="0.2">
      <c r="A1497" s="7" t="s">
        <v>1734</v>
      </c>
      <c r="B1497" s="5">
        <v>0</v>
      </c>
      <c r="C1497" s="5">
        <v>0</v>
      </c>
    </row>
    <row r="1498" spans="1:3" x14ac:dyDescent="0.2">
      <c r="A1498" s="7" t="s">
        <v>3785</v>
      </c>
      <c r="B1498" s="5">
        <v>1</v>
      </c>
      <c r="C1498" s="5">
        <v>1</v>
      </c>
    </row>
    <row r="1499" spans="1:3" x14ac:dyDescent="0.2">
      <c r="A1499" s="7" t="s">
        <v>1164</v>
      </c>
      <c r="B1499" s="5">
        <v>0</v>
      </c>
      <c r="C1499" s="5">
        <v>0</v>
      </c>
    </row>
    <row r="1500" spans="1:3" x14ac:dyDescent="0.2">
      <c r="A1500" s="7" t="s">
        <v>2918</v>
      </c>
      <c r="B1500" s="5">
        <v>20</v>
      </c>
      <c r="C1500" s="5">
        <v>20</v>
      </c>
    </row>
    <row r="1501" spans="1:3" x14ac:dyDescent="0.2">
      <c r="A1501" s="7" t="s">
        <v>206</v>
      </c>
      <c r="B1501" s="5">
        <v>1293</v>
      </c>
      <c r="C1501" s="5">
        <v>1293</v>
      </c>
    </row>
    <row r="1502" spans="1:3" x14ac:dyDescent="0.2">
      <c r="A1502" s="7" t="s">
        <v>763</v>
      </c>
      <c r="B1502" s="5">
        <v>0</v>
      </c>
      <c r="C1502" s="5">
        <v>0</v>
      </c>
    </row>
    <row r="1503" spans="1:3" x14ac:dyDescent="0.2">
      <c r="A1503" s="7" t="s">
        <v>2919</v>
      </c>
      <c r="B1503" s="5">
        <v>6</v>
      </c>
      <c r="C1503" s="5">
        <v>6</v>
      </c>
    </row>
    <row r="1504" spans="1:3" x14ac:dyDescent="0.2">
      <c r="A1504" s="7" t="s">
        <v>4059</v>
      </c>
      <c r="B1504" s="5">
        <v>9</v>
      </c>
      <c r="C1504" s="5">
        <v>9</v>
      </c>
    </row>
    <row r="1505" spans="1:3" x14ac:dyDescent="0.2">
      <c r="A1505" s="7" t="s">
        <v>1773</v>
      </c>
      <c r="B1505" s="5">
        <v>19</v>
      </c>
      <c r="C1505" s="5">
        <v>19</v>
      </c>
    </row>
    <row r="1506" spans="1:3" x14ac:dyDescent="0.2">
      <c r="A1506" s="7" t="s">
        <v>2772</v>
      </c>
      <c r="B1506" s="5">
        <v>0</v>
      </c>
      <c r="C1506" s="5">
        <v>0</v>
      </c>
    </row>
    <row r="1507" spans="1:3" x14ac:dyDescent="0.2">
      <c r="A1507" s="7" t="s">
        <v>3106</v>
      </c>
      <c r="B1507" s="5">
        <v>4</v>
      </c>
      <c r="C1507" s="5">
        <v>4</v>
      </c>
    </row>
    <row r="1508" spans="1:3" x14ac:dyDescent="0.2">
      <c r="A1508" s="7" t="s">
        <v>1729</v>
      </c>
      <c r="B1508" s="5">
        <v>7</v>
      </c>
      <c r="C1508" s="5">
        <v>7</v>
      </c>
    </row>
    <row r="1509" spans="1:3" x14ac:dyDescent="0.2">
      <c r="A1509" s="7" t="s">
        <v>240</v>
      </c>
      <c r="B1509" s="5">
        <v>0</v>
      </c>
      <c r="C1509" s="5">
        <v>0</v>
      </c>
    </row>
    <row r="1510" spans="1:3" x14ac:dyDescent="0.2">
      <c r="A1510" s="7" t="s">
        <v>442</v>
      </c>
      <c r="B1510" s="5">
        <v>0</v>
      </c>
      <c r="C1510" s="5">
        <v>0</v>
      </c>
    </row>
    <row r="1511" spans="1:3" x14ac:dyDescent="0.2">
      <c r="A1511" s="7" t="s">
        <v>3906</v>
      </c>
      <c r="B1511" s="5">
        <v>4</v>
      </c>
      <c r="C1511" s="5">
        <v>4</v>
      </c>
    </row>
    <row r="1512" spans="1:3" x14ac:dyDescent="0.2">
      <c r="A1512" s="7" t="s">
        <v>3732</v>
      </c>
      <c r="B1512" s="5">
        <v>2</v>
      </c>
      <c r="C1512" s="5">
        <v>2</v>
      </c>
    </row>
    <row r="1513" spans="1:3" x14ac:dyDescent="0.2">
      <c r="A1513" s="7" t="s">
        <v>2131</v>
      </c>
      <c r="B1513" s="5">
        <v>4</v>
      </c>
      <c r="C1513" s="5">
        <v>4</v>
      </c>
    </row>
    <row r="1514" spans="1:3" x14ac:dyDescent="0.2">
      <c r="A1514" s="7" t="s">
        <v>505</v>
      </c>
      <c r="B1514" s="5">
        <v>5</v>
      </c>
      <c r="C1514" s="5">
        <v>5</v>
      </c>
    </row>
    <row r="1515" spans="1:3" x14ac:dyDescent="0.2">
      <c r="A1515" s="7" t="s">
        <v>1073</v>
      </c>
      <c r="B1515" s="5">
        <v>4</v>
      </c>
      <c r="C1515" s="5">
        <v>4</v>
      </c>
    </row>
    <row r="1516" spans="1:3" x14ac:dyDescent="0.2">
      <c r="A1516" s="7" t="s">
        <v>502</v>
      </c>
      <c r="B1516" s="5">
        <v>0</v>
      </c>
      <c r="C1516" s="5">
        <v>0</v>
      </c>
    </row>
    <row r="1517" spans="1:3" x14ac:dyDescent="0.2">
      <c r="A1517" s="7" t="s">
        <v>678</v>
      </c>
      <c r="B1517" s="5">
        <v>96</v>
      </c>
      <c r="C1517" s="5">
        <v>96</v>
      </c>
    </row>
    <row r="1518" spans="1:3" x14ac:dyDescent="0.2">
      <c r="A1518" s="7" t="s">
        <v>679</v>
      </c>
      <c r="B1518" s="5">
        <v>17</v>
      </c>
      <c r="C1518" s="5">
        <v>17</v>
      </c>
    </row>
    <row r="1519" spans="1:3" x14ac:dyDescent="0.2">
      <c r="A1519" s="7" t="s">
        <v>2428</v>
      </c>
      <c r="B1519" s="5">
        <v>1</v>
      </c>
      <c r="C1519" s="5">
        <v>1</v>
      </c>
    </row>
    <row r="1520" spans="1:3" x14ac:dyDescent="0.2">
      <c r="A1520" s="7" t="s">
        <v>3983</v>
      </c>
      <c r="B1520" s="5">
        <v>13</v>
      </c>
      <c r="C1520" s="5">
        <v>13</v>
      </c>
    </row>
    <row r="1521" spans="1:3" x14ac:dyDescent="0.2">
      <c r="A1521" s="7" t="s">
        <v>1100</v>
      </c>
      <c r="B1521" s="5">
        <v>1</v>
      </c>
      <c r="C1521" s="5">
        <v>1</v>
      </c>
    </row>
    <row r="1522" spans="1:3" x14ac:dyDescent="0.2">
      <c r="A1522" s="7" t="s">
        <v>2948</v>
      </c>
      <c r="B1522" s="5">
        <v>9</v>
      </c>
      <c r="C1522" s="5">
        <v>9</v>
      </c>
    </row>
    <row r="1523" spans="1:3" x14ac:dyDescent="0.2">
      <c r="A1523" s="7" t="s">
        <v>3954</v>
      </c>
      <c r="B1523" s="5">
        <v>1</v>
      </c>
      <c r="C1523" s="5">
        <v>1</v>
      </c>
    </row>
    <row r="1524" spans="1:3" x14ac:dyDescent="0.2">
      <c r="A1524" s="7" t="s">
        <v>2513</v>
      </c>
      <c r="B1524" s="5">
        <v>0</v>
      </c>
      <c r="C1524" s="5">
        <v>0</v>
      </c>
    </row>
    <row r="1525" spans="1:3" x14ac:dyDescent="0.2">
      <c r="A1525" s="7" t="s">
        <v>3893</v>
      </c>
      <c r="B1525" s="5">
        <v>4</v>
      </c>
      <c r="C1525" s="5">
        <v>4</v>
      </c>
    </row>
    <row r="1526" spans="1:3" x14ac:dyDescent="0.2">
      <c r="A1526" s="7" t="s">
        <v>1488</v>
      </c>
      <c r="B1526" s="5">
        <v>0</v>
      </c>
      <c r="C1526" s="5">
        <v>0</v>
      </c>
    </row>
    <row r="1527" spans="1:3" x14ac:dyDescent="0.2">
      <c r="A1527" s="7" t="s">
        <v>673</v>
      </c>
      <c r="B1527" s="5">
        <v>215</v>
      </c>
      <c r="C1527" s="5">
        <v>215</v>
      </c>
    </row>
    <row r="1528" spans="1:3" x14ac:dyDescent="0.2">
      <c r="A1528" s="7" t="s">
        <v>2587</v>
      </c>
      <c r="B1528" s="5">
        <v>6</v>
      </c>
      <c r="C1528" s="5">
        <v>6</v>
      </c>
    </row>
    <row r="1529" spans="1:3" x14ac:dyDescent="0.2">
      <c r="A1529" s="7" t="s">
        <v>3645</v>
      </c>
      <c r="B1529" s="5">
        <v>2</v>
      </c>
      <c r="C1529" s="5">
        <v>2</v>
      </c>
    </row>
    <row r="1530" spans="1:3" x14ac:dyDescent="0.2">
      <c r="A1530" s="7" t="s">
        <v>705</v>
      </c>
      <c r="B1530" s="5">
        <v>4</v>
      </c>
      <c r="C1530" s="5">
        <v>4</v>
      </c>
    </row>
    <row r="1531" spans="1:3" x14ac:dyDescent="0.2">
      <c r="A1531" s="7" t="s">
        <v>1873</v>
      </c>
      <c r="B1531" s="5">
        <v>13</v>
      </c>
      <c r="C1531" s="5">
        <v>13</v>
      </c>
    </row>
    <row r="1532" spans="1:3" x14ac:dyDescent="0.2">
      <c r="A1532" s="7" t="s">
        <v>2149</v>
      </c>
      <c r="B1532" s="5">
        <v>2</v>
      </c>
      <c r="C1532" s="5">
        <v>2</v>
      </c>
    </row>
    <row r="1533" spans="1:3" x14ac:dyDescent="0.2">
      <c r="A1533" s="7" t="s">
        <v>1915</v>
      </c>
      <c r="B1533" s="5">
        <v>2</v>
      </c>
      <c r="C1533" s="5">
        <v>2</v>
      </c>
    </row>
    <row r="1534" spans="1:3" x14ac:dyDescent="0.2">
      <c r="A1534" s="7" t="s">
        <v>8314</v>
      </c>
      <c r="B1534" s="5">
        <v>27096</v>
      </c>
      <c r="C1534" s="5">
        <v>27096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 Table category state</vt:lpstr>
      <vt:lpstr>Pivote Table sub-category state</vt:lpstr>
      <vt:lpstr>Pivot Table date created conver</vt:lpstr>
      <vt:lpstr>Bonus</vt:lpstr>
      <vt:lpstr>Bonus Statistical Analysis succ</vt:lpstr>
      <vt:lpstr>Bonus Statistical Analysis 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2020-10-17T04:05:38Z</dcterms:modified>
</cp:coreProperties>
</file>