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yongsheng_yu_hdr_mq_edu_au/Documents/Desktop/Re-HAN Model/"/>
    </mc:Choice>
  </mc:AlternateContent>
  <xr:revisionPtr revIDLastSave="225" documentId="11_F25DC773A252ABDACC10481389DB4F7A5BDE58EF" xr6:coauthVersionLast="47" xr6:coauthVersionMax="47" xr10:uidLastSave="{424252CD-7770-427F-A16A-33906E3796A4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P28" i="1" s="1"/>
  <c r="P4" i="1"/>
  <c r="P5" i="1"/>
  <c r="P9" i="1"/>
  <c r="P10" i="1"/>
  <c r="P11" i="1"/>
  <c r="P15" i="1"/>
  <c r="P16" i="1"/>
  <c r="P17" i="1"/>
  <c r="P21" i="1"/>
  <c r="P22" i="1"/>
  <c r="P23" i="1"/>
  <c r="P27" i="1"/>
  <c r="P29" i="1"/>
  <c r="P3" i="1"/>
  <c r="J9" i="1"/>
  <c r="J10" i="1"/>
  <c r="J11" i="1"/>
  <c r="J15" i="1"/>
  <c r="J16" i="1"/>
  <c r="J17" i="1"/>
  <c r="J21" i="1"/>
  <c r="J22" i="1"/>
  <c r="J23" i="1"/>
  <c r="J27" i="1"/>
  <c r="J28" i="1"/>
  <c r="J29" i="1"/>
  <c r="J4" i="1"/>
  <c r="J5" i="1"/>
  <c r="J3" i="1"/>
</calcChain>
</file>

<file path=xl/sharedStrings.xml><?xml version="1.0" encoding="utf-8"?>
<sst xmlns="http://schemas.openxmlformats.org/spreadsheetml/2006/main" count="32" uniqueCount="19">
  <si>
    <t>test_NMI</t>
    <phoneticPr fontId="1" type="noConversion"/>
  </si>
  <si>
    <t>test_AMI</t>
    <phoneticPr fontId="1" type="noConversion"/>
  </si>
  <si>
    <t>test_ARI</t>
    <phoneticPr fontId="1" type="noConversion"/>
  </si>
  <si>
    <t>Re-HANv2.0</t>
    <phoneticPr fontId="1" type="noConversion"/>
  </si>
  <si>
    <t>Re-HANv2.2</t>
    <phoneticPr fontId="1" type="noConversion"/>
  </si>
  <si>
    <t>MarGNN</t>
    <phoneticPr fontId="1" type="noConversion"/>
  </si>
  <si>
    <t>Re-HANv2.0 with GraphCL</t>
    <phoneticPr fontId="1" type="noConversion"/>
  </si>
  <si>
    <t>test_1</t>
    <phoneticPr fontId="1" type="noConversion"/>
  </si>
  <si>
    <t>test_2</t>
    <phoneticPr fontId="1" type="noConversion"/>
  </si>
  <si>
    <t>test_3</t>
    <phoneticPr fontId="1" type="noConversion"/>
  </si>
  <si>
    <t>test_4</t>
    <phoneticPr fontId="1" type="noConversion"/>
  </si>
  <si>
    <t>test_5</t>
    <phoneticPr fontId="1" type="noConversion"/>
  </si>
  <si>
    <t>test_6</t>
    <phoneticPr fontId="1" type="noConversion"/>
  </si>
  <si>
    <t>test_7</t>
    <phoneticPr fontId="1" type="noConversion"/>
  </si>
  <si>
    <t>test_8</t>
    <phoneticPr fontId="1" type="noConversion"/>
  </si>
  <si>
    <t>test_9</t>
    <phoneticPr fontId="1" type="noConversion"/>
  </si>
  <si>
    <t>test_10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</si>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</sst>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K29" sqref="K29"/>
    </sheetView>
  </sheetViews>
  <sheetFormatPr defaultRowHeight="14.25" x14ac:dyDescent="0.2"/>
  <cols>
    <col min="13" max="14" width="9" style="1"/>
    <col min="16" max="16" width="9.75" bestFit="1" customWidth="1"/>
  </cols>
  <sheetData>
    <row r="1" spans="1:16" x14ac:dyDescent="0.2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15</v>
      </c>
      <c r="I1" t="s">
        <v>16</v>
      </c>
      <c r="J1" t="s">
        <v>17</v>
      </c>
      <c r="M1" s="1" t="s">
        <v>13</v>
      </c>
      <c r="N1" s="1" t="s">
        <v>14</v>
      </c>
      <c r="P1" t="s">
        <v>18</v>
      </c>
    </row>
    <row r="2" spans="1:16" x14ac:dyDescent="0.2">
      <c r="A2" t="s">
        <v>3</v>
      </c>
    </row>
    <row r="3" spans="1:16" ht="15" x14ac:dyDescent="0.2">
      <c r="A3" t="s">
        <v>0</v>
      </c>
      <c r="B3">
        <v>0.83199999999999996</v>
      </c>
      <c r="C3">
        <v>0.83199999999999996</v>
      </c>
      <c r="D3">
        <v>0.83299999999999996</v>
      </c>
      <c r="E3">
        <v>0.82499999999999996</v>
      </c>
      <c r="F3">
        <v>0.83</v>
      </c>
      <c r="G3">
        <v>0.84099999999999997</v>
      </c>
      <c r="H3">
        <v>0.82799999999999996</v>
      </c>
      <c r="I3">
        <v>0.81</v>
      </c>
      <c r="J3">
        <f>AVERAGE(B3:I3)</f>
        <v>0.82887500000000003</v>
      </c>
      <c r="M3" s="1">
        <v>0.83699999999999997</v>
      </c>
      <c r="N3" s="1">
        <v>0.80600000000000005</v>
      </c>
      <c r="P3" s="2">
        <f>STDEV(B3:N3)</f>
        <v>1.0613094934603592E-2</v>
      </c>
    </row>
    <row r="4" spans="1:16" ht="15" x14ac:dyDescent="0.2">
      <c r="A4" t="s">
        <v>1</v>
      </c>
      <c r="B4">
        <v>0.74299999999999999</v>
      </c>
      <c r="C4">
        <v>0.73699999999999999</v>
      </c>
      <c r="D4">
        <v>0.75</v>
      </c>
      <c r="E4">
        <v>0.72899999999999998</v>
      </c>
      <c r="F4">
        <v>0.745</v>
      </c>
      <c r="G4">
        <v>0.75900000000000001</v>
      </c>
      <c r="H4">
        <v>0.73799999999999999</v>
      </c>
      <c r="I4">
        <v>0.76</v>
      </c>
      <c r="J4">
        <f t="shared" ref="J4:J29" si="0">AVERAGE(B4:I4)</f>
        <v>0.74512500000000004</v>
      </c>
      <c r="M4" s="1">
        <v>0.755</v>
      </c>
      <c r="N4" s="1">
        <v>0.70799999999999996</v>
      </c>
      <c r="P4" s="2">
        <f t="shared" ref="P4:P29" si="1">STDEV(B4:N4)</f>
        <v>1.4923640870048509E-2</v>
      </c>
    </row>
    <row r="5" spans="1:16" ht="15" x14ac:dyDescent="0.2">
      <c r="A5" t="s">
        <v>2</v>
      </c>
      <c r="B5">
        <v>0.63700000000000001</v>
      </c>
      <c r="C5">
        <v>0.58399999999999996</v>
      </c>
      <c r="D5">
        <v>0.622</v>
      </c>
      <c r="E5">
        <v>0.60499999999999998</v>
      </c>
      <c r="F5">
        <v>0.61899999999999999</v>
      </c>
      <c r="G5">
        <v>0.63400000000000001</v>
      </c>
      <c r="H5">
        <v>0.60899999999999999</v>
      </c>
      <c r="I5">
        <v>0.59</v>
      </c>
      <c r="J5">
        <f t="shared" si="0"/>
        <v>0.61250000000000004</v>
      </c>
      <c r="M5" s="1">
        <v>0.66800000000000004</v>
      </c>
      <c r="N5" s="1">
        <v>0.53100000000000003</v>
      </c>
      <c r="P5" s="2">
        <f t="shared" si="1"/>
        <v>3.4990063524585745E-2</v>
      </c>
    </row>
    <row r="6" spans="1:16" ht="15" x14ac:dyDescent="0.2">
      <c r="P6" s="2"/>
    </row>
    <row r="7" spans="1:16" ht="15" x14ac:dyDescent="0.2">
      <c r="P7" s="2"/>
    </row>
    <row r="8" spans="1:16" ht="15" x14ac:dyDescent="0.2">
      <c r="A8" t="s">
        <v>4</v>
      </c>
      <c r="P8" s="2"/>
    </row>
    <row r="9" spans="1:16" ht="15" x14ac:dyDescent="0.2">
      <c r="A9" t="s">
        <v>0</v>
      </c>
      <c r="B9">
        <v>0.876</v>
      </c>
      <c r="C9">
        <v>0.85499999999999998</v>
      </c>
      <c r="D9">
        <v>0.88900000000000001</v>
      </c>
      <c r="E9">
        <v>0.89800000000000002</v>
      </c>
      <c r="F9">
        <v>0.88200000000000001</v>
      </c>
      <c r="G9">
        <v>0.86899999999999999</v>
      </c>
      <c r="H9">
        <v>0.86599999999999999</v>
      </c>
      <c r="I9">
        <v>0.89100000000000001</v>
      </c>
      <c r="J9">
        <f t="shared" si="0"/>
        <v>0.87824999999999998</v>
      </c>
      <c r="M9" s="1">
        <v>0.88900000000000001</v>
      </c>
      <c r="N9" s="1">
        <v>0.86</v>
      </c>
      <c r="P9" s="2">
        <f t="shared" si="1"/>
        <v>1.380945822122058E-2</v>
      </c>
    </row>
    <row r="10" spans="1:16" ht="15" x14ac:dyDescent="0.2">
      <c r="A10" t="s">
        <v>1</v>
      </c>
      <c r="B10">
        <v>0.81899999999999995</v>
      </c>
      <c r="C10">
        <v>0.77700000000000002</v>
      </c>
      <c r="D10">
        <v>0.83699999999999997</v>
      </c>
      <c r="E10">
        <v>0.84499999999999997</v>
      </c>
      <c r="F10">
        <v>0.82099999999999995</v>
      </c>
      <c r="G10">
        <v>0.80600000000000005</v>
      </c>
      <c r="H10">
        <v>0.79700000000000004</v>
      </c>
      <c r="I10">
        <v>0.83599999999999997</v>
      </c>
      <c r="J10">
        <f t="shared" si="0"/>
        <v>0.81724999999999992</v>
      </c>
      <c r="M10" s="1">
        <v>0.83199999999999996</v>
      </c>
      <c r="N10" s="1">
        <v>0.78200000000000003</v>
      </c>
      <c r="P10" s="2">
        <f t="shared" si="1"/>
        <v>2.2599602772052082E-2</v>
      </c>
    </row>
    <row r="11" spans="1:16" ht="15" x14ac:dyDescent="0.2">
      <c r="A11" t="s">
        <v>2</v>
      </c>
      <c r="B11">
        <v>0.74099999999999999</v>
      </c>
      <c r="C11">
        <v>0.65300000000000002</v>
      </c>
      <c r="D11">
        <v>0.77800000000000002</v>
      </c>
      <c r="E11">
        <v>0.77600000000000002</v>
      </c>
      <c r="F11">
        <v>0.81499999999999995</v>
      </c>
      <c r="G11">
        <v>0.70599999999999996</v>
      </c>
      <c r="H11">
        <v>0.70199999999999996</v>
      </c>
      <c r="I11">
        <v>0.81100000000000005</v>
      </c>
      <c r="J11">
        <f t="shared" si="0"/>
        <v>0.74775000000000003</v>
      </c>
      <c r="M11" s="1">
        <v>0.81100000000000005</v>
      </c>
      <c r="N11" s="1">
        <v>0.68200000000000005</v>
      </c>
      <c r="P11" s="2">
        <f t="shared" si="1"/>
        <v>5.6052258489896568E-2</v>
      </c>
    </row>
    <row r="12" spans="1:16" ht="15" x14ac:dyDescent="0.2">
      <c r="P12" s="2"/>
    </row>
    <row r="13" spans="1:16" ht="15" x14ac:dyDescent="0.2">
      <c r="P13" s="2"/>
    </row>
    <row r="14" spans="1:16" ht="15" x14ac:dyDescent="0.2">
      <c r="A14" t="s">
        <v>5</v>
      </c>
      <c r="P14" s="2"/>
    </row>
    <row r="15" spans="1:16" ht="15" x14ac:dyDescent="0.2">
      <c r="A15" t="s">
        <v>0</v>
      </c>
      <c r="B15">
        <v>0.86899999999999999</v>
      </c>
      <c r="C15">
        <v>0.88700000000000001</v>
      </c>
      <c r="D15">
        <v>0.86399999999999999</v>
      </c>
      <c r="E15">
        <v>0.87</v>
      </c>
      <c r="F15">
        <v>0.86499999999999999</v>
      </c>
      <c r="G15">
        <v>0.86899999999999999</v>
      </c>
      <c r="H15">
        <v>0.86399999999999999</v>
      </c>
      <c r="I15">
        <v>0.88800000000000001</v>
      </c>
      <c r="J15">
        <f t="shared" si="0"/>
        <v>0.872</v>
      </c>
      <c r="M15" s="1">
        <v>0.90800000000000003</v>
      </c>
      <c r="N15" s="1">
        <v>0.90600000000000003</v>
      </c>
      <c r="P15" s="2">
        <f t="shared" si="1"/>
        <v>1.6390684715854489E-2</v>
      </c>
    </row>
    <row r="16" spans="1:16" ht="15" x14ac:dyDescent="0.2">
      <c r="A16" t="s">
        <v>1</v>
      </c>
      <c r="B16">
        <v>0.80900000000000005</v>
      </c>
      <c r="C16">
        <v>0.83299999999999996</v>
      </c>
      <c r="D16">
        <v>0.79800000000000004</v>
      </c>
      <c r="E16">
        <v>0.80500000000000005</v>
      </c>
      <c r="F16">
        <v>0.79300000000000004</v>
      </c>
      <c r="G16">
        <v>0.80500000000000005</v>
      </c>
      <c r="H16">
        <v>0.82099999999999995</v>
      </c>
      <c r="I16">
        <v>0.83499999999999996</v>
      </c>
      <c r="J16">
        <f t="shared" si="0"/>
        <v>0.81237499999999996</v>
      </c>
      <c r="M16" s="1">
        <v>0.86399999999999999</v>
      </c>
      <c r="N16" s="1">
        <v>0.85699999999999998</v>
      </c>
      <c r="P16" s="2">
        <f t="shared" si="1"/>
        <v>2.3512164404835188E-2</v>
      </c>
    </row>
    <row r="17" spans="1:16" ht="15" x14ac:dyDescent="0.2">
      <c r="A17" t="s">
        <v>2</v>
      </c>
      <c r="B17">
        <v>0.70499999999999996</v>
      </c>
      <c r="C17">
        <v>0.77600000000000002</v>
      </c>
      <c r="D17">
        <v>0.66500000000000004</v>
      </c>
      <c r="E17">
        <v>0.71599999999999997</v>
      </c>
      <c r="F17">
        <v>0.66200000000000003</v>
      </c>
      <c r="G17">
        <v>0.68600000000000005</v>
      </c>
      <c r="H17">
        <v>0.61399999999999999</v>
      </c>
      <c r="I17">
        <v>0.73499999999999999</v>
      </c>
      <c r="J17">
        <f t="shared" si="0"/>
        <v>0.69487500000000002</v>
      </c>
      <c r="M17" s="1">
        <v>0.77100000000000002</v>
      </c>
      <c r="N17" s="1">
        <v>0.83599999999999997</v>
      </c>
      <c r="P17" s="2">
        <f t="shared" si="1"/>
        <v>6.2252284094641848E-2</v>
      </c>
    </row>
    <row r="18" spans="1:16" ht="15" x14ac:dyDescent="0.2">
      <c r="P18" s="2"/>
    </row>
    <row r="19" spans="1:16" ht="15" x14ac:dyDescent="0.2">
      <c r="P19" s="2"/>
    </row>
    <row r="20" spans="1:16" ht="15" x14ac:dyDescent="0.2">
      <c r="A20" t="s">
        <v>6</v>
      </c>
      <c r="P20" s="2"/>
    </row>
    <row r="21" spans="1:16" ht="15" x14ac:dyDescent="0.2">
      <c r="A21" t="s">
        <v>0</v>
      </c>
      <c r="B21">
        <v>0.82099999999999995</v>
      </c>
      <c r="C21">
        <v>0.86</v>
      </c>
      <c r="D21">
        <v>0.84699999999999998</v>
      </c>
      <c r="E21">
        <v>0.81899999999999995</v>
      </c>
      <c r="F21">
        <v>0.82899999999999996</v>
      </c>
      <c r="G21">
        <v>0.84199999999999997</v>
      </c>
      <c r="H21">
        <v>0.84299999999999997</v>
      </c>
      <c r="I21">
        <v>0.83</v>
      </c>
      <c r="J21">
        <f t="shared" si="0"/>
        <v>0.83637499999999998</v>
      </c>
      <c r="M21" s="1">
        <v>0.84499999999999997</v>
      </c>
      <c r="N21" s="1">
        <v>0.83499999999999996</v>
      </c>
      <c r="P21" s="2">
        <f t="shared" si="1"/>
        <v>1.2047314393295684E-2</v>
      </c>
    </row>
    <row r="22" spans="1:16" ht="15" x14ac:dyDescent="0.2">
      <c r="A22" t="s">
        <v>1</v>
      </c>
      <c r="B22">
        <v>0.72799999999999998</v>
      </c>
      <c r="C22">
        <v>0.79400000000000004</v>
      </c>
      <c r="D22">
        <v>0.77</v>
      </c>
      <c r="E22">
        <v>0.72199999999999998</v>
      </c>
      <c r="F22">
        <v>0.748</v>
      </c>
      <c r="G22">
        <v>0.75800000000000001</v>
      </c>
      <c r="H22">
        <v>0.76100000000000001</v>
      </c>
      <c r="I22">
        <v>0.74399999999999999</v>
      </c>
      <c r="J22">
        <f t="shared" si="0"/>
        <v>0.75312499999999993</v>
      </c>
      <c r="M22" s="1">
        <v>0.77400000000000002</v>
      </c>
      <c r="N22" s="1">
        <v>0.75600000000000001</v>
      </c>
      <c r="P22" s="2">
        <f t="shared" si="1"/>
        <v>2.0355902929885223E-2</v>
      </c>
    </row>
    <row r="23" spans="1:16" ht="15" x14ac:dyDescent="0.2">
      <c r="A23" t="s">
        <v>2</v>
      </c>
      <c r="B23">
        <v>0.629</v>
      </c>
      <c r="C23">
        <v>0.75800000000000001</v>
      </c>
      <c r="D23">
        <v>0.67100000000000004</v>
      </c>
      <c r="E23">
        <v>0.59899999999999998</v>
      </c>
      <c r="F23">
        <v>0.64800000000000002</v>
      </c>
      <c r="G23">
        <v>0.68200000000000005</v>
      </c>
      <c r="H23">
        <v>0.63200000000000001</v>
      </c>
      <c r="I23">
        <v>0.66700000000000004</v>
      </c>
      <c r="J23">
        <f t="shared" si="0"/>
        <v>0.66074999999999995</v>
      </c>
      <c r="M23" s="1">
        <v>0.66</v>
      </c>
      <c r="N23" s="1">
        <v>0.61899999999999999</v>
      </c>
      <c r="P23" s="2">
        <f t="shared" si="1"/>
        <v>4.1764722499431813E-2</v>
      </c>
    </row>
    <row r="24" spans="1:16" ht="15" x14ac:dyDescent="0.2">
      <c r="P24" s="2"/>
    </row>
    <row r="25" spans="1:16" ht="15" x14ac:dyDescent="0.2">
      <c r="P25" s="2"/>
    </row>
    <row r="26" spans="1:16" ht="15" x14ac:dyDescent="0.2">
      <c r="A26" t="s">
        <v>4</v>
      </c>
      <c r="P26" s="2"/>
    </row>
    <row r="27" spans="1:16" ht="15" x14ac:dyDescent="0.2">
      <c r="A27" t="s">
        <v>0</v>
      </c>
      <c r="B27">
        <v>0.877</v>
      </c>
      <c r="C27">
        <v>0.88200000000000001</v>
      </c>
      <c r="D27">
        <v>0.88200000000000001</v>
      </c>
      <c r="E27">
        <v>0.88800000000000001</v>
      </c>
      <c r="F27">
        <v>0.876</v>
      </c>
      <c r="G27">
        <v>0.85399999999999998</v>
      </c>
      <c r="H27">
        <v>0.89500000000000002</v>
      </c>
      <c r="I27">
        <v>0.873</v>
      </c>
      <c r="J27">
        <f t="shared" si="0"/>
        <v>0.87837500000000002</v>
      </c>
      <c r="M27" s="1">
        <v>0.86599999999999999</v>
      </c>
      <c r="N27" s="1">
        <v>0.85599999999999998</v>
      </c>
      <c r="P27" s="2">
        <f t="shared" si="1"/>
        <v>1.252947660881768E-2</v>
      </c>
    </row>
    <row r="28" spans="1:16" ht="15" x14ac:dyDescent="0.2">
      <c r="A28" t="s">
        <v>1</v>
      </c>
      <c r="B28">
        <v>0.81599999999999995</v>
      </c>
      <c r="C28">
        <v>0.82499999999999996</v>
      </c>
      <c r="D28">
        <v>0.82299999999999995</v>
      </c>
      <c r="E28">
        <v>0.83899999999999997</v>
      </c>
      <c r="F28">
        <v>0.81399999999999995</v>
      </c>
      <c r="G28">
        <v>0.78</v>
      </c>
      <c r="H28">
        <v>0.84599999999999997</v>
      </c>
      <c r="I28">
        <v>0.80900000000000005</v>
      </c>
      <c r="J28">
        <f t="shared" si="0"/>
        <v>0.81900000000000006</v>
      </c>
      <c r="K28" s="2">
        <f>STDEV(B28:J28)</f>
        <v>1.8828170383762711E-2</v>
      </c>
      <c r="M28" s="1">
        <v>0.79300000000000004</v>
      </c>
      <c r="N28" s="1">
        <v>0.72899999999999998</v>
      </c>
      <c r="P28" s="2">
        <f t="shared" si="1"/>
        <v>0.2300077841494752</v>
      </c>
    </row>
    <row r="29" spans="1:16" ht="15" x14ac:dyDescent="0.2">
      <c r="A29" t="s">
        <v>2</v>
      </c>
      <c r="B29">
        <v>0.8</v>
      </c>
      <c r="C29">
        <v>0.77600000000000002</v>
      </c>
      <c r="D29">
        <v>0.80300000000000005</v>
      </c>
      <c r="E29">
        <v>0.751</v>
      </c>
      <c r="F29">
        <v>0.72799999999999998</v>
      </c>
      <c r="G29">
        <v>0.70399999999999996</v>
      </c>
      <c r="H29">
        <v>0.79800000000000004</v>
      </c>
      <c r="I29">
        <v>0.72199999999999998</v>
      </c>
      <c r="J29">
        <f t="shared" si="0"/>
        <v>0.76024999999999987</v>
      </c>
      <c r="M29" s="1">
        <v>0.69099999999999995</v>
      </c>
      <c r="N29" s="1">
        <v>0.71599999999999997</v>
      </c>
      <c r="P29" s="2">
        <f t="shared" si="1"/>
        <v>4.0516677262130457E-2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Yongsheng YU</dc:creator>
  <cp:lastModifiedBy>YU Yongsheng</cp:lastModifiedBy>
  <dcterms:created xsi:type="dcterms:W3CDTF">2015-06-05T18:17:20Z</dcterms:created>
  <dcterms:modified xsi:type="dcterms:W3CDTF">2023-04-30T10:16:13Z</dcterms:modified>
</cp:coreProperties>
</file>