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\NTHU\master\Final\HRC_taskalloc_w.TB_w.AR\data\"/>
    </mc:Choice>
  </mc:AlternateContent>
  <xr:revisionPtr revIDLastSave="0" documentId="13_ncr:1_{BF3A9B5F-5129-41E1-B0E1-476A1E9B7574}" xr6:coauthVersionLast="47" xr6:coauthVersionMax="47" xr10:uidLastSave="{00000000-0000-0000-0000-000000000000}"/>
  <bookViews>
    <workbookView xWindow="28680" yWindow="-135" windowWidth="29040" windowHeight="16440" xr2:uid="{90F687E6-DB66-4A21-AE3B-5AD38CF97811}"/>
  </bookViews>
  <sheets>
    <sheet name="OHT" sheetId="1" r:id="rId1"/>
    <sheet name="JO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I14" i="1"/>
  <c r="I15" i="1"/>
  <c r="I16" i="1"/>
  <c r="I17" i="1"/>
  <c r="I18" i="1"/>
  <c r="I19" i="1"/>
  <c r="I20" i="1"/>
  <c r="I21" i="1"/>
  <c r="I22" i="1"/>
  <c r="I13" i="1"/>
  <c r="H23" i="1"/>
  <c r="G23" i="1"/>
  <c r="G24" i="1"/>
  <c r="H24" i="1"/>
</calcChain>
</file>

<file path=xl/sharedStrings.xml><?xml version="1.0" encoding="utf-8"?>
<sst xmlns="http://schemas.openxmlformats.org/spreadsheetml/2006/main" count="46" uniqueCount="36">
  <si>
    <t>OHT</t>
    <phoneticPr fontId="1" type="noConversion"/>
  </si>
  <si>
    <t>[0, 1, 1, 2, 1, 2, 0, 1, 0, 0, 1, 1, 0, 0]</t>
  </si>
  <si>
    <t>[0, 1, 1, 2, 1, 2, 1, 1, 0, 0, 1, 0, 0, 0]</t>
    <phoneticPr fontId="1" type="noConversion"/>
  </si>
  <si>
    <t>[9, 10, 4, 3, 12, 7, 13, 1, 0, 6, 8, 11, 5, 2]</t>
    <phoneticPr fontId="1" type="noConversion"/>
  </si>
  <si>
    <t>[9, 10, 3, 4, 13, 7, 8, 0, 1, 11, 12, 6, 2, 5]</t>
    <phoneticPr fontId="1" type="noConversion"/>
  </si>
  <si>
    <t>[9, 10, 3, 4, 13, 0, 1, 8, 7, 6, 11, 12, 2, 5]</t>
    <phoneticPr fontId="1" type="noConversion"/>
  </si>
  <si>
    <t>[9, 10, 3, 4, 8, 1, 0, 13, 11, 7, 5, 12, 6, 2]</t>
    <phoneticPr fontId="1" type="noConversion"/>
  </si>
  <si>
    <t>[0, 1, 1, 2, 1, 2, 0, 1, 0, 0, 1, 1, 0, 0]</t>
    <phoneticPr fontId="1" type="noConversion"/>
  </si>
  <si>
    <t>[0, 1, 0, 2, 0, 2, 0, 1, 1, 0, 1, 0, 1, 1]</t>
    <phoneticPr fontId="1" type="noConversion"/>
  </si>
  <si>
    <t>[1, 0, 0, 2, 1, 2, 1, 0, 0, 1, 0, 1, 1, 1]</t>
    <phoneticPr fontId="1" type="noConversion"/>
  </si>
  <si>
    <t>[0, 1, 4, 3, 7, 13, 9, 10, 5, 6, 11, 12, 2, 8]</t>
    <phoneticPr fontId="1" type="noConversion"/>
  </si>
  <si>
    <t>[9, 10, 4, 3, 11, 0, 1, 13, 7, 8, 6, 5, 2, 12]</t>
    <phoneticPr fontId="1" type="noConversion"/>
  </si>
  <si>
    <t>[0, 1, 1, 2, 0, 2, 1, 1, 0, 0, 1, 1, 0, 0]</t>
    <phoneticPr fontId="1" type="noConversion"/>
  </si>
  <si>
    <t>JOB</t>
    <phoneticPr fontId="1" type="noConversion"/>
  </si>
  <si>
    <t>[1, 5, 2, 3, 4, 6, 0]</t>
  </si>
  <si>
    <t>[0, 1, 2, 0, 0, 0, 0]</t>
  </si>
  <si>
    <t>[4, 6, 2, 1, 5, 3, 0]</t>
  </si>
  <si>
    <t>[2, 5, 4, 3, 0, 6, 1]</t>
  </si>
  <si>
    <t>[0, 1, 2, 0, 0, 0, 0]</t>
    <phoneticPr fontId="1" type="noConversion"/>
  </si>
  <si>
    <t>[5, 2, 3, 4, 1, 6, 0]</t>
    <phoneticPr fontId="1" type="noConversion"/>
  </si>
  <si>
    <t>[6, 4, 3, 1, 0, 2, 5]</t>
  </si>
  <si>
    <t>[3, 4, 2, 0, 5, 1, 6]</t>
  </si>
  <si>
    <t>[1, 2, 3, 5, 0, 4, 6]</t>
  </si>
  <si>
    <t>[5, 0, 1, 2, 6, 3, 4]</t>
  </si>
  <si>
    <t>[2, 0, 1, 4, 6, 5, 3]</t>
  </si>
  <si>
    <t>[5, 1, 0, 6, 4, 2, 3]</t>
  </si>
  <si>
    <t>[0, 1, 1, 2, 0, 2, 1, 1, 0, 0, 1, 0, 0, 1]</t>
    <phoneticPr fontId="1" type="noConversion"/>
  </si>
  <si>
    <t>[10, 9, 3, 4, 13, 0, 1, 7, 11, 5, 12, 2, 8, 6]</t>
    <phoneticPr fontId="1" type="noConversion"/>
  </si>
  <si>
    <t>[9, 10, 4, 3, 13, 12, 5, 7, 1, 0, 6, 8, 11, 2]</t>
    <phoneticPr fontId="1" type="noConversion"/>
  </si>
  <si>
    <t>[9, 10, 4, 3, 7, 0, 1, 12, 2, 8, 5, 6, 13, 11]</t>
    <phoneticPr fontId="1" type="noConversion"/>
  </si>
  <si>
    <t>[0, 1, 1, 2, 1, 2, 1, 0, 0, 0, 1, 1, 0, 0]</t>
    <phoneticPr fontId="1" type="noConversion"/>
  </si>
  <si>
    <t>[9, 10, 8, 4, 3, 1, 0, 11, 12, 7, 13, 5, 2, 6]</t>
    <phoneticPr fontId="1" type="noConversion"/>
  </si>
  <si>
    <t>單手任務模型</t>
    <phoneticPr fontId="1" type="noConversion"/>
  </si>
  <si>
    <t>傳統模型</t>
    <phoneticPr fontId="1" type="noConversion"/>
  </si>
  <si>
    <t>Best</t>
    <phoneticPr fontId="1" type="noConversion"/>
  </si>
  <si>
    <t>Ave.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</si>
</sst>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2BEE-F617-49B9-B788-D7A7607BCD06}">
  <dimension ref="A1:J24"/>
  <sheetViews>
    <sheetView tabSelected="1" workbookViewId="0">
      <selection activeCell="G13" sqref="G13:H24"/>
    </sheetView>
  </sheetViews>
  <sheetFormatPr defaultRowHeight="16.5" x14ac:dyDescent="0.25"/>
  <cols>
    <col min="2" max="2" width="39.625" bestFit="1" customWidth="1"/>
    <col min="3" max="3" width="31.875" bestFit="1" customWidth="1"/>
  </cols>
  <sheetData>
    <row r="1" spans="1:10" x14ac:dyDescent="0.25">
      <c r="A1" t="s">
        <v>0</v>
      </c>
    </row>
    <row r="2" spans="1:10" x14ac:dyDescent="0.25">
      <c r="A2">
        <v>3751</v>
      </c>
      <c r="B2" t="s">
        <v>3</v>
      </c>
      <c r="C2" t="s">
        <v>1</v>
      </c>
    </row>
    <row r="3" spans="1:10" x14ac:dyDescent="0.25">
      <c r="A3">
        <v>3750</v>
      </c>
      <c r="B3" t="s">
        <v>4</v>
      </c>
      <c r="C3" t="s">
        <v>2</v>
      </c>
    </row>
    <row r="4" spans="1:10" x14ac:dyDescent="0.25">
      <c r="A4">
        <v>3759</v>
      </c>
      <c r="B4" t="s">
        <v>31</v>
      </c>
      <c r="C4" t="s">
        <v>7</v>
      </c>
    </row>
    <row r="5" spans="1:10" x14ac:dyDescent="0.25">
      <c r="A5">
        <v>3774</v>
      </c>
      <c r="B5" t="s">
        <v>5</v>
      </c>
      <c r="C5" t="s">
        <v>8</v>
      </c>
    </row>
    <row r="6" spans="1:10" x14ac:dyDescent="0.25">
      <c r="A6">
        <v>3759</v>
      </c>
      <c r="B6" t="s">
        <v>6</v>
      </c>
      <c r="C6" t="s">
        <v>7</v>
      </c>
    </row>
    <row r="7" spans="1:10" x14ac:dyDescent="0.25">
      <c r="A7">
        <v>3850</v>
      </c>
      <c r="B7" t="s">
        <v>10</v>
      </c>
      <c r="C7" t="s">
        <v>9</v>
      </c>
    </row>
    <row r="8" spans="1:10" x14ac:dyDescent="0.25">
      <c r="A8">
        <v>3755</v>
      </c>
      <c r="B8" t="s">
        <v>11</v>
      </c>
      <c r="C8" t="s">
        <v>12</v>
      </c>
    </row>
    <row r="9" spans="1:10" x14ac:dyDescent="0.25">
      <c r="A9">
        <v>3757</v>
      </c>
      <c r="B9" t="s">
        <v>27</v>
      </c>
      <c r="C9" t="s">
        <v>26</v>
      </c>
    </row>
    <row r="10" spans="1:10" x14ac:dyDescent="0.25">
      <c r="A10">
        <v>3750</v>
      </c>
      <c r="B10" t="s">
        <v>28</v>
      </c>
      <c r="C10" t="s">
        <v>2</v>
      </c>
    </row>
    <row r="11" spans="1:10" x14ac:dyDescent="0.25">
      <c r="A11">
        <v>3756</v>
      </c>
      <c r="B11" t="s">
        <v>29</v>
      </c>
      <c r="C11" t="s">
        <v>30</v>
      </c>
    </row>
    <row r="12" spans="1:10" x14ac:dyDescent="0.25">
      <c r="G12" t="s">
        <v>32</v>
      </c>
      <c r="H12" t="s">
        <v>33</v>
      </c>
    </row>
    <row r="13" spans="1:10" x14ac:dyDescent="0.25">
      <c r="F13">
        <v>1</v>
      </c>
      <c r="G13">
        <v>13.5036</v>
      </c>
      <c r="H13">
        <v>22.946400000000001</v>
      </c>
      <c r="I13">
        <f>G13*0.0036</f>
        <v>4.8612960000000004E-2</v>
      </c>
      <c r="J13">
        <f>H13*0.0036</f>
        <v>8.2607040000000007E-2</v>
      </c>
    </row>
    <row r="14" spans="1:10" x14ac:dyDescent="0.25">
      <c r="F14">
        <v>2</v>
      </c>
      <c r="G14">
        <v>13.5</v>
      </c>
      <c r="H14">
        <v>22.946400000000001</v>
      </c>
      <c r="I14">
        <f t="shared" ref="I14:J22" si="0">G14*0.0036</f>
        <v>4.8599999999999997E-2</v>
      </c>
      <c r="J14">
        <f t="shared" si="0"/>
        <v>8.2607040000000007E-2</v>
      </c>
    </row>
    <row r="15" spans="1:10" x14ac:dyDescent="0.25">
      <c r="F15">
        <v>3</v>
      </c>
      <c r="G15">
        <v>13.532399999999999</v>
      </c>
      <c r="H15">
        <v>22.946400000000001</v>
      </c>
      <c r="I15">
        <f t="shared" si="0"/>
        <v>4.8716639999999999E-2</v>
      </c>
      <c r="J15">
        <f t="shared" si="0"/>
        <v>8.2607040000000007E-2</v>
      </c>
    </row>
    <row r="16" spans="1:10" x14ac:dyDescent="0.25">
      <c r="F16">
        <v>4</v>
      </c>
      <c r="G16">
        <v>13.586399999999999</v>
      </c>
      <c r="H16">
        <v>22.946400000000001</v>
      </c>
      <c r="I16">
        <f t="shared" si="0"/>
        <v>4.8911039999999996E-2</v>
      </c>
      <c r="J16">
        <f t="shared" si="0"/>
        <v>8.2607040000000007E-2</v>
      </c>
    </row>
    <row r="17" spans="6:10" x14ac:dyDescent="0.25">
      <c r="F17">
        <v>5</v>
      </c>
      <c r="G17">
        <v>13.532399999999999</v>
      </c>
      <c r="H17">
        <v>22.946400000000001</v>
      </c>
      <c r="I17">
        <f t="shared" si="0"/>
        <v>4.8716639999999999E-2</v>
      </c>
      <c r="J17">
        <f t="shared" si="0"/>
        <v>8.2607040000000007E-2</v>
      </c>
    </row>
    <row r="18" spans="6:10" x14ac:dyDescent="0.25">
      <c r="F18">
        <v>6</v>
      </c>
      <c r="G18">
        <v>13.86</v>
      </c>
      <c r="H18">
        <v>22.946400000000001</v>
      </c>
      <c r="I18">
        <f t="shared" si="0"/>
        <v>4.9895999999999996E-2</v>
      </c>
      <c r="J18">
        <f t="shared" si="0"/>
        <v>8.2607040000000007E-2</v>
      </c>
    </row>
    <row r="19" spans="6:10" x14ac:dyDescent="0.25">
      <c r="F19">
        <v>7</v>
      </c>
      <c r="G19">
        <v>13.517999999999999</v>
      </c>
      <c r="H19">
        <v>22.946400000000001</v>
      </c>
      <c r="I19">
        <f t="shared" si="0"/>
        <v>4.8664799999999994E-2</v>
      </c>
      <c r="J19">
        <f t="shared" si="0"/>
        <v>8.2607040000000007E-2</v>
      </c>
    </row>
    <row r="20" spans="6:10" x14ac:dyDescent="0.25">
      <c r="F20">
        <v>8</v>
      </c>
      <c r="G20">
        <v>13.5252</v>
      </c>
      <c r="H20">
        <v>22.946400000000001</v>
      </c>
      <c r="I20">
        <f t="shared" si="0"/>
        <v>4.869072E-2</v>
      </c>
      <c r="J20">
        <f t="shared" si="0"/>
        <v>8.2607040000000007E-2</v>
      </c>
    </row>
    <row r="21" spans="6:10" x14ac:dyDescent="0.25">
      <c r="F21">
        <v>9</v>
      </c>
      <c r="G21">
        <v>13.5</v>
      </c>
      <c r="H21">
        <v>22.946400000000001</v>
      </c>
      <c r="I21">
        <f t="shared" si="0"/>
        <v>4.8599999999999997E-2</v>
      </c>
      <c r="J21">
        <f t="shared" si="0"/>
        <v>8.2607040000000007E-2</v>
      </c>
    </row>
    <row r="22" spans="6:10" x14ac:dyDescent="0.25">
      <c r="F22">
        <v>10</v>
      </c>
      <c r="G22">
        <v>13.521599999999999</v>
      </c>
      <c r="H22">
        <v>22.946400000000001</v>
      </c>
      <c r="I22">
        <f t="shared" si="0"/>
        <v>4.8677759999999994E-2</v>
      </c>
      <c r="J22">
        <f t="shared" si="0"/>
        <v>8.2607040000000007E-2</v>
      </c>
    </row>
    <row r="23" spans="6:10" x14ac:dyDescent="0.25">
      <c r="F23" t="s">
        <v>34</v>
      </c>
      <c r="G23">
        <f>MIN(G13:G22)</f>
        <v>13.5</v>
      </c>
      <c r="H23">
        <f>MIN(H13:H22)</f>
        <v>22.946400000000001</v>
      </c>
    </row>
    <row r="24" spans="6:10" x14ac:dyDescent="0.25">
      <c r="F24" t="s">
        <v>35</v>
      </c>
      <c r="G24">
        <f>AVERAGE(G13:G22)</f>
        <v>13.55796</v>
      </c>
      <c r="H24">
        <f>AVERAGE(H13:H22)</f>
        <v>22.946400000000004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80B9-DC35-4572-AED1-0FB4C6B9184C}">
  <dimension ref="A1:C11"/>
  <sheetViews>
    <sheetView workbookViewId="0">
      <selection activeCell="A2" sqref="A2:A11"/>
    </sheetView>
  </sheetViews>
  <sheetFormatPr defaultRowHeight="16.5" x14ac:dyDescent="0.25"/>
  <cols>
    <col min="1" max="1" width="5.5" bestFit="1" customWidth="1"/>
    <col min="2" max="3" width="16.375" bestFit="1" customWidth="1"/>
  </cols>
  <sheetData>
    <row r="1" spans="1:3" x14ac:dyDescent="0.25">
      <c r="A1" t="s">
        <v>13</v>
      </c>
    </row>
    <row r="2" spans="1:3" x14ac:dyDescent="0.25">
      <c r="A2">
        <v>6374</v>
      </c>
      <c r="B2" t="s">
        <v>14</v>
      </c>
      <c r="C2" t="s">
        <v>15</v>
      </c>
    </row>
    <row r="3" spans="1:3" x14ac:dyDescent="0.25">
      <c r="A3">
        <v>6374</v>
      </c>
      <c r="B3" t="s">
        <v>16</v>
      </c>
      <c r="C3" t="s">
        <v>15</v>
      </c>
    </row>
    <row r="4" spans="1:3" x14ac:dyDescent="0.25">
      <c r="A4">
        <v>6374</v>
      </c>
      <c r="B4" t="s">
        <v>17</v>
      </c>
      <c r="C4" t="s">
        <v>18</v>
      </c>
    </row>
    <row r="5" spans="1:3" x14ac:dyDescent="0.25">
      <c r="A5">
        <v>6374</v>
      </c>
      <c r="B5" t="s">
        <v>19</v>
      </c>
      <c r="C5" t="s">
        <v>18</v>
      </c>
    </row>
    <row r="6" spans="1:3" x14ac:dyDescent="0.25">
      <c r="A6">
        <v>6374</v>
      </c>
      <c r="B6" t="s">
        <v>20</v>
      </c>
      <c r="C6" t="s">
        <v>15</v>
      </c>
    </row>
    <row r="7" spans="1:3" x14ac:dyDescent="0.25">
      <c r="A7">
        <v>6374</v>
      </c>
      <c r="B7" t="s">
        <v>21</v>
      </c>
      <c r="C7" t="s">
        <v>15</v>
      </c>
    </row>
    <row r="8" spans="1:3" x14ac:dyDescent="0.25">
      <c r="A8">
        <v>6374</v>
      </c>
      <c r="B8" t="s">
        <v>22</v>
      </c>
      <c r="C8" t="s">
        <v>15</v>
      </c>
    </row>
    <row r="9" spans="1:3" x14ac:dyDescent="0.25">
      <c r="A9">
        <v>6374</v>
      </c>
      <c r="B9" t="s">
        <v>23</v>
      </c>
      <c r="C9" t="s">
        <v>15</v>
      </c>
    </row>
    <row r="10" spans="1:3" x14ac:dyDescent="0.25">
      <c r="A10">
        <v>6374</v>
      </c>
      <c r="B10" t="s">
        <v>24</v>
      </c>
      <c r="C10" t="s">
        <v>15</v>
      </c>
    </row>
    <row r="11" spans="1:3" x14ac:dyDescent="0.25">
      <c r="A11">
        <v>6374</v>
      </c>
      <c r="B11" t="s">
        <v>25</v>
      </c>
      <c r="C11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OHT</vt:lpstr>
      <vt:lpstr>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呂祐任</dc:creator>
  <cp:lastModifiedBy>111034578@office365.nthu.edu.tw</cp:lastModifiedBy>
  <dcterms:created xsi:type="dcterms:W3CDTF">2024-07-04T16:51:06Z</dcterms:created>
  <dcterms:modified xsi:type="dcterms:W3CDTF">2024-07-07T17:13:19Z</dcterms:modified>
</cp:coreProperties>
</file>