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nua\OneDrive\Documents\Coolyeah\ETI\"/>
    </mc:Choice>
  </mc:AlternateContent>
  <xr:revisionPtr revIDLastSave="0" documentId="13_ncr:1_{11095A4F-841D-4133-81F5-043648E32EC4}" xr6:coauthVersionLast="47" xr6:coauthVersionMax="47" xr10:uidLastSave="{00000000-0000-0000-0000-000000000000}"/>
  <bookViews>
    <workbookView xWindow="-120" yWindow="-120" windowWidth="20730" windowHeight="11040" activeTab="3" xr2:uid="{37B93CFE-2617-4FFB-93CB-C8860089293F}"/>
  </bookViews>
  <sheets>
    <sheet name="Gaji" sheetId="1" r:id="rId1"/>
    <sheet name="Keterampilan TIK" sheetId="2" r:id="rId2"/>
    <sheet name="Korelasi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3" l="1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4" i="3"/>
</calcChain>
</file>

<file path=xl/sharedStrings.xml><?xml version="1.0" encoding="utf-8"?>
<sst xmlns="http://schemas.openxmlformats.org/spreadsheetml/2006/main" count="292" uniqueCount="115">
  <si>
    <t>Upah Karyawan/Buruh/Pegawai Bidang Tenaga Profesional, Teknisi, dan Sejenis</t>
  </si>
  <si>
    <t>Aceh</t>
  </si>
  <si>
    <t>Sumatera Utara</t>
  </si>
  <si>
    <t>Sumatera Barat</t>
  </si>
  <si>
    <t xml:space="preserve">Riau 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</si>
  <si>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</si>
  <si>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</si>
  <si>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</si>
  <si>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</si>
  <si>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</si>
  <si>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</si>
  <si>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</si>
  <si>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</si>
  <si>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</si>
  <si>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</si>
  <si>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</si>
  <si>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</si>
  <si>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</si>
  <si>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</si>
  <si>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</si>
  <si>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</si>
  <si>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</si>
  <si>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</si>
  <si>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</si>
  <si>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</si>
  <si>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</si>
  <si>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</si>
  <si>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</si>
  <si>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</si>
  <si>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</si>
  <si>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</si>
  <si>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</si>
  <si>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</si>
  <si>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</si>
  <si>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</si>
  <si>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Rata-rata</t>
  </si>
  <si>
    <t>2 562 649</t>
  </si>
  <si>
    <t>2 738 118</t>
  </si>
  <si>
    <t>3 058 267</t>
  </si>
  <si>
    <t>3 036 130</t>
  </si>
  <si>
    <t>2 960 394</t>
  </si>
  <si>
    <t>3 113 672</t>
  </si>
  <si>
    <t>2 620 054</t>
  </si>
  <si>
    <t>2 453 136</t>
  </si>
  <si>
    <t>4 131 394</t>
  </si>
  <si>
    <t>4 344 653</t>
  </si>
  <si>
    <t>7 320 678</t>
  </si>
  <si>
    <t>4 015 632</t>
  </si>
  <si>
    <t>2 928 002</t>
  </si>
  <si>
    <t>3 379 563</t>
  </si>
  <si>
    <t>2 847 058</t>
  </si>
  <si>
    <t>4 287 214</t>
  </si>
  <si>
    <t>4 666 391</t>
  </si>
  <si>
    <t>2 173 209</t>
  </si>
  <si>
    <t>2 114 278</t>
  </si>
  <si>
    <t>2 916 940</t>
  </si>
  <si>
    <t>3 234 895</t>
  </si>
  <si>
    <t>3 091 569</t>
  </si>
  <si>
    <t>4 544 755</t>
  </si>
  <si>
    <t>3 935 438</t>
  </si>
  <si>
    <t>3 737 221</t>
  </si>
  <si>
    <t>2 723 889</t>
  </si>
  <si>
    <t>3 122 592</t>
  </si>
  <si>
    <t>2 631 317</t>
  </si>
  <si>
    <t>3 134 646</t>
  </si>
  <si>
    <t>2 465 370</t>
  </si>
  <si>
    <t>3 047 299</t>
  </si>
  <si>
    <t>2 587 412</t>
  </si>
  <si>
    <t>3 534 167</t>
  </si>
  <si>
    <t>4 679 267</t>
  </si>
  <si>
    <t>3 479 721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</si>
  <si>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</si>
  <si>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</si>
  <si>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</si>
  <si>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</si>
  <si>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</si>
  <si>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</si>
  <si>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</si>
  <si>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</si>
  <si>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</si>
  <si>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</si>
  <si>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</si>
  <si>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</si>
  <si>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</si>
  <si>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</si>
  <si>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</si>
  <si>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</si>
  <si>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</si>
  <si>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</si>
  <si>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</si>
  <si>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</si>
  <si>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</si>
  <si>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</si>
  <si>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</si>
  <si>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</si>
  <si>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</si>
  <si>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</si>
  <si>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</si>
  <si>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</si>
  <si>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</si>
  <si>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</si>
  <si>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</si>
  <si>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</si>
  <si>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</si>
  <si>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</si>
  <si>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</si>
  <si>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t>Proporsi Remaja dan Dewasa dengan keterampilan TIK</t>
  </si>
  <si>
    <t>Analisa Korelasi</t>
  </si>
  <si>
    <t>Keterampilan TIK</t>
  </si>
  <si>
    <t>Gaji</t>
  </si>
  <si>
    <t>Kenaikan  Proporsi Keterampilan TIK</t>
  </si>
  <si>
    <t>Korelasi</t>
  </si>
  <si>
    <t>Tahun</t>
  </si>
  <si>
    <t>Provinsi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</si>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</sst>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1" applyBorder="1"/>
  </cellXfs>
  <cellStyles count="2">
    <cellStyle name="Normal" xfId="0" builtinId="0"/>
    <cellStyle name="Normal 2" xfId="1" xr:uid="{B9E28698-9CCE-464D-AD52-C037AC6DD0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Korelasi Upah Tiap Tahun </a:t>
            </a:r>
            <a:r>
              <a:rPr lang="en-ID" baseline="0"/>
              <a:t>dengan Proporsi Keterampilan TIK Tiap Tahun Berdasarkan Provinsi 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  <a:headEnd type="none"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none"/>
              </a:ln>
              <a:effectLst/>
            </c:spPr>
          </c:marker>
          <c:val>
            <c:numRef>
              <c:f>Korelasi!$V$4:$V$38</c:f>
              <c:numCache>
                <c:formatCode>General</c:formatCode>
                <c:ptCount val="35"/>
                <c:pt idx="0">
                  <c:v>-0.54709925699999995</c:v>
                </c:pt>
                <c:pt idx="1">
                  <c:v>-0.483351843</c:v>
                </c:pt>
                <c:pt idx="2">
                  <c:v>-0.28854922700000002</c:v>
                </c:pt>
                <c:pt idx="3">
                  <c:v>0.30848229100000002</c:v>
                </c:pt>
                <c:pt idx="4">
                  <c:v>-0.285978016</c:v>
                </c:pt>
                <c:pt idx="5">
                  <c:v>0.69355612799999999</c:v>
                </c:pt>
                <c:pt idx="6">
                  <c:v>-0.902653488</c:v>
                </c:pt>
                <c:pt idx="7">
                  <c:v>-0.86557879299999996</c:v>
                </c:pt>
                <c:pt idx="8">
                  <c:v>-0.440329305</c:v>
                </c:pt>
                <c:pt idx="9">
                  <c:v>-0.74265710500000004</c:v>
                </c:pt>
                <c:pt idx="10">
                  <c:v>0.25746677600000001</c:v>
                </c:pt>
                <c:pt idx="11">
                  <c:v>0.74119465500000004</c:v>
                </c:pt>
                <c:pt idx="12">
                  <c:v>-0.58515259500000005</c:v>
                </c:pt>
                <c:pt idx="13">
                  <c:v>0.335377284</c:v>
                </c:pt>
                <c:pt idx="14">
                  <c:v>0.18773156499999999</c:v>
                </c:pt>
                <c:pt idx="15">
                  <c:v>0.12765970400000001</c:v>
                </c:pt>
                <c:pt idx="16">
                  <c:v>0.42478077600000003</c:v>
                </c:pt>
                <c:pt idx="17">
                  <c:v>-0.84355149100000004</c:v>
                </c:pt>
                <c:pt idx="18">
                  <c:v>-0.156673693</c:v>
                </c:pt>
                <c:pt idx="19">
                  <c:v>-0.70790573300000004</c:v>
                </c:pt>
                <c:pt idx="20">
                  <c:v>-2.5883506000000001E-2</c:v>
                </c:pt>
                <c:pt idx="21">
                  <c:v>-8.0253181000000007E-2</c:v>
                </c:pt>
                <c:pt idx="22">
                  <c:v>-6.2273650000000003E-3</c:v>
                </c:pt>
                <c:pt idx="23">
                  <c:v>-0.71475203499999995</c:v>
                </c:pt>
                <c:pt idx="24">
                  <c:v>-0.62087414799999996</c:v>
                </c:pt>
                <c:pt idx="25">
                  <c:v>-0.72051108399999997</c:v>
                </c:pt>
                <c:pt idx="26">
                  <c:v>-3.4016775999999999E-2</c:v>
                </c:pt>
                <c:pt idx="27">
                  <c:v>-0.30009956100000001</c:v>
                </c:pt>
                <c:pt idx="28">
                  <c:v>-0.53917397099999997</c:v>
                </c:pt>
                <c:pt idx="29">
                  <c:v>0.55589936900000003</c:v>
                </c:pt>
                <c:pt idx="30">
                  <c:v>0.48130963199999999</c:v>
                </c:pt>
                <c:pt idx="31">
                  <c:v>-0.57176364099999999</c:v>
                </c:pt>
                <c:pt idx="32">
                  <c:v>0.17863066</c:v>
                </c:pt>
                <c:pt idx="33">
                  <c:v>0.91115703800000003</c:v>
                </c:pt>
                <c:pt idx="34">
                  <c:v>0.55922933900000005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9-4A8B-9C06-D1ECFBBFD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609951"/>
        <c:axId val="1973611391"/>
      </c:lineChart>
      <c:catAx>
        <c:axId val="1973609951"/>
        <c:scaling>
          <c:orientation val="minMax"/>
        </c:scaling>
        <c:delete val="1"/>
        <c:axPos val="b"/>
        <c:majorTickMark val="none"/>
        <c:minorTickMark val="none"/>
        <c:tickLblPos val="nextTo"/>
        <c:crossAx val="1973611391"/>
        <c:crosses val="autoZero"/>
        <c:auto val="1"/>
        <c:lblAlgn val="ctr"/>
        <c:lblOffset val="100"/>
        <c:noMultiLvlLbl val="0"/>
      </c:catAx>
      <c:valAx>
        <c:axId val="19736113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tailEnd type="non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09951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Korelasi!$AI$17</c:f>
              <c:strCache>
                <c:ptCount val="1"/>
                <c:pt idx="0">
                  <c:v>DKI Jakarta</c:v>
                </c:pt>
              </c:strCache>
            </c:strRef>
          </c:cat>
          <c:val>
            <c:numRef>
              <c:f>Korelasi!$AJ$17:$AJ$19</c:f>
              <c:numCache>
                <c:formatCode>General</c:formatCode>
                <c:ptCount val="3"/>
                <c:pt idx="0">
                  <c:v>0.25746677600000001</c:v>
                </c:pt>
                <c:pt idx="1">
                  <c:v>-0.86557879299999996</c:v>
                </c:pt>
                <c:pt idx="2">
                  <c:v>0.91115703800000003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D-4C75-B51D-8FA126310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417423"/>
        <c:axId val="1976418383"/>
      </c:barChart>
      <c:catAx>
        <c:axId val="19764174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76418383"/>
        <c:crosses val="autoZero"/>
        <c:auto val="1"/>
        <c:lblAlgn val="ctr"/>
        <c:lblOffset val="100"/>
        <c:noMultiLvlLbl val="0"/>
      </c:catAx>
      <c:valAx>
        <c:axId val="1976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17423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(Sheet1!$A$3:$A$5,Sheet1!$A$32:$A$33,Sheet1!$A$35)</c:f>
              <c:strCache>
                <c:ptCount val="6"/>
                <c:pt idx="0">
                  <c:v>Jawa Barat</c:v>
                </c:pt>
                <c:pt idx="1">
                  <c:v>Sumatera Selatan</c:v>
                </c:pt>
                <c:pt idx="2">
                  <c:v>Sulawesi Barat</c:v>
                </c:pt>
                <c:pt idx="3">
                  <c:v>Kepulauan Riau</c:v>
                </c:pt>
                <c:pt idx="4">
                  <c:v>Nusa Tenggara Barat</c:v>
                </c:pt>
                <c:pt idx="5">
                  <c:v>Bengkulu</c:v>
                </c:pt>
              </c:strCache>
            </c:strRef>
          </c:cat>
          <c:val>
            <c:numRef>
              <c:f>(Sheet1!$B$3:$B$5,Sheet1!$B$32:$B$33,Sheet1!$B$35)</c:f>
              <c:numCache>
                <c:formatCode>General</c:formatCode>
                <c:ptCount val="6"/>
                <c:pt idx="0">
                  <c:v>0.74119465500000004</c:v>
                </c:pt>
                <c:pt idx="1">
                  <c:v>0.69355612799999999</c:v>
                </c:pt>
                <c:pt idx="2">
                  <c:v>0.55589936900000003</c:v>
                </c:pt>
                <c:pt idx="3">
                  <c:v>-0.74265710500000004</c:v>
                </c:pt>
                <c:pt idx="4">
                  <c:v>-0.84355149100000004</c:v>
                </c:pt>
                <c:pt idx="5">
                  <c:v>-0.902653488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3-4F1D-A732-5DC6752EE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096623"/>
        <c:axId val="1567098063"/>
      </c:barChart>
      <c:catAx>
        <c:axId val="1567096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7098063"/>
        <c:crosses val="autoZero"/>
        <c:auto val="1"/>
        <c:lblAlgn val="ctr"/>
        <c:lblOffset val="100"/>
        <c:noMultiLvlLbl val="0"/>
      </c:catAx>
      <c:valAx>
        <c:axId val="156709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9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5069</xdr:colOff>
      <xdr:row>2</xdr:row>
      <xdr:rowOff>20491</xdr:rowOff>
    </xdr:from>
    <xdr:to>
      <xdr:col>32</xdr:col>
      <xdr:colOff>311966</xdr:colOff>
      <xdr:row>15</xdr:row>
      <xdr:rowOff>164327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6F3637-A76E-1A73-A161-997844BE3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288325</xdr:colOff>
      <xdr:row>1</xdr:row>
      <xdr:rowOff>185867</xdr:rowOff>
    </xdr:from>
    <xdr:to>
      <xdr:col>41</xdr:col>
      <xdr:colOff>20595</xdr:colOff>
      <xdr:row>15</xdr:row>
      <xdr:rowOff>58695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5C4FA6-4E91-858D-ECB9-0B14FDF53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326752</xdr:colOff>
      <xdr:row>8</xdr:row>
      <xdr:rowOff>85627</xdr:rowOff>
    </xdr:from>
    <xdr:to>
      <xdr:col>35</xdr:col>
      <xdr:colOff>519470</xdr:colOff>
      <xdr:row>9</xdr:row>
      <xdr:rowOff>133251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8E9BD46-51BE-D315-1065-1F3BFBDA1D99}"/>
            </a:ext>
          </a:extLst>
        </xdr:cNvPr>
        <xdr:cNvSpPr txBox="1"/>
      </xdr:nvSpPr>
      <xdr:spPr>
        <a:xfrm>
          <a:off x="22599594" y="1651380"/>
          <a:ext cx="805972" cy="2433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1100"/>
            <a:t>DKI Jakarta</a:t>
          </a:r>
        </a:p>
      </xdr:txBody>
    </xdr:sp>
    <xdr:clientData/>
  </xdr:twoCellAnchor>
  <xdr:twoCellAnchor>
    <xdr:from>
      <xdr:col>36</xdr:col>
      <xdr:colOff>483050</xdr:colOff>
      <xdr:row>7</xdr:row>
      <xdr:rowOff>123772</xdr:rowOff>
    </xdr:from>
    <xdr:to>
      <xdr:col>38</xdr:col>
      <xdr:colOff>46955</xdr:colOff>
      <xdr:row>8</xdr:row>
      <xdr:rowOff>110724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180CE51-23FC-387C-D611-0758C157C3E5}"/>
            </a:ext>
          </a:extLst>
        </xdr:cNvPr>
        <xdr:cNvSpPr txBox="1"/>
      </xdr:nvSpPr>
      <xdr:spPr>
        <a:xfrm>
          <a:off x="23886377" y="1505568"/>
          <a:ext cx="784715" cy="188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1100"/>
            <a:t>Lampung</a:t>
          </a:r>
        </a:p>
      </xdr:txBody>
    </xdr:sp>
    <xdr:clientData/>
  </xdr:twoCellAnchor>
  <xdr:twoCellAnchor>
    <xdr:from>
      <xdr:col>39</xdr:col>
      <xdr:colOff>110031</xdr:colOff>
      <xdr:row>8</xdr:row>
      <xdr:rowOff>138401</xdr:rowOff>
    </xdr:from>
    <xdr:to>
      <xdr:col>40</xdr:col>
      <xdr:colOff>118103</xdr:colOff>
      <xdr:row>9</xdr:row>
      <xdr:rowOff>98041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C704692-E0AF-5B85-9814-D63F27AF6D7D}"/>
            </a:ext>
          </a:extLst>
        </xdr:cNvPr>
        <xdr:cNvSpPr txBox="1"/>
      </xdr:nvSpPr>
      <xdr:spPr>
        <a:xfrm>
          <a:off x="25337410" y="1747479"/>
          <a:ext cx="618411" cy="163086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1100"/>
            <a:t>Papua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90487</xdr:rowOff>
    </xdr:from>
    <xdr:to>
      <xdr:col>14</xdr:col>
      <xdr:colOff>28575</xdr:colOff>
      <xdr:row>16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941624-C59D-131E-E83E-008FC3765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321708</xdr:colOff>
      <xdr:row>9</xdr:row>
      <xdr:rowOff>28740</xdr:rowOff>
    </xdr:from>
    <xdr:ext cx="248851" cy="73052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FA0CEEA-71B4-B241-1E2C-2DC4DF78DF39}"/>
            </a:ext>
          </a:extLst>
        </xdr:cNvPr>
        <xdr:cNvSpPr txBox="1"/>
      </xdr:nvSpPr>
      <xdr:spPr>
        <a:xfrm rot="18300000">
          <a:off x="4358137" y="1967900"/>
          <a:ext cx="730521" cy="24885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000"/>
            <a:t>Jawa Barat</a:t>
          </a:r>
        </a:p>
      </xdr:txBody>
    </xdr:sp>
    <xdr:clientData/>
  </xdr:oneCellAnchor>
  <xdr:twoCellAnchor>
    <xdr:from>
      <xdr:col>8</xdr:col>
      <xdr:colOff>206673</xdr:colOff>
      <xdr:row>8</xdr:row>
      <xdr:rowOff>152760</xdr:rowOff>
    </xdr:from>
    <xdr:to>
      <xdr:col>9</xdr:col>
      <xdr:colOff>107830</xdr:colOff>
      <xdr:row>13</xdr:row>
      <xdr:rowOff>134788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E756278-F599-2F9B-4408-2CAA3277BC92}"/>
            </a:ext>
          </a:extLst>
        </xdr:cNvPr>
        <xdr:cNvSpPr txBox="1"/>
      </xdr:nvSpPr>
      <xdr:spPr>
        <a:xfrm rot="18300000">
          <a:off x="4888302" y="1869056"/>
          <a:ext cx="925542" cy="5121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1000"/>
            <a:t>Sumatera Selatan</a:t>
          </a:r>
        </a:p>
      </xdr:txBody>
    </xdr:sp>
    <xdr:clientData/>
  </xdr:twoCellAnchor>
  <xdr:twoCellAnchor>
    <xdr:from>
      <xdr:col>9</xdr:col>
      <xdr:colOff>292039</xdr:colOff>
      <xdr:row>8</xdr:row>
      <xdr:rowOff>166238</xdr:rowOff>
    </xdr:from>
    <xdr:to>
      <xdr:col>10</xdr:col>
      <xdr:colOff>211169</xdr:colOff>
      <xdr:row>13</xdr:row>
      <xdr:rowOff>103336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F41ACE5-A77E-B7E1-0588-543A79314EBB}"/>
            </a:ext>
          </a:extLst>
        </xdr:cNvPr>
        <xdr:cNvSpPr txBox="1"/>
      </xdr:nvSpPr>
      <xdr:spPr>
        <a:xfrm rot="18300000">
          <a:off x="5616157" y="1851083"/>
          <a:ext cx="880612" cy="530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1000"/>
            <a:t>Sulawesi Barat</a:t>
          </a:r>
        </a:p>
      </xdr:txBody>
    </xdr:sp>
    <xdr:clientData/>
  </xdr:twoCellAnchor>
  <xdr:twoCellAnchor>
    <xdr:from>
      <xdr:col>10</xdr:col>
      <xdr:colOff>354941</xdr:colOff>
      <xdr:row>6</xdr:row>
      <xdr:rowOff>76379</xdr:rowOff>
    </xdr:from>
    <xdr:to>
      <xdr:col>11</xdr:col>
      <xdr:colOff>256097</xdr:colOff>
      <xdr:row>10</xdr:row>
      <xdr:rowOff>148266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AA7A40D-21F0-43F9-F69A-EE46B8457299}"/>
            </a:ext>
          </a:extLst>
        </xdr:cNvPr>
        <xdr:cNvSpPr txBox="1"/>
      </xdr:nvSpPr>
      <xdr:spPr>
        <a:xfrm rot="18300000">
          <a:off x="6308066" y="1365848"/>
          <a:ext cx="826698" cy="5121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1000"/>
            <a:t>Kepulauan Riau</a:t>
          </a:r>
        </a:p>
      </xdr:txBody>
    </xdr:sp>
    <xdr:clientData/>
  </xdr:twoCellAnchor>
  <xdr:twoCellAnchor>
    <xdr:from>
      <xdr:col>11</xdr:col>
      <xdr:colOff>368420</xdr:colOff>
      <xdr:row>5</xdr:row>
      <xdr:rowOff>44931</xdr:rowOff>
    </xdr:from>
    <xdr:to>
      <xdr:col>12</xdr:col>
      <xdr:colOff>314505</xdr:colOff>
      <xdr:row>10</xdr:row>
      <xdr:rowOff>179719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E0A6EF7-9069-096B-13E5-8F9112751B10}"/>
            </a:ext>
          </a:extLst>
        </xdr:cNvPr>
        <xdr:cNvSpPr txBox="1"/>
      </xdr:nvSpPr>
      <xdr:spPr>
        <a:xfrm rot="18300000">
          <a:off x="6829246" y="1249034"/>
          <a:ext cx="1078302" cy="557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1000"/>
            <a:t>Nusa Tenggara Barat</a:t>
          </a:r>
        </a:p>
      </xdr:txBody>
    </xdr:sp>
    <xdr:clientData/>
  </xdr:twoCellAnchor>
  <xdr:twoCellAnchor>
    <xdr:from>
      <xdr:col>13</xdr:col>
      <xdr:colOff>13478</xdr:colOff>
      <xdr:row>6</xdr:row>
      <xdr:rowOff>31450</xdr:rowOff>
    </xdr:from>
    <xdr:to>
      <xdr:col>13</xdr:col>
      <xdr:colOff>193195</xdr:colOff>
      <xdr:row>10</xdr:row>
      <xdr:rowOff>112323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F1E7398-C9A6-FAB9-B711-CFB889CD5896}"/>
            </a:ext>
          </a:extLst>
        </xdr:cNvPr>
        <xdr:cNvSpPr txBox="1"/>
      </xdr:nvSpPr>
      <xdr:spPr>
        <a:xfrm rot="18300000">
          <a:off x="7628986" y="1491650"/>
          <a:ext cx="835684" cy="179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1100"/>
            <a:t>Bengkulu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87B43-ECD1-48A8-B88D-6C90C2FBF21F}">
  <dimension ref="A1:R38"/>
  <sheetViews>
    <sheetView workbookViewId="0">
      <selection activeCell="N4" sqref="N4"/>
    </sheetView>
  </sheetViews>
  <sheetFormatPr defaultRowHeight="15" x14ac:dyDescent="0.25"/>
  <sheetData>
    <row r="1" spans="1:18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3" spans="1:18" x14ac:dyDescent="0.25">
      <c r="D3">
        <v>2019</v>
      </c>
      <c r="F3">
        <v>2020</v>
      </c>
      <c r="H3">
        <v>2021</v>
      </c>
      <c r="J3">
        <v>2022</v>
      </c>
      <c r="L3">
        <v>2023</v>
      </c>
    </row>
    <row r="4" spans="1:18" ht="15.75" x14ac:dyDescent="0.25">
      <c r="A4" s="3" t="s">
        <v>1</v>
      </c>
      <c r="B4" s="3"/>
      <c r="D4">
        <v>2643763.3564897296</v>
      </c>
      <c r="F4">
        <v>2854101.639</v>
      </c>
      <c r="H4" s="1">
        <v>2567906.4515212514</v>
      </c>
      <c r="J4" s="1">
        <v>2361299.6820139708</v>
      </c>
      <c r="L4" s="1" t="s">
        <v>36</v>
      </c>
    </row>
    <row r="5" spans="1:18" ht="15.75" x14ac:dyDescent="0.25">
      <c r="A5" t="s">
        <v>2</v>
      </c>
      <c r="D5">
        <v>2764087.2627562094</v>
      </c>
      <c r="F5">
        <v>2842548.534</v>
      </c>
      <c r="H5" s="1">
        <v>2844334.2987926365</v>
      </c>
      <c r="J5" s="1">
        <v>2683429.2590454537</v>
      </c>
      <c r="L5" s="1" t="s">
        <v>37</v>
      </c>
    </row>
    <row r="6" spans="1:18" ht="15.75" x14ac:dyDescent="0.25">
      <c r="A6" t="s">
        <v>3</v>
      </c>
      <c r="D6">
        <v>3224633.3873991589</v>
      </c>
      <c r="F6">
        <v>3090730.3730000001</v>
      </c>
      <c r="H6" s="1">
        <v>3382611.028256211</v>
      </c>
      <c r="J6" s="1">
        <v>3104758.0455948473</v>
      </c>
      <c r="L6" s="1" t="s">
        <v>38</v>
      </c>
    </row>
    <row r="7" spans="1:18" ht="15.75" x14ac:dyDescent="0.25">
      <c r="A7" t="s">
        <v>4</v>
      </c>
      <c r="D7">
        <v>2967003.2705181157</v>
      </c>
      <c r="F7">
        <v>3143892.2590000001</v>
      </c>
      <c r="H7" s="1">
        <v>3312676.7173170121</v>
      </c>
      <c r="J7" s="1">
        <v>3190934.0324289505</v>
      </c>
      <c r="L7" s="1" t="s">
        <v>39</v>
      </c>
    </row>
    <row r="8" spans="1:18" ht="15.75" x14ac:dyDescent="0.25">
      <c r="A8" t="s">
        <v>5</v>
      </c>
      <c r="D8">
        <v>2944907.3694170769</v>
      </c>
      <c r="F8">
        <v>2795659.4819999998</v>
      </c>
      <c r="H8" s="1">
        <v>2521579.3813413857</v>
      </c>
      <c r="J8" s="1">
        <v>2424324.5819411273</v>
      </c>
      <c r="L8" s="1" t="s">
        <v>40</v>
      </c>
    </row>
    <row r="9" spans="1:18" ht="15.75" x14ac:dyDescent="0.25">
      <c r="A9" t="s">
        <v>6</v>
      </c>
      <c r="D9">
        <v>2442075.4263092601</v>
      </c>
      <c r="F9">
        <v>2652181.8659999999</v>
      </c>
      <c r="H9" s="1">
        <v>2503413.1210343284</v>
      </c>
      <c r="J9" s="1">
        <v>2564404.9346069498</v>
      </c>
      <c r="L9" s="1" t="s">
        <v>41</v>
      </c>
    </row>
    <row r="10" spans="1:18" ht="15.75" x14ac:dyDescent="0.25">
      <c r="A10" t="s">
        <v>7</v>
      </c>
      <c r="D10">
        <v>3420158.3720976189</v>
      </c>
      <c r="F10">
        <v>3008235.3539999998</v>
      </c>
      <c r="H10" s="1">
        <v>3128555.7134896745</v>
      </c>
      <c r="J10" s="1">
        <v>2581969.2046644287</v>
      </c>
      <c r="L10" s="1" t="s">
        <v>42</v>
      </c>
    </row>
    <row r="11" spans="1:18" ht="15.75" x14ac:dyDescent="0.25">
      <c r="A11" t="s">
        <v>8</v>
      </c>
      <c r="D11">
        <v>3000170.5533820819</v>
      </c>
      <c r="F11">
        <v>2996397.8730000001</v>
      </c>
      <c r="H11" s="1">
        <v>2857053.2094593085</v>
      </c>
      <c r="J11" s="1">
        <v>2299893.2258205721</v>
      </c>
      <c r="L11" s="1" t="s">
        <v>43</v>
      </c>
    </row>
    <row r="12" spans="1:18" ht="15.75" x14ac:dyDescent="0.25">
      <c r="A12" t="s">
        <v>9</v>
      </c>
      <c r="D12">
        <v>4073690.1017736928</v>
      </c>
      <c r="F12">
        <v>4289693.4800000004</v>
      </c>
      <c r="H12" s="1">
        <v>3908055.6666588238</v>
      </c>
      <c r="J12" s="1">
        <v>3414287.2089981688</v>
      </c>
      <c r="L12" s="1" t="s">
        <v>44</v>
      </c>
    </row>
    <row r="13" spans="1:18" ht="15.75" x14ac:dyDescent="0.25">
      <c r="A13" t="s">
        <v>10</v>
      </c>
      <c r="D13">
        <v>4961726.2479282133</v>
      </c>
      <c r="F13">
        <v>5488799.6399999997</v>
      </c>
      <c r="H13" s="1">
        <v>4815174.4781026887</v>
      </c>
      <c r="J13" s="1">
        <v>4687604.398975879</v>
      </c>
      <c r="L13" s="1" t="s">
        <v>45</v>
      </c>
    </row>
    <row r="14" spans="1:18" ht="15.75" x14ac:dyDescent="0.25">
      <c r="A14" t="s">
        <v>11</v>
      </c>
      <c r="D14">
        <v>6637817.5695341127</v>
      </c>
      <c r="F14">
        <v>6991578.6270000003</v>
      </c>
      <c r="H14" s="1">
        <v>5429648.8316894118</v>
      </c>
      <c r="J14" s="1">
        <v>8881617.7311606929</v>
      </c>
      <c r="L14" s="1" t="s">
        <v>46</v>
      </c>
    </row>
    <row r="15" spans="1:18" ht="15.75" x14ac:dyDescent="0.25">
      <c r="A15" t="s">
        <v>12</v>
      </c>
      <c r="D15">
        <v>3693924.5087089497</v>
      </c>
      <c r="F15">
        <v>3979273.8709999998</v>
      </c>
      <c r="H15" s="1">
        <v>4213227.0777444104</v>
      </c>
      <c r="J15" s="1">
        <v>4298311.606618844</v>
      </c>
      <c r="L15" s="1" t="s">
        <v>47</v>
      </c>
    </row>
    <row r="16" spans="1:18" ht="15.75" x14ac:dyDescent="0.25">
      <c r="A16" t="s">
        <v>13</v>
      </c>
      <c r="D16">
        <v>3003935.8202999989</v>
      </c>
      <c r="F16">
        <v>3150622.8289999999</v>
      </c>
      <c r="H16" s="1">
        <v>2899059.6302685663</v>
      </c>
      <c r="J16" s="1">
        <v>2665987.0698336423</v>
      </c>
      <c r="L16" s="1" t="s">
        <v>48</v>
      </c>
    </row>
    <row r="17" spans="1:12" ht="15.75" x14ac:dyDescent="0.25">
      <c r="A17" t="s">
        <v>14</v>
      </c>
      <c r="D17">
        <v>3206036.2884620805</v>
      </c>
      <c r="F17">
        <v>3122052.432</v>
      </c>
      <c r="H17" s="1">
        <v>3090957.1980021358</v>
      </c>
      <c r="J17" s="1">
        <v>3125327.1438508537</v>
      </c>
      <c r="L17" s="1" t="s">
        <v>49</v>
      </c>
    </row>
    <row r="18" spans="1:12" ht="15.75" x14ac:dyDescent="0.25">
      <c r="A18" t="s">
        <v>15</v>
      </c>
      <c r="D18">
        <v>2632522.8455403289</v>
      </c>
      <c r="F18">
        <v>2829482.7379999999</v>
      </c>
      <c r="H18" s="1">
        <v>3278652.5810969374</v>
      </c>
      <c r="J18" s="1">
        <v>2687940.2520156447</v>
      </c>
      <c r="L18" s="1" t="s">
        <v>50</v>
      </c>
    </row>
    <row r="19" spans="1:12" ht="15.75" x14ac:dyDescent="0.25">
      <c r="A19" t="s">
        <v>16</v>
      </c>
      <c r="D19">
        <v>4221350.674798131</v>
      </c>
      <c r="F19">
        <v>4529592.9249999998</v>
      </c>
      <c r="H19" s="1">
        <v>5058278.7768854825</v>
      </c>
      <c r="J19" s="1">
        <v>4492301.2097895183</v>
      </c>
      <c r="L19" s="1" t="s">
        <v>51</v>
      </c>
    </row>
    <row r="20" spans="1:12" ht="15.75" x14ac:dyDescent="0.25">
      <c r="A20" t="s">
        <v>17</v>
      </c>
      <c r="D20">
        <v>3705187.8363976674</v>
      </c>
      <c r="F20">
        <v>4071045.7749999999</v>
      </c>
      <c r="H20" s="1">
        <v>3677738.2759327446</v>
      </c>
      <c r="J20" s="1">
        <v>3534248.5537710967</v>
      </c>
      <c r="L20" s="1" t="s">
        <v>52</v>
      </c>
    </row>
    <row r="21" spans="1:12" ht="15.75" x14ac:dyDescent="0.25">
      <c r="A21" t="s">
        <v>18</v>
      </c>
      <c r="D21">
        <v>2631080.6447135922</v>
      </c>
      <c r="F21">
        <v>2805366.6690000002</v>
      </c>
      <c r="H21" s="1">
        <v>2611802.8264099774</v>
      </c>
      <c r="J21" s="1">
        <v>2066099.9550691298</v>
      </c>
      <c r="L21" s="1" t="s">
        <v>53</v>
      </c>
    </row>
    <row r="22" spans="1:12" ht="15.75" x14ac:dyDescent="0.25">
      <c r="A22" t="s">
        <v>19</v>
      </c>
      <c r="D22">
        <v>2187732.3456460419</v>
      </c>
      <c r="F22">
        <v>2282764.298</v>
      </c>
      <c r="H22" s="1">
        <v>2592364.2696819054</v>
      </c>
      <c r="J22" s="1">
        <v>2068197.8019099256</v>
      </c>
      <c r="L22" s="1" t="s">
        <v>54</v>
      </c>
    </row>
    <row r="23" spans="1:12" ht="15.75" x14ac:dyDescent="0.25">
      <c r="A23" t="s">
        <v>20</v>
      </c>
      <c r="D23">
        <v>3234148.9365523043</v>
      </c>
      <c r="F23">
        <v>3398487.8870000001</v>
      </c>
      <c r="H23" s="1">
        <v>2937579.6925566345</v>
      </c>
      <c r="J23" s="1">
        <v>3117883.0249396204</v>
      </c>
      <c r="L23" s="1" t="s">
        <v>55</v>
      </c>
    </row>
    <row r="24" spans="1:12" ht="15.75" x14ac:dyDescent="0.25">
      <c r="A24" t="s">
        <v>21</v>
      </c>
      <c r="D24">
        <v>3108677.8418877274</v>
      </c>
      <c r="F24">
        <v>3476394.3149999999</v>
      </c>
      <c r="H24" s="1">
        <v>4443282.2853323771</v>
      </c>
      <c r="J24" s="1">
        <v>3253805.920388876</v>
      </c>
      <c r="L24" s="1" t="s">
        <v>56</v>
      </c>
    </row>
    <row r="25" spans="1:12" ht="15.75" x14ac:dyDescent="0.25">
      <c r="A25" t="s">
        <v>22</v>
      </c>
      <c r="D25">
        <v>3169263.7552692532</v>
      </c>
      <c r="F25">
        <v>3041663.2510000002</v>
      </c>
      <c r="H25" s="1">
        <v>3631528.565864515</v>
      </c>
      <c r="J25" s="1">
        <v>3000837.4857035782</v>
      </c>
      <c r="L25" s="1" t="s">
        <v>57</v>
      </c>
    </row>
    <row r="26" spans="1:12" ht="15.75" x14ac:dyDescent="0.25">
      <c r="A26" t="s">
        <v>23</v>
      </c>
      <c r="D26">
        <v>4097512.7041459382</v>
      </c>
      <c r="F26">
        <v>4674261.4400000004</v>
      </c>
      <c r="H26" s="1">
        <v>3841691.5624977201</v>
      </c>
      <c r="J26" s="1">
        <v>3969073.7708371882</v>
      </c>
      <c r="L26" s="1" t="s">
        <v>58</v>
      </c>
    </row>
    <row r="27" spans="1:12" ht="15.75" x14ac:dyDescent="0.25">
      <c r="A27" t="s">
        <v>24</v>
      </c>
      <c r="D27">
        <v>4446351.9474237636</v>
      </c>
      <c r="F27">
        <v>4448926.6430000002</v>
      </c>
      <c r="H27" s="1">
        <v>3531212.3243725174</v>
      </c>
      <c r="J27" s="1">
        <v>3503478.6588411578</v>
      </c>
      <c r="L27" s="1" t="s">
        <v>59</v>
      </c>
    </row>
    <row r="28" spans="1:12" ht="15.75" x14ac:dyDescent="0.25">
      <c r="A28" t="s">
        <v>25</v>
      </c>
      <c r="D28">
        <v>4175750.2764951447</v>
      </c>
      <c r="F28">
        <v>3589220.0690000001</v>
      </c>
      <c r="H28" s="1">
        <v>3729776.7101531494</v>
      </c>
      <c r="J28" s="1">
        <v>3579589.62900597</v>
      </c>
      <c r="L28" s="1" t="s">
        <v>60</v>
      </c>
    </row>
    <row r="29" spans="1:12" ht="15.75" x14ac:dyDescent="0.25">
      <c r="A29" t="s">
        <v>26</v>
      </c>
      <c r="D29">
        <v>2880195.9124824801</v>
      </c>
      <c r="F29">
        <v>2784704.5959999999</v>
      </c>
      <c r="H29" s="1">
        <v>2615966.3367486964</v>
      </c>
      <c r="J29" s="1">
        <v>2684410.7967141783</v>
      </c>
      <c r="L29" s="1" t="s">
        <v>61</v>
      </c>
    </row>
    <row r="30" spans="1:12" ht="15.75" x14ac:dyDescent="0.25">
      <c r="A30" t="s">
        <v>27</v>
      </c>
      <c r="D30">
        <v>3297479.3559539337</v>
      </c>
      <c r="F30">
        <v>3325116.233</v>
      </c>
      <c r="H30" s="1">
        <v>4077070.8380358061</v>
      </c>
      <c r="J30" s="1">
        <v>3434337.5920176259</v>
      </c>
      <c r="L30" s="1" t="s">
        <v>62</v>
      </c>
    </row>
    <row r="31" spans="1:12" ht="15.75" x14ac:dyDescent="0.25">
      <c r="A31" t="s">
        <v>28</v>
      </c>
      <c r="D31">
        <v>2651513.2822721</v>
      </c>
      <c r="F31">
        <v>3155601.17</v>
      </c>
      <c r="H31" s="1">
        <v>2720152.3867294481</v>
      </c>
      <c r="J31" s="1">
        <v>2727372.6037962874</v>
      </c>
      <c r="L31" s="1" t="s">
        <v>63</v>
      </c>
    </row>
    <row r="32" spans="1:12" ht="15.75" x14ac:dyDescent="0.25">
      <c r="A32" t="s">
        <v>29</v>
      </c>
      <c r="D32">
        <v>3444393.1546522644</v>
      </c>
      <c r="F32">
        <v>3785514.6510000001</v>
      </c>
      <c r="H32" s="1">
        <v>3937910.3016924215</v>
      </c>
      <c r="J32" s="1">
        <v>2874346.8920199811</v>
      </c>
      <c r="L32" s="1" t="s">
        <v>64</v>
      </c>
    </row>
    <row r="33" spans="1:12" ht="15.75" x14ac:dyDescent="0.25">
      <c r="A33" t="s">
        <v>30</v>
      </c>
      <c r="D33">
        <v>2049004.174151551</v>
      </c>
      <c r="F33">
        <v>2219863.105</v>
      </c>
      <c r="H33" s="1">
        <v>1909719.8040894757</v>
      </c>
      <c r="J33" s="1">
        <v>2180531.7036076132</v>
      </c>
      <c r="L33" s="1" t="s">
        <v>65</v>
      </c>
    </row>
    <row r="34" spans="1:12" ht="15.75" x14ac:dyDescent="0.25">
      <c r="A34" t="s">
        <v>31</v>
      </c>
      <c r="D34">
        <v>2772398.4709334858</v>
      </c>
      <c r="F34">
        <v>2817080.0589999999</v>
      </c>
      <c r="H34" s="1">
        <v>3155745.2857124484</v>
      </c>
      <c r="J34" s="1">
        <v>2782594.270432692</v>
      </c>
      <c r="L34" s="1" t="s">
        <v>66</v>
      </c>
    </row>
    <row r="35" spans="1:12" ht="15.75" x14ac:dyDescent="0.25">
      <c r="A35" t="s">
        <v>32</v>
      </c>
      <c r="D35">
        <v>2647601.6372806737</v>
      </c>
      <c r="F35">
        <v>2861500.5980000002</v>
      </c>
      <c r="H35" s="1">
        <v>2722676.1137263719</v>
      </c>
      <c r="J35" s="1">
        <v>2484814.3101110933</v>
      </c>
      <c r="L35" s="1" t="s">
        <v>67</v>
      </c>
    </row>
    <row r="36" spans="1:12" ht="15.75" x14ac:dyDescent="0.25">
      <c r="A36" t="s">
        <v>33</v>
      </c>
      <c r="D36">
        <v>3581424.3448193921</v>
      </c>
      <c r="F36">
        <v>3217502.9380000001</v>
      </c>
      <c r="H36" s="1">
        <v>3718264.614545994</v>
      </c>
      <c r="J36" s="1">
        <v>3670916.6512607769</v>
      </c>
      <c r="L36" s="1" t="s">
        <v>68</v>
      </c>
    </row>
    <row r="37" spans="1:12" ht="15.75" x14ac:dyDescent="0.25">
      <c r="A37" t="s">
        <v>34</v>
      </c>
      <c r="D37">
        <v>3717662.4980275952</v>
      </c>
      <c r="F37">
        <v>3955927.4559999998</v>
      </c>
      <c r="H37" s="1">
        <v>4130590.3925028276</v>
      </c>
      <c r="J37" s="1">
        <v>3915725.4480773411</v>
      </c>
      <c r="L37" s="1" t="s">
        <v>69</v>
      </c>
    </row>
    <row r="38" spans="1:12" ht="15.75" x14ac:dyDescent="0.25">
      <c r="A38" t="s">
        <v>35</v>
      </c>
      <c r="D38">
        <v>3352320.7981994096</v>
      </c>
      <c r="F38">
        <v>3507791.0929999999</v>
      </c>
      <c r="H38" s="1">
        <v>3553307.9935784861</v>
      </c>
      <c r="J38" s="1">
        <v>3490551.4523285688</v>
      </c>
      <c r="L38" s="1" t="s">
        <v>70</v>
      </c>
    </row>
  </sheetData>
  <mergeCells count="2">
    <mergeCell ref="A1:R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AE0D0-F82F-46FF-8C01-21DFB307B0DC}">
  <dimension ref="A1:T39"/>
  <sheetViews>
    <sheetView topLeftCell="A7" zoomScale="88" workbookViewId="0">
      <selection activeCell="L5" sqref="L5:P38"/>
    </sheetView>
  </sheetViews>
  <sheetFormatPr defaultRowHeight="15" x14ac:dyDescent="0.25"/>
  <cols>
    <col min="1" max="1" width="25.28515625" customWidth="1"/>
    <col min="10" max="10" width="26.140625" customWidth="1"/>
  </cols>
  <sheetData>
    <row r="1" spans="1:20" x14ac:dyDescent="0.25">
      <c r="A1" s="2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75" x14ac:dyDescent="0.25">
      <c r="B2" s="1">
        <v>2018</v>
      </c>
      <c r="C2" s="1">
        <v>2019</v>
      </c>
      <c r="D2" s="1">
        <v>2020</v>
      </c>
      <c r="E2" s="1">
        <v>2021</v>
      </c>
      <c r="F2" s="1">
        <v>2022</v>
      </c>
      <c r="G2" s="1">
        <v>2023</v>
      </c>
    </row>
    <row r="3" spans="1:20" ht="15.75" x14ac:dyDescent="0.25">
      <c r="A3" s="1" t="s">
        <v>71</v>
      </c>
      <c r="B3" s="1">
        <v>40.47</v>
      </c>
      <c r="C3" s="1">
        <v>46.77</v>
      </c>
      <c r="D3" s="1">
        <v>54.25</v>
      </c>
      <c r="E3" s="1">
        <v>60.21</v>
      </c>
      <c r="F3" s="1">
        <v>64.89</v>
      </c>
      <c r="G3" s="1">
        <v>70.91</v>
      </c>
      <c r="J3" s="4" t="s">
        <v>113</v>
      </c>
      <c r="K3" s="5" t="s">
        <v>112</v>
      </c>
      <c r="L3" s="5"/>
      <c r="M3" s="5"/>
      <c r="N3" s="5"/>
      <c r="O3" s="5"/>
      <c r="P3" s="5"/>
    </row>
    <row r="4" spans="1:20" ht="15.75" x14ac:dyDescent="0.25">
      <c r="A4" s="1" t="s">
        <v>72</v>
      </c>
      <c r="B4" s="1">
        <v>43.65</v>
      </c>
      <c r="C4" s="1">
        <v>51.78</v>
      </c>
      <c r="D4" s="1">
        <v>58.6</v>
      </c>
      <c r="E4" s="1">
        <v>67.41</v>
      </c>
      <c r="F4" s="1">
        <v>74.44</v>
      </c>
      <c r="G4" s="1">
        <v>79.599999999999994</v>
      </c>
      <c r="J4" s="4"/>
      <c r="K4" s="6">
        <v>2018</v>
      </c>
      <c r="L4" s="6">
        <v>2019</v>
      </c>
      <c r="M4" s="6">
        <v>2020</v>
      </c>
      <c r="N4" s="6">
        <v>2021</v>
      </c>
      <c r="O4" s="6">
        <v>2022</v>
      </c>
      <c r="P4" s="6">
        <v>2023</v>
      </c>
    </row>
    <row r="5" spans="1:20" ht="15.75" x14ac:dyDescent="0.25">
      <c r="A5" s="1" t="s">
        <v>73</v>
      </c>
      <c r="B5" s="1">
        <v>47.49</v>
      </c>
      <c r="C5" s="1">
        <v>52.85</v>
      </c>
      <c r="D5" s="1">
        <v>58.67</v>
      </c>
      <c r="E5" s="1">
        <v>68</v>
      </c>
      <c r="F5" s="1">
        <v>73.12</v>
      </c>
      <c r="G5" s="1">
        <v>79</v>
      </c>
      <c r="J5" s="6" t="s">
        <v>71</v>
      </c>
      <c r="K5" s="6">
        <v>40.47</v>
      </c>
      <c r="L5" s="6">
        <v>46.77</v>
      </c>
      <c r="M5" s="6">
        <v>54.25</v>
      </c>
      <c r="N5" s="6">
        <v>60.21</v>
      </c>
      <c r="O5" s="6">
        <v>64.89</v>
      </c>
      <c r="P5" s="6">
        <v>70.91</v>
      </c>
    </row>
    <row r="6" spans="1:20" ht="15.75" x14ac:dyDescent="0.25">
      <c r="A6" s="1" t="s">
        <v>74</v>
      </c>
      <c r="B6" s="1">
        <v>49.45</v>
      </c>
      <c r="C6" s="1">
        <v>55.37</v>
      </c>
      <c r="D6" s="1">
        <v>62.67</v>
      </c>
      <c r="E6" s="1">
        <v>70.69</v>
      </c>
      <c r="F6" s="1">
        <v>77.63</v>
      </c>
      <c r="G6" s="1">
        <v>81.61</v>
      </c>
      <c r="J6" s="6" t="s">
        <v>72</v>
      </c>
      <c r="K6" s="6">
        <v>43.65</v>
      </c>
      <c r="L6" s="6">
        <v>51.78</v>
      </c>
      <c r="M6" s="6">
        <v>58.6</v>
      </c>
      <c r="N6" s="6">
        <v>67.41</v>
      </c>
      <c r="O6" s="6">
        <v>74.44</v>
      </c>
      <c r="P6" s="6">
        <v>79.599999999999994</v>
      </c>
    </row>
    <row r="7" spans="1:20" ht="15.75" x14ac:dyDescent="0.25">
      <c r="A7" s="1" t="s">
        <v>75</v>
      </c>
      <c r="B7" s="1">
        <v>43.42</v>
      </c>
      <c r="C7" s="1">
        <v>50.83</v>
      </c>
      <c r="D7" s="1">
        <v>56.87</v>
      </c>
      <c r="E7" s="1">
        <v>64.47</v>
      </c>
      <c r="F7" s="1">
        <v>72.33</v>
      </c>
      <c r="G7" s="1">
        <v>76.78</v>
      </c>
      <c r="J7" s="6" t="s">
        <v>73</v>
      </c>
      <c r="K7" s="6">
        <v>47.49</v>
      </c>
      <c r="L7" s="6">
        <v>52.85</v>
      </c>
      <c r="M7" s="6">
        <v>58.67</v>
      </c>
      <c r="N7" s="6">
        <v>68</v>
      </c>
      <c r="O7" s="6">
        <v>73.12</v>
      </c>
      <c r="P7" s="6">
        <v>79</v>
      </c>
    </row>
    <row r="8" spans="1:20" ht="15.75" x14ac:dyDescent="0.25">
      <c r="A8" s="1" t="s">
        <v>76</v>
      </c>
      <c r="B8" s="1">
        <v>41.33</v>
      </c>
      <c r="C8" s="1">
        <v>46.5</v>
      </c>
      <c r="D8" s="1">
        <v>54.52</v>
      </c>
      <c r="E8" s="1">
        <v>62.59</v>
      </c>
      <c r="F8" s="1">
        <v>69.12</v>
      </c>
      <c r="G8" s="1">
        <v>74.510000000000005</v>
      </c>
      <c r="J8" s="6" t="s">
        <v>74</v>
      </c>
      <c r="K8" s="6">
        <v>49.45</v>
      </c>
      <c r="L8" s="6">
        <v>55.37</v>
      </c>
      <c r="M8" s="6">
        <v>62.67</v>
      </c>
      <c r="N8" s="6">
        <v>70.69</v>
      </c>
      <c r="O8" s="6">
        <v>77.63</v>
      </c>
      <c r="P8" s="6">
        <v>81.61</v>
      </c>
    </row>
    <row r="9" spans="1:20" ht="15.75" x14ac:dyDescent="0.25">
      <c r="A9" s="1" t="s">
        <v>77</v>
      </c>
      <c r="B9" s="1">
        <v>40.42</v>
      </c>
      <c r="C9" s="1">
        <v>48.7</v>
      </c>
      <c r="D9" s="1">
        <v>53.42</v>
      </c>
      <c r="E9" s="1">
        <v>62.1</v>
      </c>
      <c r="F9" s="1">
        <v>70.569999999999993</v>
      </c>
      <c r="G9" s="1">
        <v>74.95</v>
      </c>
      <c r="J9" s="6" t="s">
        <v>75</v>
      </c>
      <c r="K9" s="6">
        <v>43.42</v>
      </c>
      <c r="L9" s="6">
        <v>50.83</v>
      </c>
      <c r="M9" s="6">
        <v>56.87</v>
      </c>
      <c r="N9" s="6">
        <v>64.47</v>
      </c>
      <c r="O9" s="6">
        <v>72.33</v>
      </c>
      <c r="P9" s="6">
        <v>76.78</v>
      </c>
    </row>
    <row r="10" spans="1:20" ht="15.75" x14ac:dyDescent="0.25">
      <c r="A10" s="1" t="s">
        <v>78</v>
      </c>
      <c r="B10" s="1">
        <v>40.229999999999997</v>
      </c>
      <c r="C10" s="1">
        <v>48.37</v>
      </c>
      <c r="D10" s="1">
        <v>55.57</v>
      </c>
      <c r="E10" s="1">
        <v>65.760000000000005</v>
      </c>
      <c r="F10" s="1">
        <v>72</v>
      </c>
      <c r="G10" s="1">
        <v>78.790000000000006</v>
      </c>
      <c r="J10" s="6" t="s">
        <v>76</v>
      </c>
      <c r="K10" s="6">
        <v>41.33</v>
      </c>
      <c r="L10" s="6">
        <v>46.5</v>
      </c>
      <c r="M10" s="6">
        <v>54.52</v>
      </c>
      <c r="N10" s="6">
        <v>62.59</v>
      </c>
      <c r="O10" s="6">
        <v>69.12</v>
      </c>
      <c r="P10" s="6">
        <v>74.510000000000005</v>
      </c>
    </row>
    <row r="11" spans="1:20" ht="15.75" x14ac:dyDescent="0.25">
      <c r="A11" s="1" t="s">
        <v>79</v>
      </c>
      <c r="B11" s="1">
        <v>45.45</v>
      </c>
      <c r="C11" s="1">
        <v>54.93</v>
      </c>
      <c r="D11" s="1">
        <v>60.37</v>
      </c>
      <c r="E11" s="1">
        <v>66.33</v>
      </c>
      <c r="F11" s="1">
        <v>75.7</v>
      </c>
      <c r="G11" s="1">
        <v>79.680000000000007</v>
      </c>
      <c r="J11" s="6" t="s">
        <v>77</v>
      </c>
      <c r="K11" s="6">
        <v>40.42</v>
      </c>
      <c r="L11" s="6">
        <v>48.7</v>
      </c>
      <c r="M11" s="6">
        <v>53.42</v>
      </c>
      <c r="N11" s="6">
        <v>62.1</v>
      </c>
      <c r="O11" s="6">
        <v>70.569999999999993</v>
      </c>
      <c r="P11" s="6">
        <v>74.95</v>
      </c>
    </row>
    <row r="12" spans="1:20" ht="15.75" x14ac:dyDescent="0.25">
      <c r="A12" s="1" t="s">
        <v>80</v>
      </c>
      <c r="B12" s="1">
        <v>65.599999999999994</v>
      </c>
      <c r="C12" s="1">
        <v>77.180000000000007</v>
      </c>
      <c r="D12" s="1">
        <v>81.73</v>
      </c>
      <c r="E12" s="1">
        <v>89.06</v>
      </c>
      <c r="F12" s="1">
        <v>91.14</v>
      </c>
      <c r="G12" s="1">
        <v>93.7</v>
      </c>
      <c r="J12" s="6" t="s">
        <v>78</v>
      </c>
      <c r="K12" s="6">
        <v>40.229999999999997</v>
      </c>
      <c r="L12" s="6">
        <v>48.37</v>
      </c>
      <c r="M12" s="6">
        <v>55.57</v>
      </c>
      <c r="N12" s="6">
        <v>65.760000000000005</v>
      </c>
      <c r="O12" s="6">
        <v>72</v>
      </c>
      <c r="P12" s="6">
        <v>78.790000000000006</v>
      </c>
    </row>
    <row r="13" spans="1:20" ht="15.75" x14ac:dyDescent="0.25">
      <c r="A13" s="1" t="s">
        <v>81</v>
      </c>
      <c r="B13" s="1">
        <v>77.14</v>
      </c>
      <c r="C13" s="1">
        <v>85.17</v>
      </c>
      <c r="D13" s="1">
        <v>88.08</v>
      </c>
      <c r="E13" s="1">
        <v>91.79</v>
      </c>
      <c r="F13" s="1">
        <v>92.36</v>
      </c>
      <c r="G13" s="1">
        <v>93.98</v>
      </c>
      <c r="J13" s="6" t="s">
        <v>79</v>
      </c>
      <c r="K13" s="6">
        <v>45.45</v>
      </c>
      <c r="L13" s="6">
        <v>54.93</v>
      </c>
      <c r="M13" s="6">
        <v>60.37</v>
      </c>
      <c r="N13" s="6">
        <v>66.33</v>
      </c>
      <c r="O13" s="6">
        <v>75.7</v>
      </c>
      <c r="P13" s="6">
        <v>79.680000000000007</v>
      </c>
    </row>
    <row r="14" spans="1:20" ht="15.75" x14ac:dyDescent="0.25">
      <c r="A14" s="1" t="s">
        <v>82</v>
      </c>
      <c r="B14" s="1">
        <v>55.91</v>
      </c>
      <c r="C14" s="1">
        <v>65.37</v>
      </c>
      <c r="D14" s="1">
        <v>71.09</v>
      </c>
      <c r="E14" s="1">
        <v>76.08</v>
      </c>
      <c r="F14" s="1">
        <v>79.42</v>
      </c>
      <c r="G14" s="1">
        <v>82.41</v>
      </c>
      <c r="J14" s="6" t="s">
        <v>80</v>
      </c>
      <c r="K14" s="6">
        <v>65.599999999999994</v>
      </c>
      <c r="L14" s="6">
        <v>77.180000000000007</v>
      </c>
      <c r="M14" s="6">
        <v>81.73</v>
      </c>
      <c r="N14" s="6">
        <v>89.06</v>
      </c>
      <c r="O14" s="6">
        <v>91.14</v>
      </c>
      <c r="P14" s="6">
        <v>93.7</v>
      </c>
    </row>
    <row r="15" spans="1:20" ht="15.75" x14ac:dyDescent="0.25">
      <c r="A15" s="1" t="s">
        <v>83</v>
      </c>
      <c r="B15" s="1">
        <v>48.63</v>
      </c>
      <c r="C15" s="1">
        <v>58.75</v>
      </c>
      <c r="D15" s="1">
        <v>65.78</v>
      </c>
      <c r="E15" s="1">
        <v>71.150000000000006</v>
      </c>
      <c r="F15" s="1">
        <v>76.95</v>
      </c>
      <c r="G15" s="1">
        <v>81</v>
      </c>
      <c r="J15" s="6" t="s">
        <v>81</v>
      </c>
      <c r="K15" s="6">
        <v>77.14</v>
      </c>
      <c r="L15" s="6">
        <v>85.17</v>
      </c>
      <c r="M15" s="6">
        <v>88.08</v>
      </c>
      <c r="N15" s="6">
        <v>91.79</v>
      </c>
      <c r="O15" s="6">
        <v>92.36</v>
      </c>
      <c r="P15" s="6">
        <v>93.98</v>
      </c>
    </row>
    <row r="16" spans="1:20" ht="15.75" x14ac:dyDescent="0.25">
      <c r="A16" s="1" t="s">
        <v>84</v>
      </c>
      <c r="B16" s="1">
        <v>68.819999999999993</v>
      </c>
      <c r="C16" s="1">
        <v>75.040000000000006</v>
      </c>
      <c r="D16" s="1">
        <v>81.36</v>
      </c>
      <c r="E16" s="1">
        <v>84.72</v>
      </c>
      <c r="F16" s="1">
        <v>86.98</v>
      </c>
      <c r="G16" s="1">
        <v>90.01</v>
      </c>
      <c r="J16" s="6" t="s">
        <v>82</v>
      </c>
      <c r="K16" s="6">
        <v>55.91</v>
      </c>
      <c r="L16" s="6">
        <v>65.37</v>
      </c>
      <c r="M16" s="6">
        <v>71.09</v>
      </c>
      <c r="N16" s="6">
        <v>76.08</v>
      </c>
      <c r="O16" s="6">
        <v>79.42</v>
      </c>
      <c r="P16" s="6">
        <v>82.41</v>
      </c>
    </row>
    <row r="17" spans="1:16" ht="15.75" x14ac:dyDescent="0.25">
      <c r="A17" s="1" t="s">
        <v>85</v>
      </c>
      <c r="B17" s="1">
        <v>48.07</v>
      </c>
      <c r="C17" s="1">
        <v>57.23</v>
      </c>
      <c r="D17" s="1">
        <v>63.91</v>
      </c>
      <c r="E17" s="1">
        <v>68.069999999999993</v>
      </c>
      <c r="F17" s="1">
        <v>73.63</v>
      </c>
      <c r="G17" s="1">
        <v>77.400000000000006</v>
      </c>
      <c r="J17" s="6" t="s">
        <v>83</v>
      </c>
      <c r="K17" s="6">
        <v>48.63</v>
      </c>
      <c r="L17" s="6">
        <v>58.75</v>
      </c>
      <c r="M17" s="6">
        <v>65.78</v>
      </c>
      <c r="N17" s="6">
        <v>71.150000000000006</v>
      </c>
      <c r="O17" s="6">
        <v>76.95</v>
      </c>
      <c r="P17" s="6">
        <v>81</v>
      </c>
    </row>
    <row r="18" spans="1:16" ht="15.75" x14ac:dyDescent="0.25">
      <c r="A18" s="1" t="s">
        <v>86</v>
      </c>
      <c r="B18" s="1">
        <v>57.86</v>
      </c>
      <c r="C18" s="1">
        <v>66.959999999999994</v>
      </c>
      <c r="D18" s="1">
        <v>69.349999999999994</v>
      </c>
      <c r="E18" s="1">
        <v>75.69</v>
      </c>
      <c r="F18" s="1">
        <v>79.010000000000005</v>
      </c>
      <c r="G18" s="1">
        <v>81.66</v>
      </c>
      <c r="J18" s="6" t="s">
        <v>84</v>
      </c>
      <c r="K18" s="6">
        <v>68.819999999999993</v>
      </c>
      <c r="L18" s="6">
        <v>75.040000000000006</v>
      </c>
      <c r="M18" s="6">
        <v>81.36</v>
      </c>
      <c r="N18" s="6">
        <v>84.72</v>
      </c>
      <c r="O18" s="6">
        <v>86.98</v>
      </c>
      <c r="P18" s="6">
        <v>90.01</v>
      </c>
    </row>
    <row r="19" spans="1:16" ht="15.75" x14ac:dyDescent="0.25">
      <c r="A19" s="1" t="s">
        <v>87</v>
      </c>
      <c r="B19" s="1">
        <v>57.71</v>
      </c>
      <c r="C19" s="1">
        <v>65.48</v>
      </c>
      <c r="D19" s="1">
        <v>72.56</v>
      </c>
      <c r="E19" s="1">
        <v>77.09</v>
      </c>
      <c r="F19" s="1">
        <v>80.77</v>
      </c>
      <c r="G19" s="1">
        <v>84.03</v>
      </c>
      <c r="J19" s="6" t="s">
        <v>85</v>
      </c>
      <c r="K19" s="6">
        <v>48.07</v>
      </c>
      <c r="L19" s="6">
        <v>57.23</v>
      </c>
      <c r="M19" s="6">
        <v>63.91</v>
      </c>
      <c r="N19" s="6">
        <v>68.069999999999993</v>
      </c>
      <c r="O19" s="6">
        <v>73.63</v>
      </c>
      <c r="P19" s="6">
        <v>77.400000000000006</v>
      </c>
    </row>
    <row r="20" spans="1:16" ht="15.75" x14ac:dyDescent="0.25">
      <c r="A20" s="1" t="s">
        <v>88</v>
      </c>
      <c r="B20" s="1">
        <v>37.11</v>
      </c>
      <c r="C20" s="1">
        <v>47.85</v>
      </c>
      <c r="D20" s="1">
        <v>52.72</v>
      </c>
      <c r="E20" s="1">
        <v>58.69</v>
      </c>
      <c r="F20" s="1">
        <v>64.98</v>
      </c>
      <c r="G20" s="1">
        <v>69.55</v>
      </c>
      <c r="J20" s="6" t="s">
        <v>86</v>
      </c>
      <c r="K20" s="6">
        <v>57.86</v>
      </c>
      <c r="L20" s="6">
        <v>66.959999999999994</v>
      </c>
      <c r="M20" s="6">
        <v>69.349999999999994</v>
      </c>
      <c r="N20" s="6">
        <v>75.69</v>
      </c>
      <c r="O20" s="6">
        <v>79.010000000000005</v>
      </c>
      <c r="P20" s="6">
        <v>81.66</v>
      </c>
    </row>
    <row r="21" spans="1:16" ht="15.75" x14ac:dyDescent="0.25">
      <c r="A21" s="1" t="s">
        <v>89</v>
      </c>
      <c r="B21" s="1">
        <v>29.65</v>
      </c>
      <c r="C21" s="1">
        <v>36.33</v>
      </c>
      <c r="D21" s="1">
        <v>42.89</v>
      </c>
      <c r="E21" s="1">
        <v>53.16</v>
      </c>
      <c r="F21" s="1">
        <v>57.78</v>
      </c>
      <c r="G21" s="1">
        <v>62.46</v>
      </c>
      <c r="J21" s="6" t="s">
        <v>87</v>
      </c>
      <c r="K21" s="6">
        <v>57.71</v>
      </c>
      <c r="L21" s="6">
        <v>65.48</v>
      </c>
      <c r="M21" s="6">
        <v>72.56</v>
      </c>
      <c r="N21" s="6">
        <v>77.09</v>
      </c>
      <c r="O21" s="6">
        <v>80.77</v>
      </c>
      <c r="P21" s="6">
        <v>84.03</v>
      </c>
    </row>
    <row r="22" spans="1:16" ht="15.75" x14ac:dyDescent="0.25">
      <c r="A22" s="1" t="s">
        <v>90</v>
      </c>
      <c r="B22" s="1">
        <v>38.92</v>
      </c>
      <c r="C22" s="1">
        <v>47.04</v>
      </c>
      <c r="D22" s="1">
        <v>54.1</v>
      </c>
      <c r="E22" s="1">
        <v>62.04</v>
      </c>
      <c r="F22" s="1">
        <v>70.39</v>
      </c>
      <c r="G22" s="1">
        <v>75.58</v>
      </c>
      <c r="J22" s="6" t="s">
        <v>88</v>
      </c>
      <c r="K22" s="6">
        <v>37.11</v>
      </c>
      <c r="L22" s="6">
        <v>47.85</v>
      </c>
      <c r="M22" s="6">
        <v>52.72</v>
      </c>
      <c r="N22" s="6">
        <v>58.69</v>
      </c>
      <c r="O22" s="6">
        <v>64.98</v>
      </c>
      <c r="P22" s="6">
        <v>69.55</v>
      </c>
    </row>
    <row r="23" spans="1:16" ht="15.75" x14ac:dyDescent="0.25">
      <c r="A23" s="1" t="s">
        <v>91</v>
      </c>
      <c r="B23" s="1">
        <v>43.17</v>
      </c>
      <c r="C23" s="1">
        <v>54.54</v>
      </c>
      <c r="D23" s="1">
        <v>59.66</v>
      </c>
      <c r="E23" s="1">
        <v>66.430000000000007</v>
      </c>
      <c r="F23" s="1">
        <v>73.94</v>
      </c>
      <c r="G23" s="1">
        <v>79.75</v>
      </c>
      <c r="J23" s="6" t="s">
        <v>89</v>
      </c>
      <c r="K23" s="6">
        <v>29.65</v>
      </c>
      <c r="L23" s="6">
        <v>36.33</v>
      </c>
      <c r="M23" s="6">
        <v>42.89</v>
      </c>
      <c r="N23" s="6">
        <v>53.16</v>
      </c>
      <c r="O23" s="6">
        <v>57.78</v>
      </c>
      <c r="P23" s="6">
        <v>62.46</v>
      </c>
    </row>
    <row r="24" spans="1:16" ht="15.75" x14ac:dyDescent="0.25">
      <c r="A24" s="1" t="s">
        <v>92</v>
      </c>
      <c r="B24" s="1">
        <v>49.32</v>
      </c>
      <c r="C24" s="1">
        <v>57.82</v>
      </c>
      <c r="D24" s="1">
        <v>62.88</v>
      </c>
      <c r="E24" s="1">
        <v>70.39</v>
      </c>
      <c r="F24" s="1">
        <v>76.5</v>
      </c>
      <c r="G24" s="1">
        <v>80.260000000000005</v>
      </c>
      <c r="J24" s="6" t="s">
        <v>90</v>
      </c>
      <c r="K24" s="6">
        <v>38.92</v>
      </c>
      <c r="L24" s="6">
        <v>47.04</v>
      </c>
      <c r="M24" s="6">
        <v>54.1</v>
      </c>
      <c r="N24" s="6">
        <v>62.04</v>
      </c>
      <c r="O24" s="6">
        <v>70.39</v>
      </c>
      <c r="P24" s="6">
        <v>75.58</v>
      </c>
    </row>
    <row r="25" spans="1:16" ht="15.75" x14ac:dyDescent="0.25">
      <c r="A25" s="1" t="s">
        <v>93</v>
      </c>
      <c r="B25" s="1">
        <v>60.85</v>
      </c>
      <c r="C25" s="1">
        <v>69.44</v>
      </c>
      <c r="D25" s="1">
        <v>75.33</v>
      </c>
      <c r="E25" s="1">
        <v>81.17</v>
      </c>
      <c r="F25" s="1">
        <v>87.61</v>
      </c>
      <c r="G25" s="1">
        <v>89.61</v>
      </c>
      <c r="J25" s="6" t="s">
        <v>91</v>
      </c>
      <c r="K25" s="6">
        <v>43.17</v>
      </c>
      <c r="L25" s="6">
        <v>54.54</v>
      </c>
      <c r="M25" s="6">
        <v>59.66</v>
      </c>
      <c r="N25" s="6">
        <v>66.430000000000007</v>
      </c>
      <c r="O25" s="6">
        <v>73.94</v>
      </c>
      <c r="P25" s="6">
        <v>79.75</v>
      </c>
    </row>
    <row r="26" spans="1:16" ht="15.75" x14ac:dyDescent="0.25">
      <c r="A26" s="1" t="s">
        <v>94</v>
      </c>
      <c r="B26" s="1">
        <v>58.42</v>
      </c>
      <c r="C26" s="1">
        <v>65.36</v>
      </c>
      <c r="D26" s="1">
        <v>71.989999999999995</v>
      </c>
      <c r="E26" s="1">
        <v>76.94</v>
      </c>
      <c r="F26" s="1">
        <v>84.8</v>
      </c>
      <c r="G26" s="1">
        <v>86.92</v>
      </c>
      <c r="J26" s="6" t="s">
        <v>92</v>
      </c>
      <c r="K26" s="6">
        <v>49.32</v>
      </c>
      <c r="L26" s="6">
        <v>57.82</v>
      </c>
      <c r="M26" s="6">
        <v>62.88</v>
      </c>
      <c r="N26" s="6">
        <v>70.39</v>
      </c>
      <c r="O26" s="6">
        <v>76.5</v>
      </c>
      <c r="P26" s="6">
        <v>80.260000000000005</v>
      </c>
    </row>
    <row r="27" spans="1:16" ht="15.75" x14ac:dyDescent="0.25">
      <c r="A27" s="1" t="s">
        <v>95</v>
      </c>
      <c r="B27" s="1">
        <v>51.22</v>
      </c>
      <c r="C27" s="1">
        <v>57.48</v>
      </c>
      <c r="D27" s="1">
        <v>63.03</v>
      </c>
      <c r="E27" s="1">
        <v>69.77</v>
      </c>
      <c r="F27" s="1">
        <v>72.77</v>
      </c>
      <c r="G27" s="1">
        <v>76.66</v>
      </c>
      <c r="J27" s="6" t="s">
        <v>93</v>
      </c>
      <c r="K27" s="6">
        <v>60.85</v>
      </c>
      <c r="L27" s="6">
        <v>69.44</v>
      </c>
      <c r="M27" s="6">
        <v>75.33</v>
      </c>
      <c r="N27" s="6">
        <v>81.17</v>
      </c>
      <c r="O27" s="6">
        <v>87.61</v>
      </c>
      <c r="P27" s="6">
        <v>89.61</v>
      </c>
    </row>
    <row r="28" spans="1:16" ht="15.75" x14ac:dyDescent="0.25">
      <c r="A28" s="1" t="s">
        <v>96</v>
      </c>
      <c r="B28" s="1">
        <v>37.020000000000003</v>
      </c>
      <c r="C28" s="1">
        <v>44.13</v>
      </c>
      <c r="D28" s="1">
        <v>51.68</v>
      </c>
      <c r="E28" s="1">
        <v>58.19</v>
      </c>
      <c r="F28" s="1">
        <v>63.71</v>
      </c>
      <c r="G28" s="1">
        <v>67.81</v>
      </c>
      <c r="J28" s="6" t="s">
        <v>94</v>
      </c>
      <c r="K28" s="6">
        <v>58.42</v>
      </c>
      <c r="L28" s="6">
        <v>65.36</v>
      </c>
      <c r="M28" s="6">
        <v>71.989999999999995</v>
      </c>
      <c r="N28" s="6">
        <v>76.94</v>
      </c>
      <c r="O28" s="6">
        <v>84.8</v>
      </c>
      <c r="P28" s="6">
        <v>86.92</v>
      </c>
    </row>
    <row r="29" spans="1:16" ht="15.75" x14ac:dyDescent="0.25">
      <c r="A29" s="1" t="s">
        <v>97</v>
      </c>
      <c r="B29" s="1">
        <v>47.07</v>
      </c>
      <c r="C29" s="1">
        <v>54.85</v>
      </c>
      <c r="D29" s="1">
        <v>60.5</v>
      </c>
      <c r="E29" s="1">
        <v>67.290000000000006</v>
      </c>
      <c r="F29" s="1">
        <v>73.16</v>
      </c>
      <c r="G29" s="1">
        <v>76.78</v>
      </c>
      <c r="J29" s="6" t="s">
        <v>95</v>
      </c>
      <c r="K29" s="6">
        <v>51.22</v>
      </c>
      <c r="L29" s="6">
        <v>57.48</v>
      </c>
      <c r="M29" s="6">
        <v>63.03</v>
      </c>
      <c r="N29" s="6">
        <v>69.77</v>
      </c>
      <c r="O29" s="6">
        <v>72.77</v>
      </c>
      <c r="P29" s="6">
        <v>76.66</v>
      </c>
    </row>
    <row r="30" spans="1:16" ht="15.75" x14ac:dyDescent="0.25">
      <c r="A30" s="1" t="s">
        <v>98</v>
      </c>
      <c r="B30" s="1">
        <v>43.94</v>
      </c>
      <c r="C30" s="1">
        <v>53.36</v>
      </c>
      <c r="D30" s="1">
        <v>60.35</v>
      </c>
      <c r="E30" s="1">
        <v>65.75</v>
      </c>
      <c r="F30" s="1">
        <v>71.84</v>
      </c>
      <c r="G30" s="1">
        <v>76.67</v>
      </c>
      <c r="J30" s="6" t="s">
        <v>96</v>
      </c>
      <c r="K30" s="6">
        <v>37.020000000000003</v>
      </c>
      <c r="L30" s="6">
        <v>44.13</v>
      </c>
      <c r="M30" s="6">
        <v>51.68</v>
      </c>
      <c r="N30" s="6">
        <v>58.19</v>
      </c>
      <c r="O30" s="6">
        <v>63.71</v>
      </c>
      <c r="P30" s="6">
        <v>67.81</v>
      </c>
    </row>
    <row r="31" spans="1:16" ht="15.75" x14ac:dyDescent="0.25">
      <c r="A31" s="1" t="s">
        <v>99</v>
      </c>
      <c r="B31" s="1">
        <v>42.71</v>
      </c>
      <c r="C31" s="1">
        <v>50.62</v>
      </c>
      <c r="D31" s="1">
        <v>55.68</v>
      </c>
      <c r="E31" s="1">
        <v>61.94</v>
      </c>
      <c r="F31" s="1">
        <v>67.02</v>
      </c>
      <c r="G31" s="1">
        <v>70.959999999999994</v>
      </c>
      <c r="J31" s="6" t="s">
        <v>97</v>
      </c>
      <c r="K31" s="6">
        <v>47.07</v>
      </c>
      <c r="L31" s="6">
        <v>54.85</v>
      </c>
      <c r="M31" s="6">
        <v>60.5</v>
      </c>
      <c r="N31" s="6">
        <v>67.290000000000006</v>
      </c>
      <c r="O31" s="6">
        <v>73.16</v>
      </c>
      <c r="P31" s="6">
        <v>76.78</v>
      </c>
    </row>
    <row r="32" spans="1:16" ht="15.75" x14ac:dyDescent="0.25">
      <c r="A32" s="1" t="s">
        <v>100</v>
      </c>
      <c r="B32" s="1">
        <v>33.950000000000003</v>
      </c>
      <c r="C32" s="1">
        <v>40.950000000000003</v>
      </c>
      <c r="D32" s="1">
        <v>47.66</v>
      </c>
      <c r="E32" s="1">
        <v>55.72</v>
      </c>
      <c r="F32" s="1">
        <v>64.92</v>
      </c>
      <c r="G32" s="1">
        <v>68.86</v>
      </c>
      <c r="J32" s="6" t="s">
        <v>98</v>
      </c>
      <c r="K32" s="6">
        <v>43.94</v>
      </c>
      <c r="L32" s="6">
        <v>53.36</v>
      </c>
      <c r="M32" s="6">
        <v>60.35</v>
      </c>
      <c r="N32" s="6">
        <v>65.75</v>
      </c>
      <c r="O32" s="6">
        <v>71.84</v>
      </c>
      <c r="P32" s="6">
        <v>76.67</v>
      </c>
    </row>
    <row r="33" spans="1:16" ht="15.75" x14ac:dyDescent="0.25">
      <c r="A33" s="1" t="s">
        <v>101</v>
      </c>
      <c r="B33" s="1">
        <v>39.200000000000003</v>
      </c>
      <c r="C33" s="1">
        <v>44.02</v>
      </c>
      <c r="D33" s="1">
        <v>49.96</v>
      </c>
      <c r="E33" s="1">
        <v>59.26</v>
      </c>
      <c r="F33" s="1">
        <v>65.58</v>
      </c>
      <c r="G33" s="1">
        <v>69.010000000000005</v>
      </c>
      <c r="J33" s="6" t="s">
        <v>99</v>
      </c>
      <c r="K33" s="6">
        <v>42.71</v>
      </c>
      <c r="L33" s="6">
        <v>50.62</v>
      </c>
      <c r="M33" s="6">
        <v>55.68</v>
      </c>
      <c r="N33" s="6">
        <v>61.94</v>
      </c>
      <c r="O33" s="6">
        <v>67.02</v>
      </c>
      <c r="P33" s="6">
        <v>70.959999999999994</v>
      </c>
    </row>
    <row r="34" spans="1:16" ht="15.75" x14ac:dyDescent="0.25">
      <c r="A34" s="1" t="s">
        <v>102</v>
      </c>
      <c r="B34" s="1">
        <v>34.24</v>
      </c>
      <c r="C34" s="1">
        <v>38.11</v>
      </c>
      <c r="D34" s="1">
        <v>45.22</v>
      </c>
      <c r="E34" s="1">
        <v>51.53</v>
      </c>
      <c r="F34" s="1">
        <v>59.45</v>
      </c>
      <c r="G34" s="1">
        <v>64</v>
      </c>
      <c r="J34" s="6" t="s">
        <v>100</v>
      </c>
      <c r="K34" s="6">
        <v>33.950000000000003</v>
      </c>
      <c r="L34" s="6">
        <v>40.950000000000003</v>
      </c>
      <c r="M34" s="6">
        <v>47.66</v>
      </c>
      <c r="N34" s="6">
        <v>55.72</v>
      </c>
      <c r="O34" s="6">
        <v>64.92</v>
      </c>
      <c r="P34" s="6">
        <v>68.86</v>
      </c>
    </row>
    <row r="35" spans="1:16" ht="15.75" x14ac:dyDescent="0.25">
      <c r="A35" s="1" t="s">
        <v>103</v>
      </c>
      <c r="B35" s="1">
        <v>45.41</v>
      </c>
      <c r="C35" s="1">
        <v>52.37</v>
      </c>
      <c r="D35" s="1">
        <v>59.45</v>
      </c>
      <c r="E35" s="1">
        <v>62.31</v>
      </c>
      <c r="F35" s="1">
        <v>66.05</v>
      </c>
      <c r="G35" s="1">
        <v>70.38</v>
      </c>
      <c r="J35" s="6" t="s">
        <v>101</v>
      </c>
      <c r="K35" s="6">
        <v>39.200000000000003</v>
      </c>
      <c r="L35" s="6">
        <v>44.02</v>
      </c>
      <c r="M35" s="6">
        <v>49.96</v>
      </c>
      <c r="N35" s="6">
        <v>59.26</v>
      </c>
      <c r="O35" s="6">
        <v>65.58</v>
      </c>
      <c r="P35" s="6">
        <v>69.010000000000005</v>
      </c>
    </row>
    <row r="36" spans="1:16" ht="15.75" x14ac:dyDescent="0.25">
      <c r="A36" s="1" t="s">
        <v>104</v>
      </c>
      <c r="B36" s="1">
        <v>24.23</v>
      </c>
      <c r="C36" s="1">
        <v>26.45</v>
      </c>
      <c r="D36" s="1">
        <v>30.93</v>
      </c>
      <c r="E36" s="1">
        <v>30.58</v>
      </c>
      <c r="F36" s="1">
        <v>29.82</v>
      </c>
      <c r="G36" s="1">
        <v>33.840000000000003</v>
      </c>
      <c r="J36" s="6" t="s">
        <v>102</v>
      </c>
      <c r="K36" s="6">
        <v>34.24</v>
      </c>
      <c r="L36" s="6">
        <v>38.11</v>
      </c>
      <c r="M36" s="6">
        <v>45.22</v>
      </c>
      <c r="N36" s="6">
        <v>51.53</v>
      </c>
      <c r="O36" s="6">
        <v>59.45</v>
      </c>
      <c r="P36" s="6">
        <v>64</v>
      </c>
    </row>
    <row r="37" spans="1:16" ht="15.75" x14ac:dyDescent="0.25">
      <c r="A37" s="1" t="s">
        <v>105</v>
      </c>
      <c r="B37" s="1">
        <v>49.73</v>
      </c>
      <c r="C37" s="1">
        <v>58.22</v>
      </c>
      <c r="D37" s="1">
        <v>64.260000000000005</v>
      </c>
      <c r="E37" s="1">
        <v>70.17</v>
      </c>
      <c r="F37" s="1">
        <v>75.16</v>
      </c>
      <c r="G37" s="1">
        <v>79.03</v>
      </c>
      <c r="J37" s="6" t="s">
        <v>103</v>
      </c>
      <c r="K37" s="6">
        <v>45.41</v>
      </c>
      <c r="L37" s="6">
        <v>52.37</v>
      </c>
      <c r="M37" s="6">
        <v>59.45</v>
      </c>
      <c r="N37" s="6">
        <v>62.31</v>
      </c>
      <c r="O37" s="6">
        <v>66.05</v>
      </c>
      <c r="P37" s="6">
        <v>70.38</v>
      </c>
    </row>
    <row r="38" spans="1:16" ht="15.75" x14ac:dyDescent="0.25">
      <c r="J38" s="6" t="s">
        <v>104</v>
      </c>
      <c r="K38" s="6">
        <v>24.23</v>
      </c>
      <c r="L38" s="6">
        <v>26.45</v>
      </c>
      <c r="M38" s="6">
        <v>30.93</v>
      </c>
      <c r="N38" s="6">
        <v>30.58</v>
      </c>
      <c r="O38" s="6">
        <v>29.82</v>
      </c>
      <c r="P38" s="6">
        <v>33.840000000000003</v>
      </c>
    </row>
    <row r="39" spans="1:16" ht="15.75" x14ac:dyDescent="0.25">
      <c r="J39" s="1" t="s">
        <v>105</v>
      </c>
      <c r="K39" s="1">
        <v>49.73</v>
      </c>
      <c r="L39" s="1">
        <v>58.22</v>
      </c>
      <c r="M39" s="1">
        <v>64.260000000000005</v>
      </c>
      <c r="N39" s="1">
        <v>70.17</v>
      </c>
      <c r="O39" s="1">
        <v>75.16</v>
      </c>
      <c r="P39" s="1">
        <v>79.03</v>
      </c>
    </row>
  </sheetData>
  <mergeCells count="3">
    <mergeCell ref="A1:T1"/>
    <mergeCell ref="K3:P3"/>
    <mergeCell ref="J3:J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17F1-DF9A-4117-B836-64CC31896258}">
  <dimension ref="A1:AQ38"/>
  <sheetViews>
    <sheetView topLeftCell="P22" zoomScale="101" zoomScaleNormal="74" workbookViewId="0">
      <selection activeCell="U4" sqref="U4:V37"/>
    </sheetView>
  </sheetViews>
  <sheetFormatPr defaultRowHeight="15" x14ac:dyDescent="0.25"/>
  <cols>
    <col min="24" max="24" width="30.5703125" customWidth="1"/>
  </cols>
  <sheetData>
    <row r="1" spans="1:43" x14ac:dyDescent="0.25">
      <c r="A1" s="2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43" x14ac:dyDescent="0.25">
      <c r="D2" s="2" t="s">
        <v>109</v>
      </c>
      <c r="E2" s="2"/>
      <c r="F2" s="2"/>
      <c r="G2" s="2"/>
      <c r="H2" s="2"/>
      <c r="I2" s="2"/>
      <c r="J2" s="2"/>
      <c r="K2" s="2"/>
      <c r="L2" s="2"/>
      <c r="N2" s="2" t="s">
        <v>108</v>
      </c>
      <c r="O2" s="2"/>
      <c r="P2" s="2"/>
      <c r="Q2" s="2"/>
      <c r="R2" s="2"/>
      <c r="S2" s="2"/>
    </row>
    <row r="3" spans="1:43" ht="15.75" x14ac:dyDescent="0.25">
      <c r="D3">
        <v>2019</v>
      </c>
      <c r="F3">
        <v>2020</v>
      </c>
      <c r="H3">
        <v>2021</v>
      </c>
      <c r="J3">
        <v>2022</v>
      </c>
      <c r="L3">
        <v>2023</v>
      </c>
      <c r="N3" s="1">
        <v>2018</v>
      </c>
      <c r="O3" s="1">
        <v>2019</v>
      </c>
      <c r="P3" s="1">
        <v>2020</v>
      </c>
      <c r="Q3" s="1">
        <v>2021</v>
      </c>
      <c r="R3" s="1">
        <v>2022</v>
      </c>
      <c r="S3" s="1">
        <v>2023</v>
      </c>
      <c r="U3" t="s">
        <v>111</v>
      </c>
      <c r="X3" t="s">
        <v>110</v>
      </c>
    </row>
    <row r="4" spans="1:43" ht="15.75" x14ac:dyDescent="0.25">
      <c r="A4" s="3" t="s">
        <v>1</v>
      </c>
      <c r="B4" s="3"/>
      <c r="D4">
        <v>2643763.3564897296</v>
      </c>
      <c r="F4">
        <v>2854101.639</v>
      </c>
      <c r="H4" s="1">
        <v>2567906.4515212514</v>
      </c>
      <c r="J4" s="1">
        <v>2361299.6820139708</v>
      </c>
      <c r="L4" s="1" t="s">
        <v>36</v>
      </c>
      <c r="N4" s="1">
        <v>40.47</v>
      </c>
      <c r="O4" s="1">
        <v>46.77</v>
      </c>
      <c r="P4" s="1">
        <v>54.25</v>
      </c>
      <c r="Q4" s="1">
        <v>60.21</v>
      </c>
      <c r="R4" s="1">
        <v>64.89</v>
      </c>
      <c r="S4" s="1">
        <v>70.91</v>
      </c>
      <c r="U4" t="s">
        <v>1</v>
      </c>
      <c r="V4">
        <v>-0.54709925699999995</v>
      </c>
      <c r="X4">
        <f>S4-O4</f>
        <v>24.139999999999993</v>
      </c>
    </row>
    <row r="5" spans="1:43" ht="15.75" x14ac:dyDescent="0.25">
      <c r="A5" t="s">
        <v>2</v>
      </c>
      <c r="D5">
        <v>2764087.2627562094</v>
      </c>
      <c r="F5">
        <v>2842548.534</v>
      </c>
      <c r="H5" s="1">
        <v>2844334.2987926365</v>
      </c>
      <c r="J5" s="1">
        <v>2683429.2590454537</v>
      </c>
      <c r="L5" s="1" t="s">
        <v>37</v>
      </c>
      <c r="N5" s="1">
        <v>43.65</v>
      </c>
      <c r="O5" s="1">
        <v>51.78</v>
      </c>
      <c r="P5" s="1">
        <v>58.6</v>
      </c>
      <c r="Q5" s="1">
        <v>67.41</v>
      </c>
      <c r="R5" s="1">
        <v>74.44</v>
      </c>
      <c r="S5" s="1">
        <v>79.599999999999994</v>
      </c>
      <c r="U5" t="s">
        <v>2</v>
      </c>
      <c r="V5">
        <v>-0.483351843</v>
      </c>
      <c r="X5">
        <f t="shared" ref="X5:X37" si="0">S5-O5</f>
        <v>27.819999999999993</v>
      </c>
    </row>
    <row r="6" spans="1:43" ht="15.75" x14ac:dyDescent="0.25">
      <c r="A6" t="s">
        <v>3</v>
      </c>
      <c r="D6">
        <v>3224633.3873991589</v>
      </c>
      <c r="F6">
        <v>3090730.3730000001</v>
      </c>
      <c r="H6" s="1">
        <v>3382611.028256211</v>
      </c>
      <c r="J6" s="1">
        <v>3104758.0455948473</v>
      </c>
      <c r="L6" s="1" t="s">
        <v>38</v>
      </c>
      <c r="N6" s="1">
        <v>47.49</v>
      </c>
      <c r="O6" s="1">
        <v>52.85</v>
      </c>
      <c r="P6" s="1">
        <v>58.67</v>
      </c>
      <c r="Q6" s="1">
        <v>68</v>
      </c>
      <c r="R6" s="1">
        <v>73.12</v>
      </c>
      <c r="S6" s="1">
        <v>79</v>
      </c>
      <c r="U6" t="s">
        <v>3</v>
      </c>
      <c r="V6">
        <v>-0.28854922700000002</v>
      </c>
      <c r="X6">
        <f t="shared" si="0"/>
        <v>26.15</v>
      </c>
    </row>
    <row r="7" spans="1:43" ht="15.75" x14ac:dyDescent="0.25">
      <c r="A7" t="s">
        <v>4</v>
      </c>
      <c r="D7">
        <v>2967003.2705181157</v>
      </c>
      <c r="F7">
        <v>3143892.2590000001</v>
      </c>
      <c r="H7" s="1">
        <v>3312676.7173170121</v>
      </c>
      <c r="J7" s="1">
        <v>3190934.0324289505</v>
      </c>
      <c r="L7" s="1" t="s">
        <v>39</v>
      </c>
      <c r="N7" s="1">
        <v>49.45</v>
      </c>
      <c r="O7" s="1">
        <v>55.37</v>
      </c>
      <c r="P7" s="1">
        <v>62.67</v>
      </c>
      <c r="Q7" s="1">
        <v>70.69</v>
      </c>
      <c r="R7" s="1">
        <v>77.63</v>
      </c>
      <c r="S7" s="1">
        <v>81.61</v>
      </c>
      <c r="U7" t="s">
        <v>4</v>
      </c>
      <c r="V7">
        <v>0.30848229100000002</v>
      </c>
      <c r="X7">
        <f t="shared" si="0"/>
        <v>26.240000000000002</v>
      </c>
    </row>
    <row r="8" spans="1:43" ht="15.75" x14ac:dyDescent="0.25">
      <c r="A8" t="s">
        <v>5</v>
      </c>
      <c r="D8">
        <v>2944907.3694170769</v>
      </c>
      <c r="F8">
        <v>2795659.4819999998</v>
      </c>
      <c r="H8" s="1">
        <v>2521579.3813413857</v>
      </c>
      <c r="J8" s="1">
        <v>2424324.5819411273</v>
      </c>
      <c r="L8" s="1" t="s">
        <v>40</v>
      </c>
      <c r="N8" s="1">
        <v>43.42</v>
      </c>
      <c r="O8" s="1">
        <v>50.83</v>
      </c>
      <c r="P8" s="1">
        <v>56.87</v>
      </c>
      <c r="Q8" s="1">
        <v>64.47</v>
      </c>
      <c r="R8" s="1">
        <v>72.33</v>
      </c>
      <c r="S8" s="1">
        <v>76.78</v>
      </c>
      <c r="U8" t="s">
        <v>5</v>
      </c>
      <c r="V8">
        <v>-0.285978016</v>
      </c>
      <c r="X8">
        <f t="shared" si="0"/>
        <v>25.950000000000003</v>
      </c>
    </row>
    <row r="9" spans="1:43" ht="15.75" x14ac:dyDescent="0.25">
      <c r="A9" t="s">
        <v>6</v>
      </c>
      <c r="D9">
        <v>2442075.4263092601</v>
      </c>
      <c r="F9">
        <v>2652181.8659999999</v>
      </c>
      <c r="H9" s="1">
        <v>2503413.1210343284</v>
      </c>
      <c r="J9" s="1">
        <v>2564404.9346069498</v>
      </c>
      <c r="L9" s="1" t="s">
        <v>41</v>
      </c>
      <c r="N9" s="1">
        <v>41.33</v>
      </c>
      <c r="O9" s="1">
        <v>46.5</v>
      </c>
      <c r="P9" s="1">
        <v>54.52</v>
      </c>
      <c r="Q9" s="1">
        <v>62.59</v>
      </c>
      <c r="R9" s="1">
        <v>69.12</v>
      </c>
      <c r="S9" s="1">
        <v>74.510000000000005</v>
      </c>
      <c r="U9" t="s">
        <v>6</v>
      </c>
      <c r="V9">
        <v>0.69355612799999999</v>
      </c>
      <c r="X9">
        <f t="shared" si="0"/>
        <v>28.010000000000005</v>
      </c>
    </row>
    <row r="10" spans="1:43" ht="15.75" x14ac:dyDescent="0.25">
      <c r="A10" t="s">
        <v>7</v>
      </c>
      <c r="D10">
        <v>3420158.3720976189</v>
      </c>
      <c r="F10">
        <v>3008235.3539999998</v>
      </c>
      <c r="H10" s="1">
        <v>3128555.7134896745</v>
      </c>
      <c r="J10" s="1">
        <v>2581969.2046644287</v>
      </c>
      <c r="L10" s="1" t="s">
        <v>42</v>
      </c>
      <c r="N10" s="1">
        <v>40.42</v>
      </c>
      <c r="O10" s="1">
        <v>48.7</v>
      </c>
      <c r="P10" s="1">
        <v>53.42</v>
      </c>
      <c r="Q10" s="1">
        <v>62.1</v>
      </c>
      <c r="R10" s="1">
        <v>70.569999999999993</v>
      </c>
      <c r="S10" s="1">
        <v>74.95</v>
      </c>
      <c r="U10" t="s">
        <v>7</v>
      </c>
      <c r="V10">
        <v>-0.902653488</v>
      </c>
      <c r="X10">
        <f t="shared" si="0"/>
        <v>26.25</v>
      </c>
    </row>
    <row r="11" spans="1:43" ht="15.75" x14ac:dyDescent="0.25">
      <c r="A11" t="s">
        <v>8</v>
      </c>
      <c r="D11">
        <v>3000170.5533820819</v>
      </c>
      <c r="F11">
        <v>2996397.8730000001</v>
      </c>
      <c r="H11" s="1">
        <v>2857053.2094593085</v>
      </c>
      <c r="J11" s="1">
        <v>2299893.2258205721</v>
      </c>
      <c r="L11" s="1" t="s">
        <v>43</v>
      </c>
      <c r="N11" s="1">
        <v>40.229999999999997</v>
      </c>
      <c r="O11" s="1">
        <v>48.37</v>
      </c>
      <c r="P11" s="1">
        <v>55.57</v>
      </c>
      <c r="Q11" s="1">
        <v>65.760000000000005</v>
      </c>
      <c r="R11" s="1">
        <v>72</v>
      </c>
      <c r="S11" s="1">
        <v>78.790000000000006</v>
      </c>
      <c r="U11" t="s">
        <v>8</v>
      </c>
      <c r="V11">
        <v>-0.86557879299999996</v>
      </c>
      <c r="X11">
        <f t="shared" si="0"/>
        <v>30.420000000000009</v>
      </c>
    </row>
    <row r="12" spans="1:43" ht="15.75" x14ac:dyDescent="0.25">
      <c r="A12" t="s">
        <v>9</v>
      </c>
      <c r="D12">
        <v>4073690.1017736928</v>
      </c>
      <c r="F12">
        <v>4289693.4800000004</v>
      </c>
      <c r="H12" s="1">
        <v>3908055.6666588238</v>
      </c>
      <c r="J12" s="1">
        <v>3414287.2089981688</v>
      </c>
      <c r="L12" s="1" t="s">
        <v>44</v>
      </c>
      <c r="N12" s="1">
        <v>45.45</v>
      </c>
      <c r="O12" s="1">
        <v>54.93</v>
      </c>
      <c r="P12" s="1">
        <v>60.37</v>
      </c>
      <c r="Q12" s="1">
        <v>66.33</v>
      </c>
      <c r="R12" s="1">
        <v>75.7</v>
      </c>
      <c r="S12" s="1">
        <v>79.680000000000007</v>
      </c>
      <c r="U12" t="s">
        <v>9</v>
      </c>
      <c r="V12">
        <v>-0.440329305</v>
      </c>
      <c r="X12">
        <f t="shared" si="0"/>
        <v>24.750000000000007</v>
      </c>
      <c r="AQ12" t="s">
        <v>114</v>
      </c>
    </row>
    <row r="13" spans="1:43" ht="15.75" x14ac:dyDescent="0.25">
      <c r="A13" t="s">
        <v>10</v>
      </c>
      <c r="D13">
        <v>4961726.2479282133</v>
      </c>
      <c r="F13">
        <v>5488799.6399999997</v>
      </c>
      <c r="H13" s="1">
        <v>4815174.4781026887</v>
      </c>
      <c r="J13" s="1">
        <v>4687604.398975879</v>
      </c>
      <c r="L13" s="1" t="s">
        <v>45</v>
      </c>
      <c r="N13" s="1">
        <v>65.599999999999994</v>
      </c>
      <c r="O13" s="1">
        <v>77.180000000000007</v>
      </c>
      <c r="P13" s="1">
        <v>81.73</v>
      </c>
      <c r="Q13" s="1">
        <v>89.06</v>
      </c>
      <c r="R13" s="1">
        <v>91.14</v>
      </c>
      <c r="S13" s="1">
        <v>93.7</v>
      </c>
      <c r="U13" t="s">
        <v>10</v>
      </c>
      <c r="V13">
        <v>-0.74265710500000004</v>
      </c>
      <c r="X13">
        <f t="shared" si="0"/>
        <v>16.519999999999996</v>
      </c>
    </row>
    <row r="14" spans="1:43" ht="15.75" x14ac:dyDescent="0.25">
      <c r="A14" t="s">
        <v>11</v>
      </c>
      <c r="D14">
        <v>6637817.5695341127</v>
      </c>
      <c r="F14">
        <v>6991578.6270000003</v>
      </c>
      <c r="H14" s="1">
        <v>5429648.8316894118</v>
      </c>
      <c r="J14" s="1">
        <v>8881617.7311606929</v>
      </c>
      <c r="L14" s="1" t="s">
        <v>46</v>
      </c>
      <c r="N14" s="1">
        <v>77.14</v>
      </c>
      <c r="O14" s="1">
        <v>85.17</v>
      </c>
      <c r="P14" s="1">
        <v>88.08</v>
      </c>
      <c r="Q14" s="1">
        <v>91.79</v>
      </c>
      <c r="R14" s="1">
        <v>92.36</v>
      </c>
      <c r="S14" s="1">
        <v>93.98</v>
      </c>
      <c r="U14" t="s">
        <v>11</v>
      </c>
      <c r="V14">
        <v>0.25746677600000001</v>
      </c>
      <c r="X14">
        <f t="shared" si="0"/>
        <v>8.8100000000000023</v>
      </c>
    </row>
    <row r="15" spans="1:43" ht="15.75" x14ac:dyDescent="0.25">
      <c r="A15" t="s">
        <v>12</v>
      </c>
      <c r="D15">
        <v>3693924.5087089497</v>
      </c>
      <c r="F15">
        <v>3979273.8709999998</v>
      </c>
      <c r="H15" s="1">
        <v>4213227.0777444104</v>
      </c>
      <c r="J15" s="1">
        <v>4298311.606618844</v>
      </c>
      <c r="L15" s="1" t="s">
        <v>47</v>
      </c>
      <c r="N15" s="1">
        <v>55.91</v>
      </c>
      <c r="O15" s="1">
        <v>65.37</v>
      </c>
      <c r="P15" s="1">
        <v>71.09</v>
      </c>
      <c r="Q15" s="1">
        <v>76.08</v>
      </c>
      <c r="R15" s="1">
        <v>79.42</v>
      </c>
      <c r="S15" s="1">
        <v>82.41</v>
      </c>
      <c r="U15" t="s">
        <v>12</v>
      </c>
      <c r="V15">
        <v>0.74119465500000004</v>
      </c>
      <c r="X15">
        <f t="shared" si="0"/>
        <v>17.039999999999992</v>
      </c>
    </row>
    <row r="16" spans="1:43" ht="15.75" x14ac:dyDescent="0.25">
      <c r="A16" t="s">
        <v>13</v>
      </c>
      <c r="D16">
        <v>3003935.8202999989</v>
      </c>
      <c r="F16">
        <v>3150622.8289999999</v>
      </c>
      <c r="H16" s="1">
        <v>2899059.6302685663</v>
      </c>
      <c r="J16" s="1">
        <v>2665987.0698336423</v>
      </c>
      <c r="L16" s="1" t="s">
        <v>48</v>
      </c>
      <c r="N16" s="1">
        <v>48.63</v>
      </c>
      <c r="O16" s="1">
        <v>58.75</v>
      </c>
      <c r="P16" s="1">
        <v>65.78</v>
      </c>
      <c r="Q16" s="1">
        <v>71.150000000000006</v>
      </c>
      <c r="R16" s="1">
        <v>76.95</v>
      </c>
      <c r="S16" s="1">
        <v>81</v>
      </c>
      <c r="U16" t="s">
        <v>13</v>
      </c>
      <c r="V16">
        <v>-0.58515259500000005</v>
      </c>
      <c r="X16">
        <f t="shared" si="0"/>
        <v>22.25</v>
      </c>
    </row>
    <row r="17" spans="1:36" ht="15.75" x14ac:dyDescent="0.25">
      <c r="A17" t="s">
        <v>14</v>
      </c>
      <c r="D17">
        <v>3206036.2884620805</v>
      </c>
      <c r="F17">
        <v>3122052.432</v>
      </c>
      <c r="H17" s="1">
        <v>3090957.1980021358</v>
      </c>
      <c r="J17" s="1">
        <v>3125327.1438508537</v>
      </c>
      <c r="L17" s="1" t="s">
        <v>49</v>
      </c>
      <c r="N17" s="1">
        <v>68.819999999999993</v>
      </c>
      <c r="O17" s="1">
        <v>75.040000000000006</v>
      </c>
      <c r="P17" s="1">
        <v>81.36</v>
      </c>
      <c r="Q17" s="1">
        <v>84.72</v>
      </c>
      <c r="R17" s="1">
        <v>86.98</v>
      </c>
      <c r="S17" s="1">
        <v>90.01</v>
      </c>
      <c r="U17" t="s">
        <v>14</v>
      </c>
      <c r="V17">
        <v>0.335377284</v>
      </c>
      <c r="X17">
        <f t="shared" si="0"/>
        <v>14.969999999999999</v>
      </c>
      <c r="AI17" t="s">
        <v>11</v>
      </c>
      <c r="AJ17">
        <v>0.25746677600000001</v>
      </c>
    </row>
    <row r="18" spans="1:36" ht="15.75" x14ac:dyDescent="0.25">
      <c r="A18" t="s">
        <v>15</v>
      </c>
      <c r="D18">
        <v>2632522.8455403289</v>
      </c>
      <c r="F18">
        <v>2829482.7379999999</v>
      </c>
      <c r="H18" s="1">
        <v>3278652.5810969374</v>
      </c>
      <c r="J18" s="1">
        <v>2687940.2520156447</v>
      </c>
      <c r="L18" s="1" t="s">
        <v>50</v>
      </c>
      <c r="N18" s="1">
        <v>48.07</v>
      </c>
      <c r="O18" s="1">
        <v>57.23</v>
      </c>
      <c r="P18" s="1">
        <v>63.91</v>
      </c>
      <c r="Q18" s="1">
        <v>68.069999999999993</v>
      </c>
      <c r="R18" s="1">
        <v>73.63</v>
      </c>
      <c r="S18" s="1">
        <v>77.400000000000006</v>
      </c>
      <c r="U18" t="s">
        <v>15</v>
      </c>
      <c r="V18">
        <v>0.18773156499999999</v>
      </c>
      <c r="X18">
        <f t="shared" si="0"/>
        <v>20.170000000000009</v>
      </c>
      <c r="AI18" t="s">
        <v>8</v>
      </c>
      <c r="AJ18">
        <v>-0.86557879299999996</v>
      </c>
    </row>
    <row r="19" spans="1:36" ht="15.75" x14ac:dyDescent="0.25">
      <c r="A19" t="s">
        <v>16</v>
      </c>
      <c r="D19">
        <v>4221350.674798131</v>
      </c>
      <c r="F19">
        <v>4529592.9249999998</v>
      </c>
      <c r="H19" s="1">
        <v>5058278.7768854825</v>
      </c>
      <c r="J19" s="1">
        <v>4492301.2097895183</v>
      </c>
      <c r="L19" s="1" t="s">
        <v>51</v>
      </c>
      <c r="N19" s="1">
        <v>57.86</v>
      </c>
      <c r="O19" s="1">
        <v>66.959999999999994</v>
      </c>
      <c r="P19" s="1">
        <v>69.349999999999994</v>
      </c>
      <c r="Q19" s="1">
        <v>75.69</v>
      </c>
      <c r="R19" s="1">
        <v>79.010000000000005</v>
      </c>
      <c r="S19" s="1">
        <v>81.66</v>
      </c>
      <c r="U19" t="s">
        <v>16</v>
      </c>
      <c r="V19">
        <v>0.12765970400000001</v>
      </c>
      <c r="X19">
        <f t="shared" si="0"/>
        <v>14.700000000000003</v>
      </c>
      <c r="AI19" t="s">
        <v>34</v>
      </c>
      <c r="AJ19">
        <v>0.91115703800000003</v>
      </c>
    </row>
    <row r="20" spans="1:36" ht="15.75" x14ac:dyDescent="0.25">
      <c r="A20" t="s">
        <v>17</v>
      </c>
      <c r="D20">
        <v>3705187.8363976674</v>
      </c>
      <c r="F20">
        <v>4071045.7749999999</v>
      </c>
      <c r="H20" s="1">
        <v>3677738.2759327446</v>
      </c>
      <c r="J20" s="1">
        <v>3534248.5537710967</v>
      </c>
      <c r="L20" s="1" t="s">
        <v>52</v>
      </c>
      <c r="N20" s="1">
        <v>57.71</v>
      </c>
      <c r="O20" s="1">
        <v>65.48</v>
      </c>
      <c r="P20" s="1">
        <v>72.56</v>
      </c>
      <c r="Q20" s="1">
        <v>77.09</v>
      </c>
      <c r="R20" s="1">
        <v>80.77</v>
      </c>
      <c r="S20" s="1">
        <v>84.03</v>
      </c>
      <c r="U20" t="s">
        <v>17</v>
      </c>
      <c r="V20">
        <v>0.42478077600000003</v>
      </c>
      <c r="X20">
        <f t="shared" si="0"/>
        <v>18.549999999999997</v>
      </c>
    </row>
    <row r="21" spans="1:36" ht="15.75" x14ac:dyDescent="0.25">
      <c r="A21" t="s">
        <v>18</v>
      </c>
      <c r="D21">
        <v>2631080.6447135922</v>
      </c>
      <c r="F21">
        <v>2805366.6690000002</v>
      </c>
      <c r="H21" s="1">
        <v>2611802.8264099774</v>
      </c>
      <c r="J21" s="1">
        <v>2066099.9550691298</v>
      </c>
      <c r="L21" s="1" t="s">
        <v>53</v>
      </c>
      <c r="N21" s="1">
        <v>37.11</v>
      </c>
      <c r="O21" s="1">
        <v>47.85</v>
      </c>
      <c r="P21" s="1">
        <v>52.72</v>
      </c>
      <c r="Q21" s="1">
        <v>58.69</v>
      </c>
      <c r="R21" s="1">
        <v>64.98</v>
      </c>
      <c r="S21" s="1">
        <v>69.55</v>
      </c>
      <c r="U21" t="s">
        <v>18</v>
      </c>
      <c r="V21">
        <v>-0.84355149100000004</v>
      </c>
      <c r="X21">
        <f t="shared" si="0"/>
        <v>21.699999999999996</v>
      </c>
    </row>
    <row r="22" spans="1:36" ht="15.75" x14ac:dyDescent="0.25">
      <c r="A22" t="s">
        <v>19</v>
      </c>
      <c r="D22">
        <v>2187732.3456460419</v>
      </c>
      <c r="F22">
        <v>2282764.298</v>
      </c>
      <c r="H22" s="1">
        <v>2592364.2696819054</v>
      </c>
      <c r="J22" s="1">
        <v>2068197.8019099256</v>
      </c>
      <c r="L22" s="1" t="s">
        <v>54</v>
      </c>
      <c r="N22" s="1">
        <v>29.65</v>
      </c>
      <c r="O22" s="1">
        <v>36.33</v>
      </c>
      <c r="P22" s="1">
        <v>42.89</v>
      </c>
      <c r="Q22" s="1">
        <v>53.16</v>
      </c>
      <c r="R22" s="1">
        <v>57.78</v>
      </c>
      <c r="S22" s="1">
        <v>62.46</v>
      </c>
      <c r="U22" t="s">
        <v>19</v>
      </c>
      <c r="V22">
        <v>-0.156673693</v>
      </c>
      <c r="X22">
        <f t="shared" si="0"/>
        <v>26.130000000000003</v>
      </c>
    </row>
    <row r="23" spans="1:36" ht="15.75" x14ac:dyDescent="0.25">
      <c r="A23" t="s">
        <v>20</v>
      </c>
      <c r="D23">
        <v>3234148.9365523043</v>
      </c>
      <c r="F23">
        <v>3398487.8870000001</v>
      </c>
      <c r="H23" s="1">
        <v>2937579.6925566345</v>
      </c>
      <c r="J23" s="1">
        <v>3117883.0249396204</v>
      </c>
      <c r="L23" s="1" t="s">
        <v>55</v>
      </c>
      <c r="N23" s="1">
        <v>38.92</v>
      </c>
      <c r="O23" s="1">
        <v>47.04</v>
      </c>
      <c r="P23" s="1">
        <v>54.1</v>
      </c>
      <c r="Q23" s="1">
        <v>62.04</v>
      </c>
      <c r="R23" s="1">
        <v>70.39</v>
      </c>
      <c r="S23" s="1">
        <v>75.58</v>
      </c>
      <c r="U23" t="s">
        <v>20</v>
      </c>
      <c r="V23">
        <v>-0.70790573300000004</v>
      </c>
      <c r="X23">
        <f t="shared" si="0"/>
        <v>28.54</v>
      </c>
    </row>
    <row r="24" spans="1:36" ht="15.75" x14ac:dyDescent="0.25">
      <c r="A24" t="s">
        <v>21</v>
      </c>
      <c r="D24">
        <v>3108677.8418877274</v>
      </c>
      <c r="F24">
        <v>3476394.3149999999</v>
      </c>
      <c r="H24" s="1">
        <v>4443282.2853323771</v>
      </c>
      <c r="J24" s="1">
        <v>3253805.920388876</v>
      </c>
      <c r="L24" s="1" t="s">
        <v>56</v>
      </c>
      <c r="N24" s="1">
        <v>43.17</v>
      </c>
      <c r="O24" s="1">
        <v>54.54</v>
      </c>
      <c r="P24" s="1">
        <v>59.66</v>
      </c>
      <c r="Q24" s="1">
        <v>66.430000000000007</v>
      </c>
      <c r="R24" s="1">
        <v>73.94</v>
      </c>
      <c r="S24" s="1">
        <v>79.75</v>
      </c>
      <c r="U24" t="s">
        <v>21</v>
      </c>
      <c r="V24">
        <v>-2.5883506000000001E-2</v>
      </c>
      <c r="X24">
        <f t="shared" si="0"/>
        <v>25.21</v>
      </c>
    </row>
    <row r="25" spans="1:36" ht="15.75" x14ac:dyDescent="0.25">
      <c r="A25" t="s">
        <v>22</v>
      </c>
      <c r="D25">
        <v>3169263.7552692532</v>
      </c>
      <c r="F25">
        <v>3041663.2510000002</v>
      </c>
      <c r="H25" s="1">
        <v>3631528.565864515</v>
      </c>
      <c r="J25" s="1">
        <v>3000837.4857035782</v>
      </c>
      <c r="L25" s="1" t="s">
        <v>57</v>
      </c>
      <c r="N25" s="1">
        <v>49.32</v>
      </c>
      <c r="O25" s="1">
        <v>57.82</v>
      </c>
      <c r="P25" s="1">
        <v>62.88</v>
      </c>
      <c r="Q25" s="1">
        <v>70.39</v>
      </c>
      <c r="R25" s="1">
        <v>76.5</v>
      </c>
      <c r="S25" s="1">
        <v>80.260000000000005</v>
      </c>
      <c r="U25" t="s">
        <v>22</v>
      </c>
      <c r="V25">
        <v>-8.0253181000000007E-2</v>
      </c>
      <c r="X25">
        <f t="shared" si="0"/>
        <v>22.440000000000005</v>
      </c>
    </row>
    <row r="26" spans="1:36" ht="15.75" x14ac:dyDescent="0.25">
      <c r="A26" t="s">
        <v>23</v>
      </c>
      <c r="D26">
        <v>4097512.7041459382</v>
      </c>
      <c r="F26">
        <v>4674261.4400000004</v>
      </c>
      <c r="H26" s="1">
        <v>3841691.5624977169</v>
      </c>
      <c r="J26" s="1">
        <v>3969073.7708371882</v>
      </c>
      <c r="L26" s="1" t="s">
        <v>58</v>
      </c>
      <c r="N26" s="1">
        <v>60.85</v>
      </c>
      <c r="O26" s="1">
        <v>69.44</v>
      </c>
      <c r="P26" s="1">
        <v>75.33</v>
      </c>
      <c r="Q26" s="1">
        <v>81.17</v>
      </c>
      <c r="R26" s="1">
        <v>87.61</v>
      </c>
      <c r="S26" s="1">
        <v>89.61</v>
      </c>
      <c r="U26" t="s">
        <v>23</v>
      </c>
      <c r="V26">
        <v>-6.2273650000000003E-3</v>
      </c>
      <c r="X26">
        <f t="shared" si="0"/>
        <v>20.170000000000002</v>
      </c>
    </row>
    <row r="27" spans="1:36" ht="15.75" x14ac:dyDescent="0.25">
      <c r="A27" t="s">
        <v>24</v>
      </c>
      <c r="D27">
        <v>4446351.9474237636</v>
      </c>
      <c r="F27">
        <v>4448926.6430000002</v>
      </c>
      <c r="H27" s="1">
        <v>3531212.3243725174</v>
      </c>
      <c r="J27" s="1">
        <v>3503478.6588411578</v>
      </c>
      <c r="L27" s="1" t="s">
        <v>59</v>
      </c>
      <c r="N27" s="1">
        <v>58.42</v>
      </c>
      <c r="O27" s="1">
        <v>65.36</v>
      </c>
      <c r="P27" s="1">
        <v>71.989999999999995</v>
      </c>
      <c r="Q27" s="1">
        <v>76.94</v>
      </c>
      <c r="R27" s="1">
        <v>84.8</v>
      </c>
      <c r="S27" s="1">
        <v>86.92</v>
      </c>
      <c r="U27" t="s">
        <v>24</v>
      </c>
      <c r="V27">
        <v>-0.71475203499999995</v>
      </c>
      <c r="X27">
        <f t="shared" si="0"/>
        <v>21.560000000000002</v>
      </c>
    </row>
    <row r="28" spans="1:36" ht="15.75" x14ac:dyDescent="0.25">
      <c r="A28" t="s">
        <v>25</v>
      </c>
      <c r="D28">
        <v>4175750.2764951447</v>
      </c>
      <c r="F28">
        <v>3589220.0690000001</v>
      </c>
      <c r="H28" s="1">
        <v>3729776.7101531494</v>
      </c>
      <c r="J28" s="1">
        <v>3579589.62900597</v>
      </c>
      <c r="L28" s="1" t="s">
        <v>60</v>
      </c>
      <c r="N28" s="1">
        <v>51.22</v>
      </c>
      <c r="O28" s="1">
        <v>57.48</v>
      </c>
      <c r="P28" s="1">
        <v>63.03</v>
      </c>
      <c r="Q28" s="1">
        <v>69.77</v>
      </c>
      <c r="R28" s="1">
        <v>72.77</v>
      </c>
      <c r="S28" s="1">
        <v>76.66</v>
      </c>
      <c r="U28" t="s">
        <v>25</v>
      </c>
      <c r="V28">
        <v>-0.62087414799999996</v>
      </c>
      <c r="X28">
        <f t="shared" si="0"/>
        <v>19.18</v>
      </c>
    </row>
    <row r="29" spans="1:36" ht="15.75" x14ac:dyDescent="0.25">
      <c r="A29" t="s">
        <v>26</v>
      </c>
      <c r="D29">
        <v>2880195.9124824801</v>
      </c>
      <c r="F29">
        <v>2784704.5959999999</v>
      </c>
      <c r="H29" s="1">
        <v>2615966.3367486964</v>
      </c>
      <c r="J29" s="1">
        <v>2684410.7967141783</v>
      </c>
      <c r="L29" s="1" t="s">
        <v>61</v>
      </c>
      <c r="N29" s="1">
        <v>37.020000000000003</v>
      </c>
      <c r="O29" s="1">
        <v>44.13</v>
      </c>
      <c r="P29" s="1">
        <v>51.68</v>
      </c>
      <c r="Q29" s="1">
        <v>58.19</v>
      </c>
      <c r="R29" s="1">
        <v>63.71</v>
      </c>
      <c r="S29" s="1">
        <v>67.81</v>
      </c>
      <c r="U29" t="s">
        <v>26</v>
      </c>
      <c r="V29">
        <v>-0.72051108399999997</v>
      </c>
      <c r="X29">
        <f t="shared" si="0"/>
        <v>23.68</v>
      </c>
    </row>
    <row r="30" spans="1:36" ht="15.75" x14ac:dyDescent="0.25">
      <c r="A30" t="s">
        <v>27</v>
      </c>
      <c r="D30">
        <v>3297479.3559539337</v>
      </c>
      <c r="F30">
        <v>3325116.233</v>
      </c>
      <c r="H30" s="1">
        <v>4077070.8380358061</v>
      </c>
      <c r="J30" s="1">
        <v>3434337.5920176259</v>
      </c>
      <c r="L30" s="1" t="s">
        <v>62</v>
      </c>
      <c r="N30" s="1">
        <v>47.07</v>
      </c>
      <c r="O30" s="1">
        <v>54.85</v>
      </c>
      <c r="P30" s="1">
        <v>60.5</v>
      </c>
      <c r="Q30" s="1">
        <v>67.290000000000006</v>
      </c>
      <c r="R30" s="1">
        <v>73.16</v>
      </c>
      <c r="S30" s="1">
        <v>76.78</v>
      </c>
      <c r="U30" t="s">
        <v>27</v>
      </c>
      <c r="V30">
        <v>-3.4016775999999999E-2</v>
      </c>
      <c r="X30">
        <f t="shared" si="0"/>
        <v>21.93</v>
      </c>
    </row>
    <row r="31" spans="1:36" ht="15.75" x14ac:dyDescent="0.25">
      <c r="A31" t="s">
        <v>28</v>
      </c>
      <c r="D31">
        <v>2651513.2822721</v>
      </c>
      <c r="F31">
        <v>3155601.17</v>
      </c>
      <c r="H31" s="1">
        <v>2720152.3867294481</v>
      </c>
      <c r="J31" s="1">
        <v>2727372.6037962874</v>
      </c>
      <c r="L31" s="1" t="s">
        <v>63</v>
      </c>
      <c r="N31" s="1">
        <v>43.94</v>
      </c>
      <c r="O31" s="1">
        <v>53.36</v>
      </c>
      <c r="P31" s="1">
        <v>60.35</v>
      </c>
      <c r="Q31" s="1">
        <v>65.75</v>
      </c>
      <c r="R31" s="1">
        <v>71.84</v>
      </c>
      <c r="S31" s="1">
        <v>76.67</v>
      </c>
      <c r="U31" t="s">
        <v>28</v>
      </c>
      <c r="V31">
        <v>-0.30009956100000001</v>
      </c>
      <c r="X31">
        <f t="shared" si="0"/>
        <v>23.310000000000002</v>
      </c>
    </row>
    <row r="32" spans="1:36" ht="15.75" x14ac:dyDescent="0.25">
      <c r="A32" t="s">
        <v>29</v>
      </c>
      <c r="D32">
        <v>3444393.1546522644</v>
      </c>
      <c r="F32">
        <v>3785514.6510000001</v>
      </c>
      <c r="H32" s="1">
        <v>3937910.3016924215</v>
      </c>
      <c r="J32" s="1">
        <v>2874346.8920199811</v>
      </c>
      <c r="L32" s="1" t="s">
        <v>64</v>
      </c>
      <c r="N32" s="1">
        <v>42.71</v>
      </c>
      <c r="O32" s="1">
        <v>50.62</v>
      </c>
      <c r="P32" s="1">
        <v>55.68</v>
      </c>
      <c r="Q32" s="1">
        <v>61.94</v>
      </c>
      <c r="R32" s="1">
        <v>67.02</v>
      </c>
      <c r="S32" s="1">
        <v>70.959999999999994</v>
      </c>
      <c r="U32" t="s">
        <v>29</v>
      </c>
      <c r="V32">
        <v>-0.53917397099999997</v>
      </c>
      <c r="X32">
        <f t="shared" si="0"/>
        <v>20.339999999999996</v>
      </c>
    </row>
    <row r="33" spans="1:24" ht="15.75" x14ac:dyDescent="0.25">
      <c r="A33" t="s">
        <v>30</v>
      </c>
      <c r="D33">
        <v>2049004.174151551</v>
      </c>
      <c r="F33">
        <v>2219863.105</v>
      </c>
      <c r="H33" s="1">
        <v>1909719.8040894757</v>
      </c>
      <c r="J33" s="1">
        <v>2180531.7036076132</v>
      </c>
      <c r="L33" s="1" t="s">
        <v>65</v>
      </c>
      <c r="N33" s="1">
        <v>33.950000000000003</v>
      </c>
      <c r="O33" s="1">
        <v>40.950000000000003</v>
      </c>
      <c r="P33" s="1">
        <v>47.66</v>
      </c>
      <c r="Q33" s="1">
        <v>55.72</v>
      </c>
      <c r="R33" s="1">
        <v>64.92</v>
      </c>
      <c r="S33" s="1">
        <v>68.86</v>
      </c>
      <c r="U33" t="s">
        <v>30</v>
      </c>
      <c r="V33">
        <v>0.55589936900000003</v>
      </c>
      <c r="X33">
        <f t="shared" si="0"/>
        <v>27.909999999999997</v>
      </c>
    </row>
    <row r="34" spans="1:24" ht="15.75" x14ac:dyDescent="0.25">
      <c r="A34" t="s">
        <v>31</v>
      </c>
      <c r="D34">
        <v>2772398.4709334858</v>
      </c>
      <c r="F34">
        <v>2817080.0589999999</v>
      </c>
      <c r="H34" s="1">
        <v>3155745.2857124484</v>
      </c>
      <c r="J34" s="1">
        <v>2782594.270432692</v>
      </c>
      <c r="L34" s="1" t="s">
        <v>66</v>
      </c>
      <c r="N34" s="1">
        <v>39.200000000000003</v>
      </c>
      <c r="O34" s="1">
        <v>44.02</v>
      </c>
      <c r="P34" s="1">
        <v>49.96</v>
      </c>
      <c r="Q34" s="1">
        <v>59.26</v>
      </c>
      <c r="R34" s="1">
        <v>65.58</v>
      </c>
      <c r="S34" s="1">
        <v>69.010000000000005</v>
      </c>
      <c r="U34" t="s">
        <v>31</v>
      </c>
      <c r="V34">
        <v>0.48130963199999999</v>
      </c>
      <c r="X34">
        <f t="shared" si="0"/>
        <v>24.990000000000002</v>
      </c>
    </row>
    <row r="35" spans="1:24" ht="15.75" x14ac:dyDescent="0.25">
      <c r="A35" t="s">
        <v>32</v>
      </c>
      <c r="D35">
        <v>2647601.6372806737</v>
      </c>
      <c r="F35">
        <v>2861500.5980000002</v>
      </c>
      <c r="H35" s="1">
        <v>2722676.1137263719</v>
      </c>
      <c r="J35" s="1">
        <v>2484814.3101110933</v>
      </c>
      <c r="L35" s="1" t="s">
        <v>67</v>
      </c>
      <c r="N35" s="1">
        <v>34.24</v>
      </c>
      <c r="O35" s="1">
        <v>38.11</v>
      </c>
      <c r="P35" s="1">
        <v>45.22</v>
      </c>
      <c r="Q35" s="1">
        <v>51.53</v>
      </c>
      <c r="R35" s="1">
        <v>59.45</v>
      </c>
      <c r="S35" s="1">
        <v>64</v>
      </c>
      <c r="U35" t="s">
        <v>32</v>
      </c>
      <c r="V35">
        <v>-0.57176364099999999</v>
      </c>
      <c r="X35">
        <f t="shared" si="0"/>
        <v>25.89</v>
      </c>
    </row>
    <row r="36" spans="1:24" ht="15.75" x14ac:dyDescent="0.25">
      <c r="A36" t="s">
        <v>33</v>
      </c>
      <c r="D36">
        <v>3581424.3448193921</v>
      </c>
      <c r="F36">
        <v>3217502.9380000001</v>
      </c>
      <c r="H36" s="1">
        <v>3718264.614545994</v>
      </c>
      <c r="J36" s="1">
        <v>3670916.6512607769</v>
      </c>
      <c r="L36" s="1" t="s">
        <v>68</v>
      </c>
      <c r="N36" s="1">
        <v>45.41</v>
      </c>
      <c r="O36" s="1">
        <v>52.37</v>
      </c>
      <c r="P36" s="1">
        <v>59.45</v>
      </c>
      <c r="Q36" s="1">
        <v>62.31</v>
      </c>
      <c r="R36" s="1">
        <v>66.05</v>
      </c>
      <c r="S36" s="1">
        <v>70.38</v>
      </c>
      <c r="U36" t="s">
        <v>33</v>
      </c>
      <c r="V36">
        <v>0.17863066</v>
      </c>
      <c r="X36">
        <f t="shared" si="0"/>
        <v>18.009999999999998</v>
      </c>
    </row>
    <row r="37" spans="1:24" ht="15.75" x14ac:dyDescent="0.25">
      <c r="A37" t="s">
        <v>34</v>
      </c>
      <c r="D37">
        <v>3717662.4980275952</v>
      </c>
      <c r="F37">
        <v>3955927.4559999998</v>
      </c>
      <c r="H37" s="1">
        <v>4130590.3925028276</v>
      </c>
      <c r="J37" s="1">
        <v>3915725.4480773411</v>
      </c>
      <c r="L37" s="1" t="s">
        <v>69</v>
      </c>
      <c r="N37" s="1">
        <v>24.23</v>
      </c>
      <c r="O37" s="1">
        <v>26.45</v>
      </c>
      <c r="P37" s="1">
        <v>30.93</v>
      </c>
      <c r="Q37" s="1">
        <v>30.58</v>
      </c>
      <c r="R37" s="1">
        <v>29.82</v>
      </c>
      <c r="S37" s="1">
        <v>33.840000000000003</v>
      </c>
      <c r="U37" t="s">
        <v>34</v>
      </c>
      <c r="V37">
        <v>0.91115703800000003</v>
      </c>
      <c r="X37">
        <f t="shared" si="0"/>
        <v>7.3900000000000041</v>
      </c>
    </row>
    <row r="38" spans="1:24" ht="15.75" x14ac:dyDescent="0.25">
      <c r="A38" t="s">
        <v>35</v>
      </c>
      <c r="D38">
        <v>3352320.7981994096</v>
      </c>
      <c r="F38">
        <v>3507791.0929999999</v>
      </c>
      <c r="H38" s="1">
        <v>3553307.9935784861</v>
      </c>
      <c r="J38" s="1">
        <v>3490551.4523285688</v>
      </c>
      <c r="L38" s="1" t="s">
        <v>70</v>
      </c>
      <c r="N38" s="1">
        <v>49.73</v>
      </c>
      <c r="O38" s="1">
        <v>58.22</v>
      </c>
      <c r="P38" s="1">
        <v>64.260000000000005</v>
      </c>
      <c r="Q38" s="1">
        <v>70.17</v>
      </c>
      <c r="R38" s="1">
        <v>75.16</v>
      </c>
      <c r="S38" s="1">
        <v>79.03</v>
      </c>
      <c r="U38" t="s">
        <v>35</v>
      </c>
      <c r="V38">
        <v>0.55922933900000005</v>
      </c>
    </row>
  </sheetData>
  <mergeCells count="4">
    <mergeCell ref="A1:Q1"/>
    <mergeCell ref="A4:B4"/>
    <mergeCell ref="N2:S2"/>
    <mergeCell ref="D2:L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6E37-FC69-405A-8E19-33B30AD0D1F1}">
  <dimension ref="A2:B35"/>
  <sheetViews>
    <sheetView tabSelected="1" topLeftCell="C1" zoomScale="106" workbookViewId="0">
      <selection activeCell="Q11" sqref="Q11"/>
    </sheetView>
  </sheetViews>
  <sheetFormatPr defaultRowHeight="15" x14ac:dyDescent="0.25"/>
  <sheetData>
    <row r="2" spans="1:2" x14ac:dyDescent="0.25">
      <c r="A2" t="s">
        <v>34</v>
      </c>
      <c r="B2">
        <v>0.91115703800000003</v>
      </c>
    </row>
    <row r="3" spans="1:2" x14ac:dyDescent="0.25">
      <c r="A3" t="s">
        <v>12</v>
      </c>
      <c r="B3">
        <v>0.74119465500000004</v>
      </c>
    </row>
    <row r="4" spans="1:2" x14ac:dyDescent="0.25">
      <c r="A4" t="s">
        <v>6</v>
      </c>
      <c r="B4">
        <v>0.69355612799999999</v>
      </c>
    </row>
    <row r="5" spans="1:2" x14ac:dyDescent="0.25">
      <c r="A5" t="s">
        <v>30</v>
      </c>
      <c r="B5">
        <v>0.55589936900000003</v>
      </c>
    </row>
    <row r="6" spans="1:2" x14ac:dyDescent="0.25">
      <c r="A6" t="s">
        <v>31</v>
      </c>
      <c r="B6">
        <v>0.48130963199999999</v>
      </c>
    </row>
    <row r="7" spans="1:2" x14ac:dyDescent="0.25">
      <c r="A7" t="s">
        <v>17</v>
      </c>
      <c r="B7">
        <v>0.42478077600000003</v>
      </c>
    </row>
    <row r="8" spans="1:2" x14ac:dyDescent="0.25">
      <c r="A8" t="s">
        <v>14</v>
      </c>
      <c r="B8">
        <v>0.335377284</v>
      </c>
    </row>
    <row r="9" spans="1:2" x14ac:dyDescent="0.25">
      <c r="A9" t="s">
        <v>4</v>
      </c>
      <c r="B9">
        <v>0.30848229100000002</v>
      </c>
    </row>
    <row r="10" spans="1:2" x14ac:dyDescent="0.25">
      <c r="A10" t="s">
        <v>11</v>
      </c>
      <c r="B10">
        <v>0.25746677600000001</v>
      </c>
    </row>
    <row r="11" spans="1:2" x14ac:dyDescent="0.25">
      <c r="A11" t="s">
        <v>15</v>
      </c>
      <c r="B11">
        <v>0.18773156499999999</v>
      </c>
    </row>
    <row r="12" spans="1:2" x14ac:dyDescent="0.25">
      <c r="A12" t="s">
        <v>33</v>
      </c>
      <c r="B12">
        <v>0.17863066</v>
      </c>
    </row>
    <row r="13" spans="1:2" x14ac:dyDescent="0.25">
      <c r="A13" t="s">
        <v>16</v>
      </c>
      <c r="B13">
        <v>0.12765970400000001</v>
      </c>
    </row>
    <row r="14" spans="1:2" x14ac:dyDescent="0.25">
      <c r="A14" t="s">
        <v>23</v>
      </c>
      <c r="B14">
        <v>-6.2273650000000003E-3</v>
      </c>
    </row>
    <row r="15" spans="1:2" x14ac:dyDescent="0.25">
      <c r="A15" t="s">
        <v>21</v>
      </c>
      <c r="B15">
        <v>-2.5883506000000001E-2</v>
      </c>
    </row>
    <row r="16" spans="1:2" x14ac:dyDescent="0.25">
      <c r="A16" t="s">
        <v>27</v>
      </c>
      <c r="B16">
        <v>-3.4016775999999999E-2</v>
      </c>
    </row>
    <row r="17" spans="1:2" x14ac:dyDescent="0.25">
      <c r="A17" t="s">
        <v>22</v>
      </c>
      <c r="B17">
        <v>-8.0253181000000007E-2</v>
      </c>
    </row>
    <row r="18" spans="1:2" x14ac:dyDescent="0.25">
      <c r="A18" t="s">
        <v>19</v>
      </c>
      <c r="B18">
        <v>-0.156673693</v>
      </c>
    </row>
    <row r="19" spans="1:2" x14ac:dyDescent="0.25">
      <c r="A19" t="s">
        <v>5</v>
      </c>
      <c r="B19">
        <v>-0.285978016</v>
      </c>
    </row>
    <row r="20" spans="1:2" x14ac:dyDescent="0.25">
      <c r="A20" t="s">
        <v>3</v>
      </c>
      <c r="B20">
        <v>-0.28854922700000002</v>
      </c>
    </row>
    <row r="21" spans="1:2" x14ac:dyDescent="0.25">
      <c r="A21" t="s">
        <v>28</v>
      </c>
      <c r="B21">
        <v>-0.30009956100000001</v>
      </c>
    </row>
    <row r="22" spans="1:2" x14ac:dyDescent="0.25">
      <c r="A22" t="s">
        <v>9</v>
      </c>
      <c r="B22">
        <v>-0.440329305</v>
      </c>
    </row>
    <row r="23" spans="1:2" x14ac:dyDescent="0.25">
      <c r="A23" t="s">
        <v>2</v>
      </c>
      <c r="B23">
        <v>-0.483351843</v>
      </c>
    </row>
    <row r="24" spans="1:2" x14ac:dyDescent="0.25">
      <c r="A24" t="s">
        <v>29</v>
      </c>
      <c r="B24">
        <v>-0.53917397099999997</v>
      </c>
    </row>
    <row r="25" spans="1:2" x14ac:dyDescent="0.25">
      <c r="A25" t="s">
        <v>1</v>
      </c>
      <c r="B25">
        <v>-0.54709925699999995</v>
      </c>
    </row>
    <row r="26" spans="1:2" x14ac:dyDescent="0.25">
      <c r="A26" t="s">
        <v>32</v>
      </c>
      <c r="B26">
        <v>-0.57176364099999999</v>
      </c>
    </row>
    <row r="27" spans="1:2" x14ac:dyDescent="0.25">
      <c r="A27" t="s">
        <v>13</v>
      </c>
      <c r="B27">
        <v>-0.58515259500000005</v>
      </c>
    </row>
    <row r="28" spans="1:2" x14ac:dyDescent="0.25">
      <c r="A28" t="s">
        <v>25</v>
      </c>
      <c r="B28">
        <v>-0.62087414799999996</v>
      </c>
    </row>
    <row r="29" spans="1:2" x14ac:dyDescent="0.25">
      <c r="A29" t="s">
        <v>20</v>
      </c>
      <c r="B29">
        <v>-0.70790573300000004</v>
      </c>
    </row>
    <row r="30" spans="1:2" x14ac:dyDescent="0.25">
      <c r="A30" t="s">
        <v>24</v>
      </c>
      <c r="B30">
        <v>-0.71475203499999995</v>
      </c>
    </row>
    <row r="31" spans="1:2" x14ac:dyDescent="0.25">
      <c r="A31" t="s">
        <v>26</v>
      </c>
      <c r="B31">
        <v>-0.72051108399999997</v>
      </c>
    </row>
    <row r="32" spans="1:2" x14ac:dyDescent="0.25">
      <c r="A32" t="s">
        <v>10</v>
      </c>
      <c r="B32">
        <v>-0.74265710500000004</v>
      </c>
    </row>
    <row r="33" spans="1:2" x14ac:dyDescent="0.25">
      <c r="A33" t="s">
        <v>18</v>
      </c>
      <c r="B33">
        <v>-0.84355149100000004</v>
      </c>
    </row>
    <row r="34" spans="1:2" x14ac:dyDescent="0.25">
      <c r="A34" t="s">
        <v>8</v>
      </c>
      <c r="B34">
        <v>-0.86557879299999996</v>
      </c>
    </row>
    <row r="35" spans="1:2" x14ac:dyDescent="0.25">
      <c r="A35" t="s">
        <v>7</v>
      </c>
      <c r="B35">
        <v>-0.902653488</v>
      </c>
    </row>
  </sheetData>
  <sortState xmlns:xlrd2="http://schemas.microsoft.com/office/spreadsheetml/2017/richdata2" ref="A2:B35">
    <sortCondition descending="1" ref="B2:B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Gaji</vt:lpstr>
      <vt:lpstr>Keterampilan TIK</vt:lpstr>
      <vt:lpstr>Korelasi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Yanuar Audrey Sulistiyo</dc:creator>
  <cp:lastModifiedBy>Yanuar Audrey Sulistiyo</cp:lastModifiedBy>
  <dcterms:created xsi:type="dcterms:W3CDTF">2024-05-26T01:22:52Z</dcterms:created>
  <dcterms:modified xsi:type="dcterms:W3CDTF">2024-05-26T17:34:33Z</dcterms:modified>
</cp:coreProperties>
</file>