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grid/"/>
    </mc:Choice>
  </mc:AlternateContent>
  <xr:revisionPtr revIDLastSave="0" documentId="13_ncr:1_{48F173EA-5F21-D14E-88BA-6BA67EF2542D}" xr6:coauthVersionLast="47" xr6:coauthVersionMax="47" xr10:uidLastSave="{00000000-0000-0000-0000-000000000000}"/>
  <bookViews>
    <workbookView xWindow="0" yWindow="460" windowWidth="25600" windowHeight="14560" xr2:uid="{D00EDB2C-A74F-7840-B557-84479352F7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Q4" i="1"/>
  <c r="Q5" i="1"/>
  <c r="Q6" i="1"/>
  <c r="Q7" i="1"/>
  <c r="Q8" i="1"/>
  <c r="Q3" i="1"/>
  <c r="Z4" i="1"/>
  <c r="AA4" i="1"/>
  <c r="Z5" i="1"/>
  <c r="AA5" i="1"/>
  <c r="Z6" i="1"/>
  <c r="AA6" i="1"/>
  <c r="Z7" i="1"/>
  <c r="AA7" i="1"/>
  <c r="Z8" i="1"/>
  <c r="AA8" i="1"/>
  <c r="AA3" i="1"/>
  <c r="Z3" i="1"/>
  <c r="V4" i="1"/>
  <c r="W4" i="1"/>
  <c r="V5" i="1"/>
  <c r="W5" i="1"/>
  <c r="V6" i="1"/>
  <c r="W6" i="1"/>
  <c r="V7" i="1"/>
  <c r="W7" i="1"/>
  <c r="V8" i="1"/>
  <c r="W8" i="1"/>
  <c r="W3" i="1"/>
  <c r="V3" i="1"/>
  <c r="O4" i="1"/>
  <c r="P4" i="1"/>
  <c r="O5" i="1"/>
  <c r="P5" i="1"/>
  <c r="O6" i="1"/>
  <c r="P6" i="1"/>
  <c r="O7" i="1"/>
  <c r="P7" i="1"/>
  <c r="O8" i="1"/>
  <c r="P8" i="1"/>
  <c r="P3" i="1"/>
  <c r="O3" i="1"/>
  <c r="T4" i="1"/>
  <c r="U4" i="1"/>
  <c r="X4" i="1"/>
  <c r="Y4" i="1"/>
  <c r="T5" i="1"/>
  <c r="U5" i="1"/>
  <c r="X5" i="1"/>
  <c r="Y5" i="1"/>
  <c r="T6" i="1"/>
  <c r="U6" i="1"/>
  <c r="X6" i="1"/>
  <c r="Y6" i="1"/>
  <c r="T7" i="1"/>
  <c r="U7" i="1"/>
  <c r="X7" i="1"/>
  <c r="Y7" i="1"/>
  <c r="T8" i="1"/>
  <c r="U8" i="1"/>
  <c r="X8" i="1"/>
  <c r="Y8" i="1"/>
  <c r="U3" i="1"/>
  <c r="X3" i="1"/>
  <c r="Y3" i="1"/>
  <c r="T3" i="1"/>
  <c r="M4" i="1"/>
  <c r="N4" i="1"/>
  <c r="M5" i="1"/>
  <c r="N5" i="1"/>
  <c r="M6" i="1"/>
  <c r="N6" i="1"/>
  <c r="M7" i="1"/>
  <c r="N7" i="1"/>
  <c r="M8" i="1"/>
  <c r="N8" i="1"/>
  <c r="N3" i="1"/>
  <c r="M3" i="1"/>
</calcChain>
</file>

<file path=xl/sharedStrings.xml><?xml version="1.0" encoding="utf-8"?>
<sst xmlns="http://schemas.openxmlformats.org/spreadsheetml/2006/main" count="39" uniqueCount="26">
  <si>
    <t>demand</t>
  </si>
  <si>
    <t>given-up_pair_num</t>
  </si>
  <si>
    <t>init_dist</t>
  </si>
  <si>
    <t>best_dist</t>
  </si>
  <si>
    <t>improve_ratio</t>
  </si>
  <si>
    <t>given-up_ratio</t>
  </si>
  <si>
    <t>init_matching_prob</t>
  </si>
  <si>
    <t>best_matching_prob</t>
  </si>
  <si>
    <t>init_detour</t>
  </si>
  <si>
    <t>best_detour</t>
  </si>
  <si>
    <t>init_shared</t>
  </si>
  <si>
    <t>best_shared</t>
  </si>
  <si>
    <t>init_dist (grid)</t>
  </si>
  <si>
    <t>best_dist (grid)</t>
  </si>
  <si>
    <t>init_detour (grid)</t>
  </si>
  <si>
    <t>best_detour (grid)</t>
  </si>
  <si>
    <t>init_shared (grid)</t>
  </si>
  <si>
    <t>best_shared (grid)</t>
  </si>
  <si>
    <t>init_dist (m/min)</t>
  </si>
  <si>
    <t>best_dist (m/min)</t>
  </si>
  <si>
    <t>init_detour (m/min)</t>
  </si>
  <si>
    <t>best_detour (m/min)</t>
  </si>
  <si>
    <t>init_shared (m/min)</t>
  </si>
  <si>
    <t>best_shared (m/min)</t>
  </si>
  <si>
    <t>prediction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</si>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</sst>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658-FCCA-924D-B2B1-858EE13A33BA}">
  <dimension ref="A1:AD14"/>
  <sheetViews>
    <sheetView tabSelected="1" workbookViewId="0">
      <selection activeCell="G19" sqref="G19"/>
    </sheetView>
  </sheetViews>
  <sheetFormatPr baseColWidth="10" defaultRowHeight="16" x14ac:dyDescent="0.2"/>
  <cols>
    <col min="30" max="30" width="10.83203125" customWidth="1"/>
  </cols>
  <sheetData>
    <row r="1" spans="1:30" x14ac:dyDescent="0.2">
      <c r="A1" s="2" t="s">
        <v>0</v>
      </c>
      <c r="B1" s="3" t="s">
        <v>1</v>
      </c>
      <c r="C1" s="3" t="s">
        <v>5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 t="s">
        <v>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30" x14ac:dyDescent="0.2">
      <c r="A2" s="2"/>
      <c r="B2" s="3"/>
      <c r="C2" s="3"/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18</v>
      </c>
      <c r="P2" t="s">
        <v>19</v>
      </c>
      <c r="Q2" t="s">
        <v>4</v>
      </c>
      <c r="R2" t="s">
        <v>6</v>
      </c>
      <c r="S2" t="s">
        <v>7</v>
      </c>
      <c r="T2" t="s">
        <v>14</v>
      </c>
      <c r="U2" t="s">
        <v>15</v>
      </c>
      <c r="V2" t="s">
        <v>20</v>
      </c>
      <c r="W2" t="s">
        <v>21</v>
      </c>
      <c r="X2" t="s">
        <v>16</v>
      </c>
      <c r="Y2" t="s">
        <v>17</v>
      </c>
      <c r="Z2" t="s">
        <v>22</v>
      </c>
      <c r="AA2" t="s">
        <v>23</v>
      </c>
    </row>
    <row r="3" spans="1:30" x14ac:dyDescent="0.2">
      <c r="A3">
        <v>1</v>
      </c>
      <c r="C3" s="1"/>
      <c r="F3" s="1"/>
      <c r="G3" s="1"/>
      <c r="H3" s="1"/>
      <c r="M3">
        <f>Sheet2!B2/500</f>
        <v>2371913.5</v>
      </c>
      <c r="N3">
        <f>Sheet2!C2/500</f>
        <v>2366961</v>
      </c>
      <c r="O3">
        <f>Sheet2!B2/30000</f>
        <v>39531.89166666667</v>
      </c>
      <c r="P3">
        <f>Sheet2!C2/30000</f>
        <v>39449.35</v>
      </c>
      <c r="Q3" s="1">
        <f>Sheet2!D2</f>
        <v>2.0899999999999998E-3</v>
      </c>
      <c r="R3" s="1">
        <f>Sheet2!E2</f>
        <v>0.46810000000000002</v>
      </c>
      <c r="S3" s="1">
        <f>Sheet2!F2</f>
        <v>0.44896000000000003</v>
      </c>
      <c r="T3">
        <f>Sheet2!G2/500</f>
        <v>34374</v>
      </c>
      <c r="U3">
        <f>Sheet2!H2/500</f>
        <v>31810</v>
      </c>
      <c r="V3">
        <f>Sheet2!G2/30000</f>
        <v>572.9</v>
      </c>
      <c r="W3">
        <f>Sheet2!H2/30000</f>
        <v>530.16666666666663</v>
      </c>
      <c r="X3">
        <f>Sheet2!I2/500</f>
        <v>887531</v>
      </c>
      <c r="Y3">
        <f>Sheet2!J2/500</f>
        <v>892308</v>
      </c>
      <c r="Z3">
        <f>Sheet2!I2/30000</f>
        <v>14792.183333333332</v>
      </c>
      <c r="AA3">
        <f>Sheet2!J2/30000</f>
        <v>14871.8</v>
      </c>
      <c r="AB3" s="1"/>
      <c r="AC3" s="1"/>
      <c r="AD3" s="1"/>
    </row>
    <row r="4" spans="1:30" x14ac:dyDescent="0.2">
      <c r="A4">
        <v>2</v>
      </c>
      <c r="C4" s="1"/>
      <c r="F4" s="1"/>
      <c r="G4" s="1"/>
      <c r="H4" s="1"/>
      <c r="M4">
        <f>Sheet2!B3/500</f>
        <v>4387637</v>
      </c>
      <c r="N4">
        <f>Sheet2!C3/500</f>
        <v>4356769</v>
      </c>
      <c r="O4">
        <f>Sheet2!B3/30000</f>
        <v>73127.28333333334</v>
      </c>
      <c r="P4">
        <f>Sheet2!C3/30000</f>
        <v>72612.816666666666</v>
      </c>
      <c r="Q4" s="1">
        <f>Sheet2!D3</f>
        <v>7.0400000000000003E-3</v>
      </c>
      <c r="R4" s="1">
        <f>Sheet2!E3</f>
        <v>0.64758000000000004</v>
      </c>
      <c r="S4" s="1">
        <f>Sheet2!F3</f>
        <v>0.61141999999999996</v>
      </c>
      <c r="T4">
        <f>Sheet2!G3/500</f>
        <v>91034</v>
      </c>
      <c r="U4">
        <f>Sheet2!H3/500</f>
        <v>80942</v>
      </c>
      <c r="V4">
        <f>Sheet2!G3/30000</f>
        <v>1517.2333333333333</v>
      </c>
      <c r="W4">
        <f>Sheet2!H3/30000</f>
        <v>1349.0333333333333</v>
      </c>
      <c r="X4">
        <f>Sheet2!I3/500</f>
        <v>2544630</v>
      </c>
      <c r="Y4">
        <f>Sheet2!J3/500</f>
        <v>2586182</v>
      </c>
      <c r="Z4">
        <f>Sheet2!I3/30000</f>
        <v>42410.5</v>
      </c>
      <c r="AA4">
        <f>Sheet2!J3/30000</f>
        <v>43103.033333333333</v>
      </c>
      <c r="AB4" s="1"/>
      <c r="AC4" s="1"/>
      <c r="AD4" s="1"/>
    </row>
    <row r="5" spans="1:30" x14ac:dyDescent="0.2">
      <c r="A5">
        <v>5</v>
      </c>
      <c r="C5" s="1"/>
      <c r="F5" s="1"/>
      <c r="G5" s="1"/>
      <c r="H5" s="1"/>
      <c r="M5">
        <f>Sheet2!B4/500</f>
        <v>9732599</v>
      </c>
      <c r="N5">
        <f>Sheet2!C4/500</f>
        <v>9521290.5</v>
      </c>
      <c r="O5">
        <f>Sheet2!B4/30000</f>
        <v>162209.98333333334</v>
      </c>
      <c r="P5">
        <f>Sheet2!C4/30000</f>
        <v>158688.17499999999</v>
      </c>
      <c r="Q5" s="1">
        <f>Sheet2!D4</f>
        <v>2.171E-2</v>
      </c>
      <c r="R5" s="1">
        <f>Sheet2!E4</f>
        <v>0.84599999999999997</v>
      </c>
      <c r="S5" s="1">
        <f>Sheet2!F4</f>
        <v>0.79088999999999998</v>
      </c>
      <c r="T5">
        <f>Sheet2!G4/500</f>
        <v>260102</v>
      </c>
      <c r="U5">
        <f>Sheet2!H4/500</f>
        <v>216618</v>
      </c>
      <c r="V5">
        <f>Sheet2!G4/30000</f>
        <v>4335.0333333333338</v>
      </c>
      <c r="W5">
        <f>Sheet2!H4/30000</f>
        <v>3610.3</v>
      </c>
      <c r="X5">
        <f>Sheet2!I4/500</f>
        <v>8902878</v>
      </c>
      <c r="Y5">
        <f>Sheet2!J4/500</f>
        <v>9238527</v>
      </c>
      <c r="Z5">
        <f>Sheet2!I4/30000</f>
        <v>148381.29999999999</v>
      </c>
      <c r="AA5">
        <f>Sheet2!J4/30000</f>
        <v>153975.45000000001</v>
      </c>
      <c r="AB5" s="1"/>
      <c r="AC5" s="1"/>
      <c r="AD5" s="1"/>
    </row>
    <row r="6" spans="1:30" x14ac:dyDescent="0.2">
      <c r="A6">
        <v>10</v>
      </c>
      <c r="C6" s="1"/>
      <c r="F6" s="1"/>
      <c r="G6" s="1"/>
      <c r="H6" s="1"/>
      <c r="M6">
        <f>Sheet2!B5/500</f>
        <v>17772923</v>
      </c>
      <c r="N6">
        <f>Sheet2!C5/500</f>
        <v>17102203.5</v>
      </c>
      <c r="O6">
        <f>Sheet2!B5/30000</f>
        <v>296215.38333333336</v>
      </c>
      <c r="P6">
        <f>Sheet2!C5/30000</f>
        <v>285036.72499999998</v>
      </c>
      <c r="Q6" s="1">
        <f>Sheet2!D5</f>
        <v>3.7740000000000003E-2</v>
      </c>
      <c r="R6" s="1">
        <f>Sheet2!E5</f>
        <v>0.93808999999999998</v>
      </c>
      <c r="S6" s="1">
        <f>Sheet2!F5</f>
        <v>0.88851999999999998</v>
      </c>
      <c r="T6">
        <f>Sheet2!G5/500</f>
        <v>479832</v>
      </c>
      <c r="U6">
        <f>Sheet2!H5/500</f>
        <v>393760</v>
      </c>
      <c r="V6">
        <f>Sheet2!G5/30000</f>
        <v>7997.2</v>
      </c>
      <c r="W6">
        <f>Sheet2!H5/30000</f>
        <v>6562.666666666667</v>
      </c>
      <c r="X6">
        <f>Sheet2!I5/500</f>
        <v>21139068</v>
      </c>
      <c r="Y6">
        <f>Sheet2!J5/500</f>
        <v>22308363</v>
      </c>
      <c r="Z6">
        <f>Sheet2!I5/30000</f>
        <v>352317.8</v>
      </c>
      <c r="AA6">
        <f>Sheet2!J5/30000</f>
        <v>371806.05</v>
      </c>
      <c r="AB6" s="1"/>
      <c r="AC6" s="1"/>
      <c r="AD6" s="1"/>
    </row>
    <row r="7" spans="1:30" x14ac:dyDescent="0.2">
      <c r="A7">
        <v>15</v>
      </c>
      <c r="C7" s="1"/>
      <c r="F7" s="1"/>
      <c r="G7" s="1"/>
      <c r="H7" s="1"/>
      <c r="M7">
        <f>Sheet2!B6/500</f>
        <v>25409280</v>
      </c>
      <c r="N7">
        <f>Sheet2!C6/500</f>
        <v>24143310.5</v>
      </c>
      <c r="O7">
        <f>Sheet2!B6/30000</f>
        <v>423488</v>
      </c>
      <c r="P7">
        <f>Sheet2!C6/30000</f>
        <v>402388.50833333336</v>
      </c>
      <c r="Q7" s="1">
        <f>Sheet2!D6</f>
        <v>4.9820000000000003E-2</v>
      </c>
      <c r="R7" s="1">
        <f>Sheet2!E6</f>
        <v>0.96811000000000003</v>
      </c>
      <c r="S7" s="1">
        <f>Sheet2!F6</f>
        <v>0.92801</v>
      </c>
      <c r="T7">
        <f>Sheet2!G6/500</f>
        <v>634298</v>
      </c>
      <c r="U7">
        <f>Sheet2!H6/500</f>
        <v>489828</v>
      </c>
      <c r="V7">
        <f>Sheet2!G6/30000</f>
        <v>10571.633333333333</v>
      </c>
      <c r="W7">
        <f>Sheet2!H6/30000</f>
        <v>8163.8</v>
      </c>
      <c r="X7">
        <f>Sheet2!I6/500</f>
        <v>33966810</v>
      </c>
      <c r="Y7">
        <f>Sheet2!J6/500</f>
        <v>36209809</v>
      </c>
      <c r="Z7">
        <f>Sheet2!I6/30000</f>
        <v>566113.5</v>
      </c>
      <c r="AA7">
        <f>Sheet2!J6/30000</f>
        <v>603496.81666666665</v>
      </c>
      <c r="AB7" s="1"/>
      <c r="AC7" s="1"/>
      <c r="AD7" s="1"/>
    </row>
    <row r="8" spans="1:30" x14ac:dyDescent="0.2">
      <c r="A8">
        <v>20</v>
      </c>
      <c r="C8" s="1"/>
      <c r="F8" s="1"/>
      <c r="G8" s="1"/>
      <c r="H8" s="1"/>
      <c r="M8">
        <f>Sheet2!B7/500</f>
        <v>32898655</v>
      </c>
      <c r="N8">
        <f>Sheet2!C7/500</f>
        <v>30928670</v>
      </c>
      <c r="O8">
        <f>Sheet2!B7/30000</f>
        <v>548310.91666666663</v>
      </c>
      <c r="P8">
        <f>Sheet2!C7/30000</f>
        <v>515477.83333333331</v>
      </c>
      <c r="Q8" s="1">
        <f>Sheet2!D7</f>
        <v>5.9880000000000003E-2</v>
      </c>
      <c r="R8" s="1">
        <f>Sheet2!E7</f>
        <v>0.98131000000000002</v>
      </c>
      <c r="S8" s="1">
        <f>Sheet2!F7</f>
        <v>0.95001999999999998</v>
      </c>
      <c r="T8">
        <f>Sheet2!G7/500</f>
        <v>745828</v>
      </c>
      <c r="U8">
        <f>Sheet2!H7/500</f>
        <v>554252</v>
      </c>
      <c r="V8">
        <f>Sheet2!G7/30000</f>
        <v>12430.466666666667</v>
      </c>
      <c r="W8">
        <f>Sheet2!H7/30000</f>
        <v>9237.5333333333328</v>
      </c>
      <c r="X8">
        <f>Sheet2!I7/500</f>
        <v>46889362</v>
      </c>
      <c r="Y8">
        <f>Sheet2!J7/500</f>
        <v>50446180</v>
      </c>
      <c r="Z8">
        <f>Sheet2!I7/30000</f>
        <v>781489.3666666667</v>
      </c>
      <c r="AA8">
        <f>Sheet2!J7/30000</f>
        <v>840769.66666666663</v>
      </c>
      <c r="AB8" s="1"/>
      <c r="AC8" s="1"/>
      <c r="AD8" s="1"/>
    </row>
    <row r="9" spans="1:30" x14ac:dyDescent="0.2">
      <c r="C9" s="1"/>
      <c r="F9" s="1"/>
      <c r="G9" s="1"/>
      <c r="H9" s="1"/>
      <c r="Q9" s="1"/>
      <c r="R9" s="1"/>
      <c r="S9" s="1"/>
    </row>
    <row r="14" spans="1:30" x14ac:dyDescent="0.2">
      <c r="A14" s="4"/>
      <c r="B14" s="4"/>
      <c r="C14" s="4"/>
      <c r="D14" s="4"/>
      <c r="E14" s="4"/>
      <c r="F14" s="4"/>
      <c r="G14" s="4"/>
      <c r="H14" s="4"/>
      <c r="I14" s="4"/>
    </row>
  </sheetData>
  <mergeCells count="5">
    <mergeCell ref="A1:A2"/>
    <mergeCell ref="B1:B2"/>
    <mergeCell ref="C1:C2"/>
    <mergeCell ref="D1:L1"/>
    <mergeCell ref="M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E44-F76E-744E-A16A-E472D0E37B3D}">
  <dimension ref="A1:J18"/>
  <sheetViews>
    <sheetView workbookViewId="0">
      <selection activeCell="B2" sqref="B2:B7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1</v>
      </c>
      <c r="B2">
        <v>1185956750</v>
      </c>
      <c r="C2">
        <v>1183480500</v>
      </c>
      <c r="D2" s="1">
        <v>2.0899999999999998E-3</v>
      </c>
      <c r="E2" s="1">
        <v>0.46810000000000002</v>
      </c>
      <c r="F2" s="1">
        <v>0.44896000000000003</v>
      </c>
      <c r="G2">
        <v>17187000</v>
      </c>
      <c r="H2">
        <v>15905000</v>
      </c>
      <c r="I2">
        <v>443765500</v>
      </c>
      <c r="J2">
        <v>446154000</v>
      </c>
    </row>
    <row r="3" spans="1:10" x14ac:dyDescent="0.2">
      <c r="A3">
        <v>2</v>
      </c>
      <c r="B3">
        <v>2193818500</v>
      </c>
      <c r="C3">
        <v>2178384500</v>
      </c>
      <c r="D3" s="1">
        <v>7.0400000000000003E-3</v>
      </c>
      <c r="E3" s="1">
        <v>0.64758000000000004</v>
      </c>
      <c r="F3" s="1">
        <v>0.61141999999999996</v>
      </c>
      <c r="G3">
        <v>45517000</v>
      </c>
      <c r="H3">
        <v>40471000</v>
      </c>
      <c r="I3">
        <v>1272315000</v>
      </c>
      <c r="J3">
        <v>1293091000</v>
      </c>
    </row>
    <row r="4" spans="1:10" x14ac:dyDescent="0.2">
      <c r="A4">
        <v>5</v>
      </c>
      <c r="B4">
        <v>4866299500</v>
      </c>
      <c r="C4">
        <v>4760645250</v>
      </c>
      <c r="D4" s="1">
        <v>2.171E-2</v>
      </c>
      <c r="E4" s="1">
        <v>0.84599999999999997</v>
      </c>
      <c r="F4" s="1">
        <v>0.79088999999999998</v>
      </c>
      <c r="G4">
        <v>130051000</v>
      </c>
      <c r="H4">
        <v>108309000</v>
      </c>
      <c r="I4">
        <v>4451439000</v>
      </c>
      <c r="J4">
        <v>4619263500</v>
      </c>
    </row>
    <row r="5" spans="1:10" x14ac:dyDescent="0.2">
      <c r="A5">
        <v>10</v>
      </c>
      <c r="B5">
        <v>8886461500</v>
      </c>
      <c r="C5">
        <v>8551101750</v>
      </c>
      <c r="D5" s="1">
        <v>3.7740000000000003E-2</v>
      </c>
      <c r="E5" s="1">
        <v>0.93808999999999998</v>
      </c>
      <c r="F5" s="1">
        <v>0.88851999999999998</v>
      </c>
      <c r="G5">
        <v>239916000</v>
      </c>
      <c r="H5">
        <v>196880000</v>
      </c>
      <c r="I5">
        <v>10569534000</v>
      </c>
      <c r="J5">
        <v>11154181500</v>
      </c>
    </row>
    <row r="6" spans="1:10" x14ac:dyDescent="0.2">
      <c r="A6">
        <v>15</v>
      </c>
      <c r="B6">
        <v>12704640000</v>
      </c>
      <c r="C6">
        <v>12071655250</v>
      </c>
      <c r="D6" s="1">
        <v>4.9820000000000003E-2</v>
      </c>
      <c r="E6" s="1">
        <v>0.96811000000000003</v>
      </c>
      <c r="F6" s="1">
        <v>0.92801</v>
      </c>
      <c r="G6">
        <v>317149000</v>
      </c>
      <c r="H6">
        <v>244914000</v>
      </c>
      <c r="I6">
        <v>16983405000</v>
      </c>
      <c r="J6">
        <v>18104904500</v>
      </c>
    </row>
    <row r="7" spans="1:10" x14ac:dyDescent="0.2">
      <c r="A7">
        <v>20</v>
      </c>
      <c r="B7">
        <v>16449327500</v>
      </c>
      <c r="C7">
        <v>15464335000</v>
      </c>
      <c r="D7" s="1">
        <v>5.9880000000000003E-2</v>
      </c>
      <c r="E7" s="1">
        <v>0.98131000000000002</v>
      </c>
      <c r="F7" s="1">
        <v>0.95001999999999998</v>
      </c>
      <c r="G7">
        <v>372914000</v>
      </c>
      <c r="H7">
        <v>277126000</v>
      </c>
      <c r="I7">
        <v>23444681000</v>
      </c>
      <c r="J7">
        <v>25223090000</v>
      </c>
    </row>
    <row r="8" spans="1:10" x14ac:dyDescent="0.2">
      <c r="D8" s="1"/>
      <c r="E8" s="1"/>
      <c r="F8" s="1"/>
    </row>
    <row r="11" spans="1:10" x14ac:dyDescent="0.2">
      <c r="D11" s="1"/>
      <c r="E11" s="1"/>
      <c r="F11" s="1"/>
    </row>
    <row r="12" spans="1:10" x14ac:dyDescent="0.2">
      <c r="D12" s="1"/>
      <c r="E12" s="1"/>
      <c r="F12" s="1"/>
    </row>
    <row r="13" spans="1:10" x14ac:dyDescent="0.2">
      <c r="D13" s="1"/>
      <c r="E13" s="1"/>
      <c r="F13" s="1"/>
    </row>
    <row r="14" spans="1:10" x14ac:dyDescent="0.2">
      <c r="D14" s="1"/>
      <c r="E14" s="1"/>
      <c r="F14" s="1"/>
    </row>
    <row r="15" spans="1:10" x14ac:dyDescent="0.2">
      <c r="D15" s="1"/>
      <c r="E15" s="1"/>
      <c r="F15" s="1"/>
    </row>
    <row r="16" spans="1:10" x14ac:dyDescent="0.2">
      <c r="D16" s="1"/>
      <c r="E16" s="1"/>
      <c r="F16" s="1"/>
    </row>
    <row r="17" spans="4:6" x14ac:dyDescent="0.2">
      <c r="D17" s="1"/>
      <c r="E17" s="1"/>
      <c r="F17" s="1"/>
    </row>
    <row r="18" spans="4:6" x14ac:dyDescent="0.2">
      <c r="D18" s="1"/>
      <c r="E18" s="1"/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2023-01-14T05:38:20Z</dcterms:created>
  <dcterms:modified xsi:type="dcterms:W3CDTF">2023-05-09T10:10:48Z</dcterms:modified>
</cp:coreProperties>
</file>