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5715" yWindow="2625" windowWidth="28800" windowHeight="15945" tabRatio="500" activeTab="1"/>
  </bookViews>
  <sheets>
    <sheet name="修订版次" sheetId="4" r:id="rId1"/>
    <sheet name="装修预算" sheetId="1" r:id="rId2"/>
    <sheet name="装修要求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/>
  <c r="I6"/>
  <c r="H6"/>
  <c r="I2"/>
  <c r="J2"/>
</calcChain>
</file>

<file path=xl/sharedStrings.xml><?xml version="1.0" encoding="utf-8"?>
<sst xmlns="http://schemas.openxmlformats.org/spreadsheetml/2006/main" count="86" uniqueCount="86">
  <si>
    <t>软装</t>
    <phoneticPr fontId="1" type="noConversion"/>
  </si>
  <si>
    <t>家电</t>
    <phoneticPr fontId="1" type="noConversion"/>
  </si>
  <si>
    <t>价格</t>
    <phoneticPr fontId="1" type="noConversion"/>
  </si>
  <si>
    <t>价格</t>
    <phoneticPr fontId="1" type="noConversion"/>
  </si>
  <si>
    <t>价格</t>
    <phoneticPr fontId="1" type="noConversion"/>
  </si>
  <si>
    <t>总预算</t>
    <phoneticPr fontId="1" type="noConversion"/>
  </si>
  <si>
    <t>已使用</t>
    <phoneticPr fontId="1" type="noConversion"/>
  </si>
  <si>
    <t>剩余</t>
    <phoneticPr fontId="1" type="noConversion"/>
  </si>
  <si>
    <t>柜子（客厅＋主卧衣柜＋次卧衣柜＊2）</t>
    <phoneticPr fontId="1" type="noConversion"/>
  </si>
  <si>
    <t>冰箱</t>
    <phoneticPr fontId="1" type="noConversion"/>
  </si>
  <si>
    <t>洗衣机</t>
    <phoneticPr fontId="1" type="noConversion"/>
  </si>
  <si>
    <t>沙发</t>
    <phoneticPr fontId="1" type="noConversion"/>
  </si>
  <si>
    <t>茶几＋电视柜</t>
    <phoneticPr fontId="1" type="noConversion"/>
  </si>
  <si>
    <t>餐桌</t>
    <phoneticPr fontId="1" type="noConversion"/>
  </si>
  <si>
    <t>五斗柜</t>
    <phoneticPr fontId="1" type="noConversion"/>
  </si>
  <si>
    <t>灯具</t>
    <phoneticPr fontId="1" type="noConversion"/>
  </si>
  <si>
    <t>马桶＊2</t>
    <phoneticPr fontId="1" type="noConversion"/>
  </si>
  <si>
    <t>梳洗台＊2</t>
    <phoneticPr fontId="1" type="noConversion"/>
  </si>
  <si>
    <t>燃气热水器</t>
    <phoneticPr fontId="1" type="noConversion"/>
  </si>
  <si>
    <t>厨房水槽</t>
    <phoneticPr fontId="1" type="noConversion"/>
  </si>
  <si>
    <t>卧室门＊4</t>
    <phoneticPr fontId="1" type="noConversion"/>
  </si>
  <si>
    <t>洗手间门＊2</t>
    <phoneticPr fontId="1" type="noConversion"/>
  </si>
  <si>
    <t>梳妆台</t>
    <phoneticPr fontId="1" type="noConversion"/>
  </si>
  <si>
    <t>软装预算</t>
    <phoneticPr fontId="1" type="noConversion"/>
  </si>
  <si>
    <t>家电预算</t>
    <phoneticPr fontId="1" type="noConversion"/>
  </si>
  <si>
    <t>包阳台</t>
    <phoneticPr fontId="1" type="noConversion"/>
  </si>
  <si>
    <t>浴霸＊2</t>
    <phoneticPr fontId="1" type="noConversion"/>
  </si>
  <si>
    <t>置物区和明火区要分离</t>
    <phoneticPr fontId="1" type="noConversion"/>
  </si>
  <si>
    <t>有一定的色彩的搭配（灰色、绿色啥的），但不要太花哨</t>
    <phoneticPr fontId="1" type="noConversion"/>
  </si>
  <si>
    <t>有放烤箱和微波炉的地方</t>
    <phoneticPr fontId="1" type="noConversion"/>
  </si>
  <si>
    <t>收纳空间多</t>
    <phoneticPr fontId="1" type="noConversion"/>
  </si>
  <si>
    <t>餐桌占地面积最好可扩展，平时人少的时候把多余的空间利用起来</t>
    <phoneticPr fontId="1" type="noConversion"/>
  </si>
  <si>
    <t>需要有足够的操作空间（可能经常有2个人在厨房）</t>
    <phoneticPr fontId="1" type="noConversion"/>
  </si>
  <si>
    <t>有个小夜灯</t>
    <phoneticPr fontId="1" type="noConversion"/>
  </si>
  <si>
    <t>客厅靠近阳台窗的地方有一个休息区，可用于晒太阳、看书等</t>
    <phoneticPr fontId="1" type="noConversion"/>
  </si>
  <si>
    <t>有挂晒衣服的地方</t>
    <phoneticPr fontId="1" type="noConversion"/>
  </si>
  <si>
    <t>做两侧橱柜</t>
    <phoneticPr fontId="1" type="noConversion"/>
  </si>
  <si>
    <t>客厅橱柜不要完全封闭，有敞开区域（不要太大）用于放酒和杯子等</t>
    <phoneticPr fontId="1" type="noConversion"/>
  </si>
  <si>
    <t>有收纳空间</t>
    <phoneticPr fontId="1" type="noConversion"/>
  </si>
  <si>
    <t>可放下双开门冰箱</t>
    <phoneticPr fontId="1" type="noConversion"/>
  </si>
  <si>
    <t>主卧的色彩要明亮（不要全白）</t>
    <phoneticPr fontId="1" type="noConversion"/>
  </si>
  <si>
    <t>沙发附近最好有放电脑（笔记本）的地方</t>
    <phoneticPr fontId="1" type="noConversion"/>
  </si>
  <si>
    <t>有清洁池（用于清洗衣物）</t>
    <phoneticPr fontId="1" type="noConversion"/>
  </si>
  <si>
    <t>厨房的门要推拉门</t>
    <phoneticPr fontId="1" type="noConversion"/>
  </si>
  <si>
    <t>衣帽间区分功能区（放鞋子、包包、衣服要分开）</t>
    <phoneticPr fontId="1" type="noConversion"/>
  </si>
  <si>
    <t>需要有明暗两种光源，用于做看电视的背景光</t>
    <phoneticPr fontId="1" type="noConversion"/>
  </si>
  <si>
    <t>需要放下洗衣机</t>
    <phoneticPr fontId="1" type="noConversion"/>
  </si>
  <si>
    <t>色调也不要单一</t>
    <phoneticPr fontId="1" type="noConversion"/>
  </si>
  <si>
    <t>床头两边要有灯的开关</t>
    <phoneticPr fontId="1" type="noConversion"/>
  </si>
  <si>
    <t>背景墙不要太复杂，尽量简约</t>
    <phoneticPr fontId="1" type="noConversion"/>
  </si>
  <si>
    <t>玄关</t>
    <phoneticPr fontId="1" type="noConversion"/>
  </si>
  <si>
    <t>洗手间</t>
    <phoneticPr fontId="1" type="noConversion"/>
  </si>
  <si>
    <t>阳台</t>
    <phoneticPr fontId="1" type="noConversion"/>
  </si>
  <si>
    <t>厨房</t>
    <phoneticPr fontId="1" type="noConversion"/>
  </si>
  <si>
    <t>次卧</t>
    <phoneticPr fontId="1" type="noConversion"/>
  </si>
  <si>
    <t>主卧</t>
    <phoneticPr fontId="1" type="noConversion"/>
  </si>
  <si>
    <t>客厅</t>
    <phoneticPr fontId="1" type="noConversion"/>
  </si>
  <si>
    <t>序号</t>
    <phoneticPr fontId="1" type="noConversion"/>
  </si>
  <si>
    <t>洗手池的水龙头要可活动的</t>
    <phoneticPr fontId="1" type="noConversion"/>
  </si>
  <si>
    <t>主卧洗手间准备放一个泡澡桶</t>
    <phoneticPr fontId="1" type="noConversion"/>
  </si>
  <si>
    <t>放厕纸的地方一定不要在淋雨区内</t>
    <phoneticPr fontId="1" type="noConversion"/>
  </si>
  <si>
    <t>要有坐着穿鞋的地方</t>
    <phoneticPr fontId="1" type="noConversion"/>
  </si>
  <si>
    <t>需要有放梳妆台的地方</t>
    <phoneticPr fontId="1" type="noConversion"/>
  </si>
  <si>
    <t>靠近阳台窗准备放一些绿植</t>
    <phoneticPr fontId="1" type="noConversion"/>
  </si>
  <si>
    <t>需要有放恒温水壶（需要电源）的地方</t>
    <phoneticPr fontId="1" type="noConversion"/>
  </si>
  <si>
    <t>有放电脑（笔记本）、Ipad、kindle的地方</t>
    <phoneticPr fontId="1" type="noConversion"/>
  </si>
  <si>
    <t>有收纳的空间（包括抽屉）</t>
    <phoneticPr fontId="1" type="noConversion"/>
  </si>
  <si>
    <t>要有放盆子和泡脚桶的地方</t>
    <phoneticPr fontId="1" type="noConversion"/>
  </si>
  <si>
    <t>时间</t>
    <phoneticPr fontId="1" type="noConversion"/>
  </si>
  <si>
    <t>修改人</t>
    <phoneticPr fontId="1" type="noConversion"/>
  </si>
  <si>
    <t>修改内容</t>
    <phoneticPr fontId="1" type="noConversion"/>
  </si>
  <si>
    <t>于智有</t>
    <phoneticPr fontId="1" type="noConversion"/>
  </si>
  <si>
    <t>增加装修要求页签</t>
    <phoneticPr fontId="1" type="noConversion"/>
  </si>
  <si>
    <t>瓷砖(114平方＊150)</t>
    <phoneticPr fontId="1" type="noConversion"/>
  </si>
  <si>
    <t>基装施工队费用（包辅料）</t>
    <phoneticPr fontId="1" type="noConversion"/>
  </si>
  <si>
    <t>橱柜套餐</t>
    <phoneticPr fontId="1" type="noConversion"/>
  </si>
  <si>
    <t>中央空调（1拖4）</t>
    <phoneticPr fontId="1" type="noConversion"/>
  </si>
  <si>
    <t>基装</t>
    <phoneticPr fontId="1" type="noConversion"/>
  </si>
  <si>
    <t>基装预算</t>
    <phoneticPr fontId="1" type="noConversion"/>
  </si>
  <si>
    <t>于智有</t>
    <phoneticPr fontId="1" type="noConversion"/>
  </si>
  <si>
    <t>更新施工队价格和橱柜部分</t>
    <phoneticPr fontId="1" type="noConversion"/>
  </si>
  <si>
    <t>凉霸</t>
    <phoneticPr fontId="1" type="noConversion"/>
  </si>
  <si>
    <t>电视</t>
    <phoneticPr fontId="1" type="noConversion"/>
  </si>
  <si>
    <t>床（2张）</t>
    <phoneticPr fontId="1" type="noConversion"/>
  </si>
  <si>
    <t>床垫（2张）</t>
    <phoneticPr fontId="1" type="noConversion"/>
  </si>
  <si>
    <t>厨房推拉门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</si>
</sst>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_);[Red]\(0.00\)"/>
  </numFmts>
  <fonts count="5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4"/>
      <color theme="1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77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 wrapText="1"/>
    </xf>
    <xf numFmtId="14" fontId="0" fillId="0" borderId="0" xfId="0" applyNumberFormat="1"/>
  </cellXfs>
  <cellStyles count="1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plotArea>
      <c:layout/>
      <c:pieChart>
        <c:varyColors val="1"/>
        <c:ser>
          <c:idx val="0"/>
          <c:order val="0"/>
          <c:dLbls>
            <c:showVal val="1"/>
            <c:showCatName val="1"/>
            <c:showPercent val="1"/>
            <c:showLeaderLines val="1"/>
          </c:dLbls>
          <c:cat>
            <c:strRef>
              <c:f>装修预算!$H$5:$J$5</c:f>
              <c:strCache>
                <c:ptCount val="3"/>
                <c:pt idx="0">
                  <c:v>基装预算</c:v>
                </c:pt>
                <c:pt idx="1">
                  <c:v>软装预算</c:v>
                </c:pt>
                <c:pt idx="2">
                  <c:v>家电预算</c:v>
                </c:pt>
              </c:strCache>
            </c:strRef>
          </c:cat>
          <c:val>
            <c:numRef>
              <c:f>装修预算!$H$6:$J$6</c:f>
              <c:numCache>
                <c:formatCode>0.00_ </c:formatCode>
                <c:ptCount val="3"/>
                <c:pt idx="0">
                  <c:v>143800</c:v>
                </c:pt>
                <c:pt idx="1">
                  <c:v>73000</c:v>
                </c:pt>
                <c:pt idx="2">
                  <c:v>18500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</c:chart>
  <c:txPr>
    <a:bodyPr/>
    <a:lstStyle/>
    <a:p>
      <a:pPr>
        <a:defRPr sz="1200"/>
      </a:pPr>
      <a:endParaRPr lang="zh-CN"/>
    </a:p>
  </c:txPr>
  <c:printSettings>
    <c:headerFooter/>
    <c:pageMargins b="1" l="0.75000000000000033" r="0.750000000000000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11043</xdr:colOff>
      <xdr:row>7</xdr:row>
      <xdr:rowOff>8836</xdr:rowOff>
    </xdr:from>
    <xdr:to>
      <xdr:col>12</xdr:col>
      <xdr:colOff>625231</xdr:colOff>
      <xdr:row>24</xdr:row>
      <xdr:rowOff>48846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showRuler="0" workbookViewId="0">
      <selection activeCell="C13" sqref="C13"/>
    </sheetView>
  </sheetViews>
  <sheetFormatPr defaultColWidth="11" defaultRowHeight="14.25"/>
  <cols>
    <col min="2" max="2" width="13.5" customWidth="1"/>
    <col min="3" max="3" width="50.875" customWidth="1"/>
  </cols>
  <sheetData>
    <row r="1" spans="1:3">
      <c r="A1" s="9" t="s">
        <v>68</v>
      </c>
      <c r="B1" s="9" t="s">
        <v>69</v>
      </c>
      <c r="C1" s="9" t="s">
        <v>70</v>
      </c>
    </row>
    <row r="2" spans="1:3">
      <c r="A2" s="12">
        <v>43552</v>
      </c>
      <c r="B2" s="9" t="s">
        <v>71</v>
      </c>
      <c r="C2" t="s">
        <v>72</v>
      </c>
    </row>
    <row r="3" spans="1:3">
      <c r="A3" s="12">
        <v>43609</v>
      </c>
      <c r="B3" s="9" t="s">
        <v>79</v>
      </c>
      <c r="C3" t="s">
        <v>80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tabSelected="1" showRuler="0" zoomScale="145" zoomScaleNormal="145" zoomScalePageLayoutView="145" workbookViewId="0">
      <selection activeCell="E14" sqref="E14"/>
    </sheetView>
  </sheetViews>
  <sheetFormatPr defaultColWidth="11" defaultRowHeight="14.25"/>
  <cols>
    <col min="1" max="1" width="18.625" style="2" customWidth="1"/>
    <col min="2" max="2" width="10.875" style="1"/>
    <col min="3" max="3" width="17.625" style="2" customWidth="1"/>
    <col min="4" max="4" width="10.875" style="1"/>
    <col min="5" max="5" width="15.5" style="2" customWidth="1"/>
    <col min="6" max="6" width="10.875" style="1"/>
    <col min="7" max="7" width="10.875" style="2"/>
    <col min="8" max="8" width="11.5" style="2" bestFit="1" customWidth="1"/>
    <col min="9" max="9" width="11" style="2" bestFit="1" customWidth="1"/>
    <col min="10" max="10" width="11.625" style="2" bestFit="1" customWidth="1"/>
  </cols>
  <sheetData>
    <row r="1" spans="1:10" s="7" customFormat="1" ht="18.75">
      <c r="A1" s="5" t="s">
        <v>77</v>
      </c>
      <c r="B1" s="6" t="s">
        <v>2</v>
      </c>
      <c r="C1" s="5" t="s">
        <v>0</v>
      </c>
      <c r="D1" s="6" t="s">
        <v>3</v>
      </c>
      <c r="E1" s="5" t="s">
        <v>1</v>
      </c>
      <c r="F1" s="6" t="s">
        <v>4</v>
      </c>
      <c r="G1" s="5"/>
      <c r="H1" s="5" t="s">
        <v>5</v>
      </c>
      <c r="I1" s="5" t="s">
        <v>6</v>
      </c>
      <c r="J1" s="5" t="s">
        <v>7</v>
      </c>
    </row>
    <row r="2" spans="1:10" ht="42.75">
      <c r="A2" s="2" t="s">
        <v>25</v>
      </c>
      <c r="B2" s="1">
        <v>14000</v>
      </c>
      <c r="C2" s="3" t="s">
        <v>8</v>
      </c>
      <c r="D2" s="1">
        <v>30000</v>
      </c>
      <c r="E2" s="2" t="s">
        <v>9</v>
      </c>
      <c r="F2" s="1">
        <v>5000</v>
      </c>
      <c r="H2" s="4">
        <v>300000</v>
      </c>
      <c r="I2" s="4">
        <f>SUM(B2:B20)+SUM(D2:D20)+SUM(F2:F20)</f>
        <v>235300</v>
      </c>
      <c r="J2" s="4">
        <f>H2-I2</f>
        <v>64700</v>
      </c>
    </row>
    <row r="3" spans="1:10">
      <c r="A3" s="2" t="s">
        <v>16</v>
      </c>
      <c r="B3" s="1">
        <v>5000</v>
      </c>
      <c r="C3" s="2" t="s">
        <v>83</v>
      </c>
      <c r="D3" s="1">
        <v>4000</v>
      </c>
      <c r="E3" s="2" t="s">
        <v>82</v>
      </c>
      <c r="F3" s="1">
        <v>6000</v>
      </c>
    </row>
    <row r="4" spans="1:10">
      <c r="A4" s="2" t="s">
        <v>17</v>
      </c>
      <c r="B4" s="1">
        <v>4000</v>
      </c>
      <c r="C4" s="2" t="s">
        <v>84</v>
      </c>
      <c r="D4" s="1">
        <v>3000</v>
      </c>
      <c r="E4" s="2" t="s">
        <v>10</v>
      </c>
      <c r="F4" s="1">
        <v>3000</v>
      </c>
    </row>
    <row r="5" spans="1:10" ht="18.75">
      <c r="A5" s="2" t="s">
        <v>19</v>
      </c>
      <c r="B5" s="1">
        <v>800</v>
      </c>
      <c r="C5" s="2" t="s">
        <v>11</v>
      </c>
      <c r="D5" s="1">
        <v>6000</v>
      </c>
      <c r="E5" s="2" t="s">
        <v>18</v>
      </c>
      <c r="F5" s="1">
        <v>3000</v>
      </c>
      <c r="H5" s="5" t="s">
        <v>78</v>
      </c>
      <c r="I5" s="5" t="s">
        <v>23</v>
      </c>
      <c r="J5" s="5" t="s">
        <v>24</v>
      </c>
    </row>
    <row r="6" spans="1:10">
      <c r="A6" s="2" t="s">
        <v>20</v>
      </c>
      <c r="B6" s="1">
        <v>8000</v>
      </c>
      <c r="C6" s="2" t="s">
        <v>12</v>
      </c>
      <c r="D6" s="1">
        <v>2500</v>
      </c>
      <c r="E6" s="2" t="s">
        <v>26</v>
      </c>
      <c r="F6" s="1">
        <v>1000</v>
      </c>
      <c r="H6" s="1">
        <f>SUM(B2:B20)</f>
        <v>143800</v>
      </c>
      <c r="I6" s="1">
        <f>SUM(D2:D20)</f>
        <v>73000</v>
      </c>
      <c r="J6" s="1">
        <f>SUM(F2:F20)</f>
        <v>18500</v>
      </c>
    </row>
    <row r="7" spans="1:10">
      <c r="A7" s="2" t="s">
        <v>21</v>
      </c>
      <c r="B7" s="1">
        <v>2000</v>
      </c>
      <c r="C7" s="2" t="s">
        <v>13</v>
      </c>
      <c r="D7" s="1">
        <v>2500</v>
      </c>
      <c r="E7" s="2" t="s">
        <v>81</v>
      </c>
      <c r="F7" s="1">
        <v>500</v>
      </c>
    </row>
    <row r="8" spans="1:10">
      <c r="A8" s="2" t="s">
        <v>75</v>
      </c>
      <c r="B8" s="1">
        <v>20000</v>
      </c>
      <c r="C8" s="2" t="s">
        <v>14</v>
      </c>
      <c r="D8" s="1">
        <v>2000</v>
      </c>
    </row>
    <row r="9" spans="1:10">
      <c r="A9" s="8" t="s">
        <v>73</v>
      </c>
      <c r="B9" s="1">
        <v>17000</v>
      </c>
      <c r="C9" s="2" t="s">
        <v>15</v>
      </c>
      <c r="D9" s="1">
        <v>2000</v>
      </c>
    </row>
    <row r="10" spans="1:10">
      <c r="A10" s="2" t="s">
        <v>74</v>
      </c>
      <c r="B10" s="1">
        <v>71000</v>
      </c>
      <c r="C10" s="2" t="s">
        <v>22</v>
      </c>
      <c r="D10" s="1">
        <v>1000</v>
      </c>
    </row>
    <row r="11" spans="1:10">
      <c r="A11" s="2" t="s">
        <v>85</v>
      </c>
      <c r="B11" s="1">
        <v>2000</v>
      </c>
      <c r="C11" s="8" t="s">
        <v>76</v>
      </c>
      <c r="D11" s="1">
        <v>20000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22"/>
  <sheetViews>
    <sheetView showRuler="0" zoomScale="130" zoomScaleNormal="130" zoomScalePageLayoutView="130" workbookViewId="0">
      <selection activeCell="C6" sqref="C6"/>
    </sheetView>
  </sheetViews>
  <sheetFormatPr defaultColWidth="11" defaultRowHeight="14.25"/>
  <cols>
    <col min="1" max="1" width="10.875" style="9"/>
    <col min="2" max="2" width="39.5" style="10" customWidth="1"/>
    <col min="3" max="3" width="24.125" style="10" customWidth="1"/>
    <col min="4" max="4" width="10.875" style="10"/>
    <col min="5" max="5" width="25" style="10" customWidth="1"/>
    <col min="6" max="6" width="19.125" style="10" customWidth="1"/>
    <col min="7" max="7" width="28.5" style="10" customWidth="1"/>
    <col min="8" max="8" width="20.625" style="10" customWidth="1"/>
  </cols>
  <sheetData>
    <row r="1" spans="1:8" ht="18.75">
      <c r="A1" s="5" t="s">
        <v>57</v>
      </c>
      <c r="B1" s="11" t="s">
        <v>56</v>
      </c>
      <c r="C1" s="11" t="s">
        <v>55</v>
      </c>
      <c r="D1" s="11" t="s">
        <v>54</v>
      </c>
      <c r="E1" s="11" t="s">
        <v>53</v>
      </c>
      <c r="F1" s="11" t="s">
        <v>52</v>
      </c>
      <c r="G1" s="11" t="s">
        <v>51</v>
      </c>
      <c r="H1" s="11" t="s">
        <v>50</v>
      </c>
    </row>
    <row r="2" spans="1:8">
      <c r="A2" s="9">
        <v>1</v>
      </c>
      <c r="B2" s="10" t="s">
        <v>49</v>
      </c>
      <c r="C2" s="10" t="s">
        <v>48</v>
      </c>
      <c r="E2" s="10" t="s">
        <v>47</v>
      </c>
      <c r="F2" s="10" t="s">
        <v>46</v>
      </c>
      <c r="G2" s="10" t="s">
        <v>58</v>
      </c>
      <c r="H2" s="10" t="s">
        <v>61</v>
      </c>
    </row>
    <row r="3" spans="1:8" ht="28.5">
      <c r="A3" s="9">
        <v>2</v>
      </c>
      <c r="B3" s="10" t="s">
        <v>45</v>
      </c>
      <c r="C3" s="10" t="s">
        <v>44</v>
      </c>
      <c r="E3" s="10" t="s">
        <v>43</v>
      </c>
      <c r="F3" s="10" t="s">
        <v>42</v>
      </c>
      <c r="G3" s="10" t="s">
        <v>59</v>
      </c>
      <c r="H3" s="10" t="s">
        <v>66</v>
      </c>
    </row>
    <row r="4" spans="1:8" ht="28.5">
      <c r="A4" s="9">
        <v>3</v>
      </c>
      <c r="B4" s="10" t="s">
        <v>41</v>
      </c>
      <c r="C4" s="10" t="s">
        <v>40</v>
      </c>
      <c r="E4" s="10" t="s">
        <v>39</v>
      </c>
      <c r="F4" s="10" t="s">
        <v>38</v>
      </c>
      <c r="G4" s="10" t="s">
        <v>60</v>
      </c>
    </row>
    <row r="5" spans="1:8" ht="28.5">
      <c r="A5" s="9">
        <v>4</v>
      </c>
      <c r="B5" s="10" t="s">
        <v>37</v>
      </c>
      <c r="C5" s="10" t="s">
        <v>65</v>
      </c>
      <c r="E5" s="10" t="s">
        <v>36</v>
      </c>
      <c r="F5" s="10" t="s">
        <v>35</v>
      </c>
      <c r="G5" s="10" t="s">
        <v>67</v>
      </c>
    </row>
    <row r="6" spans="1:8" ht="28.5">
      <c r="A6" s="9">
        <v>5</v>
      </c>
      <c r="B6" s="10" t="s">
        <v>34</v>
      </c>
      <c r="C6" s="10" t="s">
        <v>33</v>
      </c>
      <c r="E6" s="10" t="s">
        <v>32</v>
      </c>
    </row>
    <row r="7" spans="1:8" ht="28.5">
      <c r="A7" s="9">
        <v>6</v>
      </c>
      <c r="B7" s="10" t="s">
        <v>31</v>
      </c>
      <c r="C7" s="10" t="s">
        <v>30</v>
      </c>
      <c r="E7" s="10" t="s">
        <v>29</v>
      </c>
    </row>
    <row r="8" spans="1:8" ht="28.5">
      <c r="A8" s="9">
        <v>7</v>
      </c>
      <c r="B8" s="10" t="s">
        <v>28</v>
      </c>
      <c r="C8" s="10" t="s">
        <v>62</v>
      </c>
      <c r="E8" s="10" t="s">
        <v>27</v>
      </c>
    </row>
    <row r="9" spans="1:8">
      <c r="A9" s="9">
        <v>8</v>
      </c>
      <c r="B9" s="10" t="s">
        <v>64</v>
      </c>
    </row>
    <row r="10" spans="1:8">
      <c r="A10" s="9">
        <v>9</v>
      </c>
      <c r="B10" s="10" t="s">
        <v>63</v>
      </c>
    </row>
    <row r="11" spans="1:8">
      <c r="A11" s="9">
        <v>10</v>
      </c>
    </row>
    <row r="12" spans="1:8">
      <c r="A12" s="9">
        <v>11</v>
      </c>
    </row>
    <row r="13" spans="1:8">
      <c r="A13" s="9">
        <v>12</v>
      </c>
    </row>
    <row r="14" spans="1:8">
      <c r="A14" s="9">
        <v>13</v>
      </c>
    </row>
    <row r="15" spans="1:8">
      <c r="A15" s="9">
        <v>14</v>
      </c>
    </row>
    <row r="16" spans="1:8">
      <c r="A16" s="9">
        <v>15</v>
      </c>
    </row>
    <row r="17" spans="1:1">
      <c r="A17" s="9">
        <v>16</v>
      </c>
    </row>
    <row r="18" spans="1:1">
      <c r="A18" s="9">
        <v>17</v>
      </c>
    </row>
    <row r="19" spans="1:1">
      <c r="A19" s="9">
        <v>18</v>
      </c>
    </row>
    <row r="20" spans="1:1">
      <c r="A20" s="9">
        <v>19</v>
      </c>
    </row>
    <row r="21" spans="1:1">
      <c r="A21" s="9">
        <v>20</v>
      </c>
    </row>
    <row r="22" spans="1:1">
      <c r="A22" s="9">
        <v>21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修订版次</vt:lpstr>
      <vt:lpstr>装修预算</vt:lpstr>
      <vt:lpstr>装修要求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zhiyou yu</dc:creator>
  <cp:lastModifiedBy>Mikasa</cp:lastModifiedBy>
  <dcterms:created xsi:type="dcterms:W3CDTF">2019-03-17T14:56:36Z</dcterms:created>
  <dcterms:modified xsi:type="dcterms:W3CDTF">2019-06-02T12:49:48Z</dcterms:modified>
</cp:coreProperties>
</file>