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Sheet1" sheetId="5" r:id="rId4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/>
  <c r="I6"/>
  <c r="H6"/>
  <c r="I2"/>
  <c r="J2" s="1"/>
</calcChain>
</file>

<file path=xl/sharedStrings.xml><?xml version="1.0" encoding="utf-8"?>
<sst xmlns="http://schemas.openxmlformats.org/spreadsheetml/2006/main" count="107" uniqueCount="107">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</sst>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155200</c:v>
                </c:pt>
                <c:pt idx="1">
                  <c:v>75000</c:v>
                </c:pt>
                <c:pt idx="2">
                  <c:v>18500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9" t="s">
        <v>67</v>
      </c>
      <c r="B1" s="9" t="s">
        <v>68</v>
      </c>
      <c r="C1" s="9" t="s">
        <v>69</v>
      </c>
    </row>
    <row r="2" spans="1:3">
      <c r="A2" s="12">
        <v>43552</v>
      </c>
      <c r="B2" s="9" t="s">
        <v>70</v>
      </c>
      <c r="C2" t="s">
        <v>71</v>
      </c>
    </row>
    <row r="3" spans="1:3">
      <c r="A3" s="12">
        <v>43609</v>
      </c>
      <c r="B3" s="9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tabSelected="1" showRuler="0" zoomScale="145" zoomScaleNormal="145" zoomScalePageLayoutView="145" workbookViewId="0">
      <selection activeCell="D16" sqref="D16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7" customFormat="1" ht="18.75">
      <c r="A1" s="5" t="s">
        <v>75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2.75">
      <c r="A2" s="2" t="s">
        <v>24</v>
      </c>
      <c r="B2" s="14">
        <v>14700</v>
      </c>
      <c r="C2" s="3" t="s">
        <v>8</v>
      </c>
      <c r="D2" s="1">
        <v>30000</v>
      </c>
      <c r="E2" s="2" t="s">
        <v>9</v>
      </c>
      <c r="F2" s="1">
        <v>5000</v>
      </c>
      <c r="H2" s="4">
        <v>300000</v>
      </c>
      <c r="I2" s="4">
        <f>SUM(B2:B20)+SUM(D2:D20)+SUM(F2:F20)</f>
        <v>248700</v>
      </c>
      <c r="J2" s="4">
        <f>H2-I2</f>
        <v>51300</v>
      </c>
    </row>
    <row r="3" spans="1:10">
      <c r="A3" s="2" t="s">
        <v>16</v>
      </c>
      <c r="B3" s="14">
        <v>4000</v>
      </c>
      <c r="C3" s="2" t="s">
        <v>81</v>
      </c>
      <c r="D3" s="1">
        <v>4000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2" t="s">
        <v>82</v>
      </c>
      <c r="D4" s="1">
        <v>3000</v>
      </c>
      <c r="E4" s="2" t="s">
        <v>10</v>
      </c>
      <c r="F4" s="1">
        <v>3000</v>
      </c>
    </row>
    <row r="5" spans="1:10" ht="18.75">
      <c r="A5" s="2" t="s">
        <v>106</v>
      </c>
      <c r="B5" s="14">
        <v>500</v>
      </c>
      <c r="C5" s="2" t="s">
        <v>11</v>
      </c>
      <c r="D5" s="1">
        <v>6000</v>
      </c>
      <c r="E5" s="2" t="s">
        <v>18</v>
      </c>
      <c r="F5" s="1">
        <v>3000</v>
      </c>
      <c r="H5" s="5" t="s">
        <v>76</v>
      </c>
      <c r="I5" s="5" t="s">
        <v>22</v>
      </c>
      <c r="J5" s="5" t="s">
        <v>23</v>
      </c>
    </row>
    <row r="6" spans="1:10">
      <c r="A6" s="2" t="s">
        <v>19</v>
      </c>
      <c r="B6" s="14">
        <v>6800</v>
      </c>
      <c r="C6" s="2" t="s">
        <v>12</v>
      </c>
      <c r="D6" s="1">
        <v>2500</v>
      </c>
      <c r="E6" s="2" t="s">
        <v>25</v>
      </c>
      <c r="F6" s="14">
        <v>1000</v>
      </c>
      <c r="H6" s="1">
        <f>SUM(B2:B20)</f>
        <v>155200</v>
      </c>
      <c r="I6" s="1">
        <f>SUM(D2:D20)</f>
        <v>75000</v>
      </c>
      <c r="J6" s="1">
        <f>SUM(F2:F20)</f>
        <v>18500</v>
      </c>
    </row>
    <row r="7" spans="1:10">
      <c r="A7" s="2" t="s">
        <v>20</v>
      </c>
      <c r="B7" s="1">
        <v>2000</v>
      </c>
      <c r="C7" s="2" t="s">
        <v>13</v>
      </c>
      <c r="D7" s="1">
        <v>2500</v>
      </c>
      <c r="E7" s="2" t="s">
        <v>79</v>
      </c>
      <c r="F7" s="1">
        <v>500</v>
      </c>
    </row>
    <row r="8" spans="1:10">
      <c r="A8" s="2" t="s">
        <v>73</v>
      </c>
      <c r="B8" s="14">
        <v>20200</v>
      </c>
      <c r="C8" s="2" t="s">
        <v>14</v>
      </c>
      <c r="D8" s="1">
        <v>2000</v>
      </c>
    </row>
    <row r="9" spans="1:10">
      <c r="A9" s="8" t="s">
        <v>84</v>
      </c>
      <c r="B9" s="1">
        <v>16000</v>
      </c>
      <c r="C9" s="2" t="s">
        <v>15</v>
      </c>
      <c r="D9" s="1">
        <v>2000</v>
      </c>
    </row>
    <row r="10" spans="1:10">
      <c r="A10" s="2" t="s">
        <v>85</v>
      </c>
      <c r="B10" s="1">
        <v>12000</v>
      </c>
      <c r="C10" s="2" t="s">
        <v>21</v>
      </c>
      <c r="D10" s="1">
        <v>1000</v>
      </c>
    </row>
    <row r="11" spans="1:10">
      <c r="A11" s="2" t="s">
        <v>83</v>
      </c>
      <c r="B11" s="1">
        <v>2000</v>
      </c>
      <c r="C11" s="8" t="s">
        <v>74</v>
      </c>
      <c r="D11" s="14">
        <v>22000</v>
      </c>
    </row>
    <row r="12" spans="1:10">
      <c r="A12" s="2" t="s">
        <v>72</v>
      </c>
      <c r="B12" s="14">
        <v>71000</v>
      </c>
      <c r="C12" s="2" t="s">
        <v>105</v>
      </c>
    </row>
    <row r="13" spans="1:10">
      <c r="A13" s="2" t="s">
        <v>86</v>
      </c>
      <c r="B13" s="14">
        <v>2000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C6" sqref="C6"/>
    </sheetView>
  </sheetViews>
  <sheetFormatPr defaultColWidth="11" defaultRowHeight="14.25"/>
  <cols>
    <col min="1" max="1" width="10.875" style="9"/>
    <col min="2" max="2" width="39.5" style="10" customWidth="1"/>
    <col min="3" max="3" width="24.125" style="10" customWidth="1"/>
    <col min="4" max="4" width="10.875" style="10"/>
    <col min="5" max="5" width="25" style="10" customWidth="1"/>
    <col min="6" max="6" width="19.125" style="10" customWidth="1"/>
    <col min="7" max="7" width="28.5" style="10" customWidth="1"/>
    <col min="8" max="8" width="20.625" style="10" customWidth="1"/>
  </cols>
  <sheetData>
    <row r="1" spans="1:8" ht="18.75">
      <c r="A1" s="5" t="s">
        <v>56</v>
      </c>
      <c r="B1" s="11" t="s">
        <v>55</v>
      </c>
      <c r="C1" s="11" t="s">
        <v>54</v>
      </c>
      <c r="D1" s="11" t="s">
        <v>53</v>
      </c>
      <c r="E1" s="11" t="s">
        <v>52</v>
      </c>
      <c r="F1" s="11" t="s">
        <v>51</v>
      </c>
      <c r="G1" s="11" t="s">
        <v>50</v>
      </c>
      <c r="H1" s="11" t="s">
        <v>49</v>
      </c>
    </row>
    <row r="2" spans="1:8">
      <c r="A2" s="9">
        <v>1</v>
      </c>
      <c r="B2" s="10" t="s">
        <v>48</v>
      </c>
      <c r="C2" s="10" t="s">
        <v>47</v>
      </c>
      <c r="E2" s="10" t="s">
        <v>46</v>
      </c>
      <c r="F2" s="10" t="s">
        <v>45</v>
      </c>
      <c r="G2" s="10" t="s">
        <v>57</v>
      </c>
      <c r="H2" s="10" t="s">
        <v>60</v>
      </c>
    </row>
    <row r="3" spans="1:8" ht="28.5">
      <c r="A3" s="9">
        <v>2</v>
      </c>
      <c r="B3" s="10" t="s">
        <v>44</v>
      </c>
      <c r="C3" s="10" t="s">
        <v>43</v>
      </c>
      <c r="E3" s="10" t="s">
        <v>42</v>
      </c>
      <c r="F3" s="10" t="s">
        <v>41</v>
      </c>
      <c r="G3" s="10" t="s">
        <v>58</v>
      </c>
      <c r="H3" s="10" t="s">
        <v>65</v>
      </c>
    </row>
    <row r="4" spans="1:8" ht="28.5">
      <c r="A4" s="9">
        <v>3</v>
      </c>
      <c r="B4" s="10" t="s">
        <v>40</v>
      </c>
      <c r="C4" s="10" t="s">
        <v>39</v>
      </c>
      <c r="E4" s="10" t="s">
        <v>38</v>
      </c>
      <c r="F4" s="10" t="s">
        <v>37</v>
      </c>
      <c r="G4" s="10" t="s">
        <v>59</v>
      </c>
    </row>
    <row r="5" spans="1:8" ht="28.5">
      <c r="A5" s="9">
        <v>4</v>
      </c>
      <c r="B5" s="10" t="s">
        <v>36</v>
      </c>
      <c r="C5" s="10" t="s">
        <v>64</v>
      </c>
      <c r="E5" s="10" t="s">
        <v>35</v>
      </c>
      <c r="F5" s="10" t="s">
        <v>34</v>
      </c>
      <c r="G5" s="10" t="s">
        <v>66</v>
      </c>
    </row>
    <row r="6" spans="1:8" ht="28.5">
      <c r="A6" s="9">
        <v>5</v>
      </c>
      <c r="B6" s="10" t="s">
        <v>33</v>
      </c>
      <c r="C6" s="10" t="s">
        <v>32</v>
      </c>
      <c r="E6" s="10" t="s">
        <v>31</v>
      </c>
    </row>
    <row r="7" spans="1:8" ht="28.5">
      <c r="A7" s="9">
        <v>6</v>
      </c>
      <c r="B7" s="10" t="s">
        <v>30</v>
      </c>
      <c r="C7" s="10" t="s">
        <v>29</v>
      </c>
      <c r="E7" s="10" t="s">
        <v>28</v>
      </c>
    </row>
    <row r="8" spans="1:8" ht="28.5">
      <c r="A8" s="9">
        <v>7</v>
      </c>
      <c r="B8" s="10" t="s">
        <v>27</v>
      </c>
      <c r="C8" s="10" t="s">
        <v>61</v>
      </c>
      <c r="E8" s="10" t="s">
        <v>26</v>
      </c>
    </row>
    <row r="9" spans="1:8">
      <c r="A9" s="9">
        <v>8</v>
      </c>
      <c r="B9" s="10" t="s">
        <v>63</v>
      </c>
    </row>
    <row r="10" spans="1:8">
      <c r="A10" s="9">
        <v>9</v>
      </c>
      <c r="B10" s="10" t="s">
        <v>62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J22"/>
  <sheetViews>
    <sheetView workbookViewId="0">
      <selection activeCell="G25" sqref="G25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3" t="s">
        <v>97</v>
      </c>
      <c r="H10">
        <v>3299</v>
      </c>
      <c r="J10">
        <v>1199</v>
      </c>
    </row>
    <row r="11" spans="5:10">
      <c r="E11" t="s">
        <v>91</v>
      </c>
      <c r="G11" s="13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6">
      <c r="E20" t="s">
        <v>100</v>
      </c>
    </row>
    <row r="21" spans="5:6">
      <c r="E21" t="s">
        <v>101</v>
      </c>
      <c r="F21" t="s">
        <v>104</v>
      </c>
    </row>
    <row r="22" spans="5:6">
      <c r="E22" t="s">
        <v>102</v>
      </c>
      <c r="F22" t="s">
        <v>103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修订版次</vt:lpstr>
      <vt:lpstr>装修预算</vt:lpstr>
      <vt:lpstr>装修要求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Mikasa</cp:lastModifiedBy>
  <dcterms:created xsi:type="dcterms:W3CDTF">2019-03-17T14:56:36Z</dcterms:created>
  <dcterms:modified xsi:type="dcterms:W3CDTF">2019-06-17T16:44:09Z</dcterms:modified>
</cp:coreProperties>
</file>