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uzoSergio\Downloads\"/>
    </mc:Choice>
  </mc:AlternateContent>
  <xr:revisionPtr revIDLastSave="0" documentId="10_ncr:100000_{DB52BA15-A87D-4083-B173-DF7F80F231EC}" xr6:coauthVersionLast="31" xr6:coauthVersionMax="31" xr10:uidLastSave="{00000000-0000-0000-0000-000000000000}"/>
  <bookViews>
    <workbookView xWindow="0" yWindow="0" windowWidth="17256" windowHeight="5652" xr2:uid="{00000000-000D-0000-FFFF-FFFF00000000}"/>
  </bookViews>
  <sheets>
    <sheet name="Plan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8" i="1"/>
  <c r="O9" i="1"/>
  <c r="O10" i="1"/>
  <c r="O11" i="1"/>
  <c r="O12" i="1"/>
  <c r="O13" i="1"/>
  <c r="O14" i="1"/>
  <c r="O15" i="1"/>
  <c r="O16" i="1"/>
  <c r="O8" i="1"/>
  <c r="C17" i="1"/>
  <c r="G6" i="1"/>
  <c r="I6" i="1"/>
  <c r="K6" i="1"/>
  <c r="M6" i="1"/>
  <c r="C6" i="1"/>
  <c r="C19" i="1"/>
  <c r="E5" i="1" s="1"/>
  <c r="E6" i="1" s="1"/>
  <c r="C20" i="1" l="1"/>
</calcChain>
</file>

<file path=xl/sharedStrings.xml><?xml version="1.0" encoding="utf-8"?>
<sst xmlns="http://schemas.openxmlformats.org/spreadsheetml/2006/main" count="25" uniqueCount="24">
  <si>
    <t>Descrição</t>
  </si>
  <si>
    <t>Salário</t>
  </si>
  <si>
    <t>Extras</t>
  </si>
  <si>
    <t>Outros</t>
  </si>
  <si>
    <t>Contas</t>
  </si>
  <si>
    <t>Água</t>
  </si>
  <si>
    <t xml:space="preserve">Luz </t>
  </si>
  <si>
    <t>Internet</t>
  </si>
  <si>
    <t>Celular</t>
  </si>
  <si>
    <t>Cartão</t>
  </si>
  <si>
    <t>Compras</t>
  </si>
  <si>
    <t>Prestação</t>
  </si>
  <si>
    <t>Aluguel</t>
  </si>
  <si>
    <t>Total</t>
  </si>
  <si>
    <t>Janeiro</t>
  </si>
  <si>
    <t>Fevereiro</t>
  </si>
  <si>
    <t>Março</t>
  </si>
  <si>
    <t>Abril</t>
  </si>
  <si>
    <t>Maio</t>
  </si>
  <si>
    <t>Junho</t>
  </si>
  <si>
    <t>Renda Total</t>
  </si>
  <si>
    <t>Contas Total</t>
  </si>
  <si>
    <t xml:space="preserve">Situação </t>
  </si>
  <si>
    <t>Gasto Semestral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</si>
</sst>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4" fontId="1" fillId="0" borderId="0" xfId="1" applyFont="1"/>
    <xf numFmtId="44" fontId="0" fillId="0" borderId="0" xfId="1" applyFont="1"/>
    <xf numFmtId="44" fontId="1" fillId="2" borderId="0" xfId="1" applyFont="1" applyFill="1"/>
    <xf numFmtId="44" fontId="2" fillId="0" borderId="0" xfId="1" applyFont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0"/>
  <sheetViews>
    <sheetView tabSelected="1" topLeftCell="B4" workbookViewId="0">
      <selection activeCell="O18" sqref="O18"/>
    </sheetView>
  </sheetViews>
  <sheetFormatPr defaultRowHeight="14.4" x14ac:dyDescent="0.3"/>
  <cols>
    <col min="1" max="1" width="11.88671875" style="2" bestFit="1" customWidth="1"/>
    <col min="2" max="2" width="4.5546875" style="2" customWidth="1"/>
    <col min="3" max="3" width="17" style="2" bestFit="1" customWidth="1"/>
    <col min="4" max="4" width="2.6640625" style="2" customWidth="1"/>
    <col min="5" max="5" width="16.21875" style="2" customWidth="1"/>
    <col min="6" max="6" width="2.5546875" style="2" customWidth="1"/>
    <col min="7" max="7" width="16.6640625" style="2" customWidth="1"/>
    <col min="8" max="8" width="2.6640625" style="2" customWidth="1"/>
    <col min="9" max="9" width="16.33203125" style="2" customWidth="1"/>
    <col min="10" max="10" width="3.33203125" style="2" customWidth="1"/>
    <col min="11" max="11" width="15.21875" style="2" customWidth="1"/>
    <col min="12" max="12" width="2.88671875" style="2" customWidth="1"/>
    <col min="13" max="13" width="14.77734375" style="2" customWidth="1"/>
    <col min="14" max="14" width="3.33203125" style="2" customWidth="1"/>
    <col min="15" max="15" width="15.6640625" style="2" bestFit="1" customWidth="1"/>
    <col min="16" max="16" width="10.44140625" style="2" bestFit="1" customWidth="1"/>
    <col min="17" max="16384" width="8.88671875" style="2"/>
  </cols>
  <sheetData>
    <row r="2" spans="1:16" x14ac:dyDescent="0.3">
      <c r="A2" s="1" t="s">
        <v>0</v>
      </c>
      <c r="C2" s="2" t="s">
        <v>14</v>
      </c>
      <c r="E2" s="2" t="s">
        <v>15</v>
      </c>
      <c r="G2" s="2" t="s">
        <v>16</v>
      </c>
      <c r="I2" s="2" t="s">
        <v>17</v>
      </c>
      <c r="K2" s="2" t="s">
        <v>18</v>
      </c>
      <c r="M2" s="2" t="s">
        <v>19</v>
      </c>
      <c r="O2" s="2" t="s">
        <v>23</v>
      </c>
    </row>
    <row r="3" spans="1:16" x14ac:dyDescent="0.3">
      <c r="A3" s="2" t="s">
        <v>1</v>
      </c>
      <c r="C3" s="2">
        <v>1711.21</v>
      </c>
      <c r="E3" s="2">
        <v>1711.21</v>
      </c>
      <c r="G3" s="2">
        <v>1711.21</v>
      </c>
      <c r="I3" s="2">
        <v>1711.21</v>
      </c>
      <c r="K3" s="2">
        <v>1711.21</v>
      </c>
      <c r="M3" s="2">
        <v>1711.21</v>
      </c>
    </row>
    <row r="4" spans="1:16" x14ac:dyDescent="0.3">
      <c r="A4" s="2" t="s">
        <v>2</v>
      </c>
      <c r="C4" s="2">
        <v>1300</v>
      </c>
    </row>
    <row r="5" spans="1:16" x14ac:dyDescent="0.3">
      <c r="A5" s="2" t="s">
        <v>3</v>
      </c>
      <c r="E5" s="2">
        <f>C19</f>
        <v>131.21000000000004</v>
      </c>
    </row>
    <row r="6" spans="1:16" x14ac:dyDescent="0.3">
      <c r="A6" s="3" t="s">
        <v>20</v>
      </c>
      <c r="B6" s="3"/>
      <c r="C6" s="3">
        <f>SUM(C3:C5)</f>
        <v>3011.21</v>
      </c>
      <c r="D6" s="3"/>
      <c r="E6" s="3">
        <f t="shared" ref="E6" si="0">SUM(E3:E5)</f>
        <v>1842.42</v>
      </c>
      <c r="F6" s="3"/>
      <c r="G6" s="3">
        <f t="shared" ref="G6" si="1">SUM(G3:G5)</f>
        <v>1711.21</v>
      </c>
      <c r="H6" s="3"/>
      <c r="I6" s="3">
        <f t="shared" ref="I6" si="2">SUM(I3:I5)</f>
        <v>1711.21</v>
      </c>
      <c r="J6" s="3"/>
      <c r="K6" s="3">
        <f t="shared" ref="K6" si="3">SUM(K3:K5)</f>
        <v>1711.21</v>
      </c>
      <c r="L6" s="3"/>
      <c r="M6" s="3">
        <f t="shared" ref="M6" si="4">SUM(M3:M5)</f>
        <v>1711.21</v>
      </c>
    </row>
    <row r="7" spans="1:16" x14ac:dyDescent="0.3">
      <c r="A7" s="2" t="s">
        <v>4</v>
      </c>
    </row>
    <row r="8" spans="1:16" x14ac:dyDescent="0.3">
      <c r="A8" s="2" t="s">
        <v>5</v>
      </c>
      <c r="C8" s="2">
        <v>80</v>
      </c>
      <c r="O8" s="5">
        <f>C8+E8</f>
        <v>80</v>
      </c>
      <c r="P8" s="5" t="str">
        <f>A8</f>
        <v>Água</v>
      </c>
    </row>
    <row r="9" spans="1:16" x14ac:dyDescent="0.3">
      <c r="A9" s="2" t="s">
        <v>6</v>
      </c>
      <c r="C9" s="2">
        <v>130</v>
      </c>
      <c r="O9" s="5">
        <f t="shared" ref="O9:O16" si="5">C9+E9</f>
        <v>130</v>
      </c>
      <c r="P9" s="5" t="str">
        <f t="shared" ref="P9:P16" si="6">A9</f>
        <v xml:space="preserve">Luz </v>
      </c>
    </row>
    <row r="10" spans="1:16" x14ac:dyDescent="0.3">
      <c r="A10" s="2" t="s">
        <v>7</v>
      </c>
      <c r="C10" s="2">
        <v>70</v>
      </c>
      <c r="O10" s="5">
        <f t="shared" si="5"/>
        <v>70</v>
      </c>
      <c r="P10" s="5" t="str">
        <f t="shared" si="6"/>
        <v>Internet</v>
      </c>
    </row>
    <row r="11" spans="1:16" x14ac:dyDescent="0.3">
      <c r="A11" s="2" t="s">
        <v>8</v>
      </c>
      <c r="C11" s="2">
        <v>50</v>
      </c>
      <c r="O11" s="5">
        <f t="shared" si="5"/>
        <v>50</v>
      </c>
      <c r="P11" s="5" t="str">
        <f t="shared" si="6"/>
        <v>Celular</v>
      </c>
    </row>
    <row r="12" spans="1:16" x14ac:dyDescent="0.3">
      <c r="A12" s="2" t="s">
        <v>9</v>
      </c>
      <c r="C12" s="2">
        <v>400</v>
      </c>
      <c r="O12" s="5">
        <f t="shared" si="5"/>
        <v>400</v>
      </c>
      <c r="P12" s="5" t="str">
        <f t="shared" si="6"/>
        <v>Cartão</v>
      </c>
    </row>
    <row r="13" spans="1:16" x14ac:dyDescent="0.3">
      <c r="A13" s="2" t="s">
        <v>10</v>
      </c>
      <c r="C13" s="2">
        <v>500</v>
      </c>
      <c r="O13" s="5">
        <f t="shared" si="5"/>
        <v>500</v>
      </c>
      <c r="P13" s="5" t="str">
        <f t="shared" si="6"/>
        <v>Compras</v>
      </c>
    </row>
    <row r="14" spans="1:16" x14ac:dyDescent="0.3">
      <c r="A14" s="2" t="s">
        <v>11</v>
      </c>
      <c r="C14" s="2">
        <v>600</v>
      </c>
      <c r="O14" s="5">
        <f t="shared" si="5"/>
        <v>600</v>
      </c>
      <c r="P14" s="5" t="str">
        <f t="shared" si="6"/>
        <v>Prestação</v>
      </c>
    </row>
    <row r="15" spans="1:16" x14ac:dyDescent="0.3">
      <c r="A15" s="2" t="s">
        <v>12</v>
      </c>
      <c r="C15" s="2">
        <v>1000</v>
      </c>
      <c r="O15" s="5">
        <f t="shared" si="5"/>
        <v>1000</v>
      </c>
      <c r="P15" s="5" t="str">
        <f t="shared" si="6"/>
        <v>Aluguel</v>
      </c>
    </row>
    <row r="16" spans="1:16" x14ac:dyDescent="0.3">
      <c r="A16" s="2" t="s">
        <v>3</v>
      </c>
      <c r="C16" s="2">
        <v>50</v>
      </c>
      <c r="O16" s="5">
        <f t="shared" si="5"/>
        <v>50</v>
      </c>
      <c r="P16" s="5" t="str">
        <f t="shared" si="6"/>
        <v>Outros</v>
      </c>
    </row>
    <row r="17" spans="1:13" x14ac:dyDescent="0.3">
      <c r="A17" s="3" t="s">
        <v>21</v>
      </c>
      <c r="B17" s="3"/>
      <c r="C17" s="3">
        <f>SUM(C8:C16)</f>
        <v>2880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9" spans="1:13" x14ac:dyDescent="0.3">
      <c r="A19" s="1" t="s">
        <v>13</v>
      </c>
      <c r="C19" s="2">
        <f>C6-C17</f>
        <v>131.21000000000004</v>
      </c>
    </row>
    <row r="20" spans="1:13" x14ac:dyDescent="0.3">
      <c r="A20" s="4" t="s">
        <v>22</v>
      </c>
      <c r="C20" s="2" t="str">
        <f>IF(C19&gt;=0,"dentro do minimo","rever a situação")</f>
        <v>dentro do minimo</v>
      </c>
    </row>
  </sheetData>
  <conditionalFormatting sqref="C8:C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{C4680F19-EA1D-484C-B33D-77A0B4F19DE2}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680F19-EA1D-484C-B33D-77A0B4F19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Yuzo Sergio</cp:lastModifiedBy>
  <dcterms:created xsi:type="dcterms:W3CDTF">2015-10-26T11:32:37Z</dcterms:created>
  <dcterms:modified xsi:type="dcterms:W3CDTF">2018-12-11T12:30:32Z</dcterms:modified>
</cp:coreProperties>
</file>