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irt\Desktop\YAIR THURA LINN, Sec-Q, IGOC-76, ICT MOCK Exam\ANSWER_FILES ✨\"/>
    </mc:Choice>
  </mc:AlternateContent>
  <xr:revisionPtr revIDLastSave="0" documentId="13_ncr:1_{C02BE637-C2E8-4F5E-B46E-F4A791F3BEE8}" xr6:coauthVersionLast="47" xr6:coauthVersionMax="47" xr10:uidLastSave="{00000000-0000-0000-0000-000000000000}"/>
  <bookViews>
    <workbookView xWindow="4410" yWindow="1320" windowWidth="21600" windowHeight="11295" activeTab="1" xr2:uid="{34A00822-86C4-44B0-A707-B3EBA8DC0FB7}"/>
  </bookViews>
  <sheets>
    <sheet name="INVOICE" sheetId="1" r:id="rId1"/>
    <sheet name="INFORMATION" sheetId="2" r:id="rId2"/>
  </sheets>
  <definedNames>
    <definedName name="_xlnm._FilterDatabase" localSheetId="1" hidden="1">INFORMATION!$A$1:$E$28</definedName>
    <definedName name="ClassInformation">INVOICE!$A$1:$E$28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1" i="2" l="1"/>
  <c r="D12" i="1"/>
  <c r="D13" i="1"/>
  <c r="D14" i="1"/>
  <c r="C12" i="1"/>
  <c r="C13" i="1"/>
  <c r="C14" i="1"/>
  <c r="D11" i="1"/>
  <c r="B16" i="1" s="1"/>
  <c r="B17" i="1" s="1"/>
  <c r="B18" i="1" s="1"/>
  <c r="C11" i="1"/>
</calcChain>
</file>

<file path=xl/sharedStrings.xml><?xml version="1.0" encoding="utf-8"?>
<sst xmlns="http://schemas.openxmlformats.org/spreadsheetml/2006/main" count="112" uniqueCount="67">
  <si>
    <t>BEL0300</t>
  </si>
  <si>
    <t>Monthly</t>
  </si>
  <si>
    <t>Payment receipt for P Bellamy</t>
  </si>
  <si>
    <t>Payment method</t>
  </si>
  <si>
    <t>Client ID</t>
  </si>
  <si>
    <t xml:space="preserve">Month </t>
  </si>
  <si>
    <t xml:space="preserve">January </t>
  </si>
  <si>
    <t>Friday Bootcamp</t>
  </si>
  <si>
    <t>FRBCP</t>
  </si>
  <si>
    <t>WEPIL</t>
  </si>
  <si>
    <t>Wednesday Pilates</t>
  </si>
  <si>
    <t>Sunday Bootcamp</t>
  </si>
  <si>
    <t>MOBSK</t>
  </si>
  <si>
    <t>SUBSK</t>
  </si>
  <si>
    <t>Monday Bodyshock</t>
  </si>
  <si>
    <t>CLASS ID</t>
  </si>
  <si>
    <t>TITLE</t>
  </si>
  <si>
    <t>DURATION</t>
  </si>
  <si>
    <t>COST</t>
  </si>
  <si>
    <t>INSTRUCTOR</t>
  </si>
  <si>
    <t>Bootcamp</t>
  </si>
  <si>
    <t>Leeza</t>
  </si>
  <si>
    <t>FRMFA</t>
  </si>
  <si>
    <t>Muscle Factory</t>
  </si>
  <si>
    <t>Sol</t>
  </si>
  <si>
    <t>FRYOG</t>
  </si>
  <si>
    <t>Yoga</t>
  </si>
  <si>
    <t>Clara</t>
  </si>
  <si>
    <t>Body Shock</t>
  </si>
  <si>
    <t>Tomos</t>
  </si>
  <si>
    <t>MOPIL</t>
  </si>
  <si>
    <t>Pilates</t>
  </si>
  <si>
    <t>MOPIO</t>
  </si>
  <si>
    <t>Pound it Out</t>
  </si>
  <si>
    <t>MOS60</t>
  </si>
  <si>
    <t>Strong 60</t>
  </si>
  <si>
    <t>SAMFA</t>
  </si>
  <si>
    <t>SAPIL</t>
  </si>
  <si>
    <t>SAPIO</t>
  </si>
  <si>
    <t>SAS60</t>
  </si>
  <si>
    <t>SAST8</t>
  </si>
  <si>
    <t>Step 8000</t>
  </si>
  <si>
    <t>SAYOG</t>
  </si>
  <si>
    <t>SUBCP</t>
  </si>
  <si>
    <t>THHIT</t>
  </si>
  <si>
    <t>HIIT</t>
  </si>
  <si>
    <t>THPIL</t>
  </si>
  <si>
    <t>THS60</t>
  </si>
  <si>
    <t>THST8</t>
  </si>
  <si>
    <t>TUBCP</t>
  </si>
  <si>
    <t>TUHIT</t>
  </si>
  <si>
    <t>TUST8</t>
  </si>
  <si>
    <t>TUYOG</t>
  </si>
  <si>
    <t>WEBSK</t>
  </si>
  <si>
    <t>WEMFA</t>
  </si>
  <si>
    <t>WEPIO</t>
  </si>
  <si>
    <t>Class ID</t>
  </si>
  <si>
    <t>Class name</t>
  </si>
  <si>
    <t xml:space="preserve">Year started </t>
  </si>
  <si>
    <t>Duration (mins)</t>
  </si>
  <si>
    <t>EVOLVING WITH FITNESS</t>
  </si>
  <si>
    <t>Cost of class</t>
  </si>
  <si>
    <t>Total cost for the week</t>
  </si>
  <si>
    <t>Total cost for the month</t>
  </si>
  <si>
    <t>Number of characters for Muscle Factory text</t>
  </si>
  <si>
    <t>Discount message</t>
  </si>
  <si>
    <t>Total number of classes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</si>
</sst>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£-809]* #,##0.00_-;\-[$£-809]* #,##0.00_-;_-[$£-809]* &quot;-&quot;??_-;_-@_-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1" xfId="0" applyBorder="1"/>
    <xf numFmtId="0" fontId="0" fillId="0" borderId="1" xfId="0" applyBorder="1" applyAlignment="1">
      <alignment horizontal="right"/>
    </xf>
    <xf numFmtId="164" fontId="0" fillId="0" borderId="1" xfId="0" applyNumberFormat="1" applyBorder="1"/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4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A78D2-E37B-41B2-B2D4-C0F380A2A1D6}">
  <dimension ref="A1:E28"/>
  <sheetViews>
    <sheetView zoomScale="85" zoomScaleNormal="85" workbookViewId="0">
      <selection activeCell="I20" sqref="I20"/>
    </sheetView>
  </sheetViews>
  <sheetFormatPr defaultRowHeight="15" x14ac:dyDescent="0.25"/>
  <cols>
    <col min="1" max="1" width="28.7109375" customWidth="1"/>
    <col min="2" max="2" width="18.7109375" customWidth="1"/>
    <col min="3" max="3" width="17.140625" customWidth="1"/>
    <col min="4" max="4" width="12.7109375" customWidth="1"/>
  </cols>
  <sheetData>
    <row r="1" spans="1:5" ht="15" customHeight="1" x14ac:dyDescent="0.25">
      <c r="A1" s="13" t="s">
        <v>60</v>
      </c>
      <c r="B1" s="13"/>
      <c r="C1" s="13"/>
      <c r="D1" s="13"/>
      <c r="E1" s="13"/>
    </row>
    <row r="2" spans="1:5" ht="15" customHeight="1" x14ac:dyDescent="0.25">
      <c r="A2" s="6" t="s">
        <v>2</v>
      </c>
      <c r="B2" s="14"/>
      <c r="C2" s="14"/>
      <c r="D2" s="14"/>
      <c r="E2" s="14"/>
    </row>
    <row r="3" spans="1:5" ht="15" customHeight="1" x14ac:dyDescent="0.25">
      <c r="A3" s="8"/>
      <c r="E3" s="9"/>
    </row>
    <row r="4" spans="1:5" ht="15" customHeight="1" x14ac:dyDescent="0.25">
      <c r="A4" s="6" t="s">
        <v>4</v>
      </c>
      <c r="B4" s="4" t="s">
        <v>0</v>
      </c>
      <c r="E4" s="9"/>
    </row>
    <row r="5" spans="1:5" ht="15" customHeight="1" x14ac:dyDescent="0.25">
      <c r="A5" s="6" t="s">
        <v>58</v>
      </c>
      <c r="B5" s="3">
        <v>2020</v>
      </c>
      <c r="E5" s="9"/>
    </row>
    <row r="6" spans="1:5" ht="15" customHeight="1" x14ac:dyDescent="0.25">
      <c r="A6" s="6" t="s">
        <v>3</v>
      </c>
      <c r="B6" s="4" t="s">
        <v>1</v>
      </c>
      <c r="E6" s="9"/>
    </row>
    <row r="7" spans="1:5" ht="15" customHeight="1" x14ac:dyDescent="0.25">
      <c r="A7" s="8"/>
      <c r="E7" s="9"/>
    </row>
    <row r="8" spans="1:5" ht="15" customHeight="1" x14ac:dyDescent="0.25">
      <c r="A8" s="6" t="s">
        <v>5</v>
      </c>
      <c r="B8" s="4" t="s">
        <v>6</v>
      </c>
      <c r="E8" s="9"/>
    </row>
    <row r="9" spans="1:5" ht="15" customHeight="1" x14ac:dyDescent="0.25">
      <c r="A9" s="8"/>
      <c r="E9" s="9"/>
    </row>
    <row r="10" spans="1:5" ht="15" customHeight="1" x14ac:dyDescent="0.25">
      <c r="A10" s="7" t="s">
        <v>56</v>
      </c>
      <c r="B10" s="7" t="s">
        <v>57</v>
      </c>
      <c r="C10" s="7" t="s">
        <v>59</v>
      </c>
      <c r="D10" s="7" t="s">
        <v>61</v>
      </c>
      <c r="E10" s="9"/>
    </row>
    <row r="11" spans="1:5" ht="15" customHeight="1" x14ac:dyDescent="0.25">
      <c r="A11" s="3" t="s">
        <v>13</v>
      </c>
      <c r="B11" s="3" t="s">
        <v>11</v>
      </c>
      <c r="C11" s="3">
        <f>VLOOKUP($A11, INFORMATION!$A$2:$E$28, 3, FALSE)</f>
        <v>45</v>
      </c>
      <c r="D11" s="5">
        <f>VLOOKUP($A11, INFORMATION!$A$2:$E$28, 4, FALSE)</f>
        <v>4.5</v>
      </c>
      <c r="E11" s="9"/>
    </row>
    <row r="12" spans="1:5" ht="15" customHeight="1" x14ac:dyDescent="0.25">
      <c r="A12" s="3" t="s">
        <v>12</v>
      </c>
      <c r="B12" s="3" t="s">
        <v>14</v>
      </c>
      <c r="C12" s="3">
        <f>VLOOKUP($A12, INFORMATION!$A$2:$E$28, 3, FALSE)</f>
        <v>45</v>
      </c>
      <c r="D12" s="5">
        <f>VLOOKUP($A12, INFORMATION!$A$2:$E$28, 4, FALSE)</f>
        <v>4.5</v>
      </c>
      <c r="E12" s="9"/>
    </row>
    <row r="13" spans="1:5" ht="15" customHeight="1" x14ac:dyDescent="0.25">
      <c r="A13" s="3" t="s">
        <v>9</v>
      </c>
      <c r="B13" s="3" t="s">
        <v>10</v>
      </c>
      <c r="C13" s="3">
        <f>VLOOKUP($A13, INFORMATION!$A$2:$E$28, 3, FALSE)</f>
        <v>60</v>
      </c>
      <c r="D13" s="5">
        <f>VLOOKUP($A13, INFORMATION!$A$2:$E$28, 4, FALSE)</f>
        <v>6</v>
      </c>
      <c r="E13" s="9"/>
    </row>
    <row r="14" spans="1:5" ht="15" customHeight="1" x14ac:dyDescent="0.25">
      <c r="A14" s="3" t="s">
        <v>8</v>
      </c>
      <c r="B14" s="3" t="s">
        <v>7</v>
      </c>
      <c r="C14" s="3">
        <f>VLOOKUP($A14, INFORMATION!$A$2:$E$28, 3, FALSE)</f>
        <v>60</v>
      </c>
      <c r="D14" s="5">
        <f>VLOOKUP($A14, INFORMATION!$A$2:$E$28, 4, FALSE)</f>
        <v>6</v>
      </c>
      <c r="E14" s="9"/>
    </row>
    <row r="15" spans="1:5" ht="15" customHeight="1" x14ac:dyDescent="0.25">
      <c r="A15" s="8"/>
      <c r="E15" s="9"/>
    </row>
    <row r="16" spans="1:5" ht="15" customHeight="1" x14ac:dyDescent="0.25">
      <c r="A16" s="6" t="s">
        <v>62</v>
      </c>
      <c r="B16" s="5">
        <f>SUM($D$11:$D$14)</f>
        <v>21</v>
      </c>
      <c r="E16" s="9"/>
    </row>
    <row r="17" spans="1:5" ht="15" customHeight="1" x14ac:dyDescent="0.25">
      <c r="A17" s="6" t="s">
        <v>63</v>
      </c>
      <c r="B17" s="5">
        <f>$B$16*4</f>
        <v>84</v>
      </c>
      <c r="E17" s="9"/>
    </row>
    <row r="18" spans="1:5" ht="15" customHeight="1" x14ac:dyDescent="0.25">
      <c r="A18" s="6" t="s">
        <v>65</v>
      </c>
      <c r="B18" s="3" t="str">
        <f>IF($B$17&gt;=100, "5% discount next month", "")</f>
        <v/>
      </c>
      <c r="E18" s="9"/>
    </row>
    <row r="19" spans="1:5" x14ac:dyDescent="0.25">
      <c r="A19" s="8"/>
      <c r="E19" s="9"/>
    </row>
    <row r="20" spans="1:5" x14ac:dyDescent="0.25">
      <c r="A20" s="8"/>
      <c r="E20" s="9"/>
    </row>
    <row r="21" spans="1:5" x14ac:dyDescent="0.25">
      <c r="A21" s="8"/>
      <c r="E21" s="9"/>
    </row>
    <row r="22" spans="1:5" x14ac:dyDescent="0.25">
      <c r="A22" s="8"/>
      <c r="E22" s="9"/>
    </row>
    <row r="23" spans="1:5" x14ac:dyDescent="0.25">
      <c r="A23" s="8"/>
      <c r="E23" s="9"/>
    </row>
    <row r="24" spans="1:5" x14ac:dyDescent="0.25">
      <c r="A24" s="8"/>
      <c r="E24" s="9"/>
    </row>
    <row r="25" spans="1:5" x14ac:dyDescent="0.25">
      <c r="A25" s="8"/>
      <c r="E25" s="9"/>
    </row>
    <row r="26" spans="1:5" x14ac:dyDescent="0.25">
      <c r="A26" s="8"/>
      <c r="E26" s="9"/>
    </row>
    <row r="27" spans="1:5" x14ac:dyDescent="0.25">
      <c r="A27" s="8"/>
      <c r="E27" s="9"/>
    </row>
    <row r="28" spans="1:5" x14ac:dyDescent="0.25">
      <c r="A28" s="10"/>
      <c r="B28" s="11"/>
      <c r="C28" s="11"/>
      <c r="D28" s="11"/>
      <c r="E28" s="12"/>
    </row>
  </sheetData>
  <mergeCells count="2">
    <mergeCell ref="A1:E1"/>
    <mergeCell ref="B2:E2"/>
  </mergeCells>
  <pageMargins left="0.7" right="0.7" top="0.75" bottom="0.75" header="0.3" footer="0.3"/>
  <pageSetup paperSize="9" orientation="portrait" r:id="rId1"/>
  <headerFooter>
    <oddHeader>&amp;R&amp;D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CB2B8-23FB-4576-AB7B-4097DAA30B41}">
  <sheetPr filterMode="1"/>
  <dimension ref="A1:P32"/>
  <sheetViews>
    <sheetView tabSelected="1" workbookViewId="0">
      <selection activeCell="G45" sqref="G45"/>
    </sheetView>
  </sheetViews>
  <sheetFormatPr defaultRowHeight="15" x14ac:dyDescent="0.25"/>
  <cols>
    <col min="1" max="1" width="10.7109375" customWidth="1"/>
    <col min="2" max="2" width="14.7109375" hidden="1" customWidth="1"/>
    <col min="3" max="3" width="10.7109375" hidden="1" customWidth="1"/>
    <col min="4" max="4" width="10.7109375" customWidth="1"/>
    <col min="5" max="5" width="14.7109375" customWidth="1"/>
    <col min="9" max="11" width="8.85546875" style="2"/>
    <col min="12" max="12" width="11.5703125" style="2" bestFit="1" customWidth="1"/>
    <col min="13" max="16" width="8.85546875" style="2"/>
  </cols>
  <sheetData>
    <row r="1" spans="1:16" ht="15" customHeight="1" x14ac:dyDescent="0.25">
      <c r="A1" s="6" t="s">
        <v>15</v>
      </c>
      <c r="B1" s="6" t="s">
        <v>16</v>
      </c>
      <c r="C1" s="6" t="s">
        <v>17</v>
      </c>
      <c r="D1" s="6" t="s">
        <v>18</v>
      </c>
      <c r="E1" s="6" t="s">
        <v>19</v>
      </c>
      <c r="I1" s="1"/>
      <c r="J1" s="1"/>
    </row>
    <row r="2" spans="1:16" ht="15" hidden="1" customHeight="1" x14ac:dyDescent="0.25">
      <c r="A2" s="3" t="s">
        <v>8</v>
      </c>
      <c r="B2" s="3" t="s">
        <v>20</v>
      </c>
      <c r="C2" s="3">
        <v>60</v>
      </c>
      <c r="D2" s="3">
        <v>6</v>
      </c>
      <c r="E2" s="3" t="s">
        <v>21</v>
      </c>
      <c r="J2" s="1"/>
      <c r="K2" s="1"/>
      <c r="L2" s="1"/>
      <c r="M2" s="1"/>
      <c r="N2" s="1"/>
      <c r="O2" s="1"/>
      <c r="P2" s="1"/>
    </row>
    <row r="3" spans="1:16" ht="15" customHeight="1" x14ac:dyDescent="0.25">
      <c r="A3" s="3" t="s">
        <v>22</v>
      </c>
      <c r="B3" s="3" t="s">
        <v>23</v>
      </c>
      <c r="C3" s="3">
        <v>45</v>
      </c>
      <c r="D3" s="3">
        <v>4.5</v>
      </c>
      <c r="E3" s="3" t="s">
        <v>24</v>
      </c>
      <c r="I3" s="1"/>
    </row>
    <row r="4" spans="1:16" ht="15" hidden="1" customHeight="1" x14ac:dyDescent="0.25">
      <c r="A4" s="3" t="s">
        <v>25</v>
      </c>
      <c r="B4" s="3" t="s">
        <v>26</v>
      </c>
      <c r="C4" s="3">
        <v>60</v>
      </c>
      <c r="D4" s="3">
        <v>6</v>
      </c>
      <c r="E4" s="3" t="s">
        <v>27</v>
      </c>
    </row>
    <row r="5" spans="1:16" ht="15" hidden="1" customHeight="1" x14ac:dyDescent="0.25">
      <c r="A5" s="3" t="s">
        <v>12</v>
      </c>
      <c r="B5" s="3" t="s">
        <v>28</v>
      </c>
      <c r="C5" s="3">
        <v>45</v>
      </c>
      <c r="D5" s="3">
        <v>4.5</v>
      </c>
      <c r="E5" s="3" t="s">
        <v>29</v>
      </c>
    </row>
    <row r="6" spans="1:16" ht="15" hidden="1" customHeight="1" x14ac:dyDescent="0.25">
      <c r="A6" s="3" t="s">
        <v>30</v>
      </c>
      <c r="B6" s="3" t="s">
        <v>31</v>
      </c>
      <c r="C6" s="3">
        <v>60</v>
      </c>
      <c r="D6" s="3">
        <v>6</v>
      </c>
      <c r="E6" s="3" t="s">
        <v>24</v>
      </c>
    </row>
    <row r="7" spans="1:16" ht="15" hidden="1" customHeight="1" x14ac:dyDescent="0.25">
      <c r="A7" s="3" t="s">
        <v>32</v>
      </c>
      <c r="B7" s="3" t="s">
        <v>33</v>
      </c>
      <c r="C7" s="3">
        <v>50</v>
      </c>
      <c r="D7" s="3">
        <v>5</v>
      </c>
      <c r="E7" s="3" t="s">
        <v>21</v>
      </c>
    </row>
    <row r="8" spans="1:16" ht="15" hidden="1" customHeight="1" x14ac:dyDescent="0.25">
      <c r="A8" s="3" t="s">
        <v>34</v>
      </c>
      <c r="B8" s="3" t="s">
        <v>35</v>
      </c>
      <c r="C8" s="3">
        <v>60</v>
      </c>
      <c r="D8" s="3">
        <v>6</v>
      </c>
      <c r="E8" s="3" t="s">
        <v>27</v>
      </c>
    </row>
    <row r="9" spans="1:16" ht="15" customHeight="1" x14ac:dyDescent="0.25">
      <c r="A9" s="3" t="s">
        <v>36</v>
      </c>
      <c r="B9" s="3" t="s">
        <v>23</v>
      </c>
      <c r="C9" s="3">
        <v>45</v>
      </c>
      <c r="D9" s="3">
        <v>4.5</v>
      </c>
      <c r="E9" s="3" t="s">
        <v>24</v>
      </c>
    </row>
    <row r="10" spans="1:16" ht="15" hidden="1" customHeight="1" x14ac:dyDescent="0.25">
      <c r="A10" s="3" t="s">
        <v>37</v>
      </c>
      <c r="B10" s="3" t="s">
        <v>31</v>
      </c>
      <c r="C10" s="3">
        <v>60</v>
      </c>
      <c r="D10" s="3">
        <v>6</v>
      </c>
      <c r="E10" s="3" t="s">
        <v>27</v>
      </c>
    </row>
    <row r="11" spans="1:16" ht="15" hidden="1" customHeight="1" x14ac:dyDescent="0.25">
      <c r="A11" s="3" t="s">
        <v>38</v>
      </c>
      <c r="B11" s="3" t="s">
        <v>33</v>
      </c>
      <c r="C11" s="3">
        <v>50</v>
      </c>
      <c r="D11" s="3">
        <v>5</v>
      </c>
      <c r="E11" s="3" t="s">
        <v>21</v>
      </c>
    </row>
    <row r="12" spans="1:16" ht="15" hidden="1" customHeight="1" x14ac:dyDescent="0.25">
      <c r="A12" s="3" t="s">
        <v>39</v>
      </c>
      <c r="B12" s="3" t="s">
        <v>35</v>
      </c>
      <c r="C12" s="3">
        <v>60</v>
      </c>
      <c r="D12" s="3">
        <v>6</v>
      </c>
      <c r="E12" s="3" t="s">
        <v>29</v>
      </c>
    </row>
    <row r="13" spans="1:16" ht="15" hidden="1" customHeight="1" x14ac:dyDescent="0.25">
      <c r="A13" s="3" t="s">
        <v>40</v>
      </c>
      <c r="B13" s="3" t="s">
        <v>41</v>
      </c>
      <c r="C13" s="3">
        <v>60</v>
      </c>
      <c r="D13" s="3">
        <v>6</v>
      </c>
      <c r="E13" s="3" t="s">
        <v>27</v>
      </c>
    </row>
    <row r="14" spans="1:16" ht="15" hidden="1" customHeight="1" x14ac:dyDescent="0.25">
      <c r="A14" s="3" t="s">
        <v>42</v>
      </c>
      <c r="B14" s="3" t="s">
        <v>26</v>
      </c>
      <c r="C14" s="3">
        <v>60</v>
      </c>
      <c r="D14" s="3">
        <v>6</v>
      </c>
      <c r="E14" s="3" t="s">
        <v>24</v>
      </c>
    </row>
    <row r="15" spans="1:16" ht="15" hidden="1" customHeight="1" x14ac:dyDescent="0.25">
      <c r="A15" s="3" t="s">
        <v>43</v>
      </c>
      <c r="B15" s="3" t="s">
        <v>20</v>
      </c>
      <c r="C15" s="3">
        <v>60</v>
      </c>
      <c r="D15" s="3">
        <v>6</v>
      </c>
      <c r="E15" s="3" t="s">
        <v>24</v>
      </c>
    </row>
    <row r="16" spans="1:16" ht="15" hidden="1" customHeight="1" x14ac:dyDescent="0.25">
      <c r="A16" s="3" t="s">
        <v>13</v>
      </c>
      <c r="B16" s="3" t="s">
        <v>28</v>
      </c>
      <c r="C16" s="3">
        <v>45</v>
      </c>
      <c r="D16" s="3">
        <v>4.5</v>
      </c>
      <c r="E16" s="3" t="s">
        <v>27</v>
      </c>
    </row>
    <row r="17" spans="1:5" ht="15" hidden="1" customHeight="1" x14ac:dyDescent="0.25">
      <c r="A17" s="3" t="s">
        <v>44</v>
      </c>
      <c r="B17" s="3" t="s">
        <v>45</v>
      </c>
      <c r="C17" s="3">
        <v>45</v>
      </c>
      <c r="D17" s="3">
        <v>4.5</v>
      </c>
      <c r="E17" s="3" t="s">
        <v>29</v>
      </c>
    </row>
    <row r="18" spans="1:5" ht="15" hidden="1" customHeight="1" x14ac:dyDescent="0.25">
      <c r="A18" s="3" t="s">
        <v>46</v>
      </c>
      <c r="B18" s="3" t="s">
        <v>31</v>
      </c>
      <c r="C18" s="3">
        <v>60</v>
      </c>
      <c r="D18" s="3">
        <v>6</v>
      </c>
      <c r="E18" s="3" t="s">
        <v>21</v>
      </c>
    </row>
    <row r="19" spans="1:5" ht="15" hidden="1" customHeight="1" x14ac:dyDescent="0.25">
      <c r="A19" s="3" t="s">
        <v>47</v>
      </c>
      <c r="B19" s="3" t="s">
        <v>35</v>
      </c>
      <c r="C19" s="3">
        <v>60</v>
      </c>
      <c r="D19" s="3">
        <v>6</v>
      </c>
      <c r="E19" s="3" t="s">
        <v>24</v>
      </c>
    </row>
    <row r="20" spans="1:5" ht="15" hidden="1" customHeight="1" x14ac:dyDescent="0.25">
      <c r="A20" s="3" t="s">
        <v>48</v>
      </c>
      <c r="B20" s="3" t="s">
        <v>41</v>
      </c>
      <c r="C20" s="3">
        <v>60</v>
      </c>
      <c r="D20" s="3">
        <v>6</v>
      </c>
      <c r="E20" s="3" t="s">
        <v>27</v>
      </c>
    </row>
    <row r="21" spans="1:5" ht="15" hidden="1" customHeight="1" x14ac:dyDescent="0.25">
      <c r="A21" s="3" t="s">
        <v>49</v>
      </c>
      <c r="B21" s="3" t="s">
        <v>20</v>
      </c>
      <c r="C21" s="3">
        <v>60</v>
      </c>
      <c r="D21" s="3">
        <v>6</v>
      </c>
      <c r="E21" s="3" t="s">
        <v>24</v>
      </c>
    </row>
    <row r="22" spans="1:5" ht="15" hidden="1" customHeight="1" x14ac:dyDescent="0.25">
      <c r="A22" s="3" t="s">
        <v>50</v>
      </c>
      <c r="B22" s="3" t="s">
        <v>45</v>
      </c>
      <c r="C22" s="3">
        <v>45</v>
      </c>
      <c r="D22" s="3">
        <v>4.5</v>
      </c>
      <c r="E22" s="3" t="s">
        <v>27</v>
      </c>
    </row>
    <row r="23" spans="1:5" ht="15" hidden="1" customHeight="1" x14ac:dyDescent="0.25">
      <c r="A23" s="3" t="s">
        <v>51</v>
      </c>
      <c r="B23" s="3" t="s">
        <v>41</v>
      </c>
      <c r="C23" s="3">
        <v>50</v>
      </c>
      <c r="D23" s="3">
        <v>5</v>
      </c>
      <c r="E23" s="3" t="s">
        <v>29</v>
      </c>
    </row>
    <row r="24" spans="1:5" ht="15" hidden="1" customHeight="1" x14ac:dyDescent="0.25">
      <c r="A24" s="3" t="s">
        <v>52</v>
      </c>
      <c r="B24" s="3" t="s">
        <v>26</v>
      </c>
      <c r="C24" s="3">
        <v>60</v>
      </c>
      <c r="D24" s="3">
        <v>6</v>
      </c>
      <c r="E24" s="3" t="s">
        <v>21</v>
      </c>
    </row>
    <row r="25" spans="1:5" ht="15" hidden="1" customHeight="1" x14ac:dyDescent="0.25">
      <c r="A25" s="3" t="s">
        <v>53</v>
      </c>
      <c r="B25" s="3" t="s">
        <v>28</v>
      </c>
      <c r="C25" s="3">
        <v>45</v>
      </c>
      <c r="D25" s="3">
        <v>4.5</v>
      </c>
      <c r="E25" s="3" t="s">
        <v>21</v>
      </c>
    </row>
    <row r="26" spans="1:5" ht="15" customHeight="1" x14ac:dyDescent="0.25">
      <c r="A26" s="3" t="s">
        <v>54</v>
      </c>
      <c r="B26" s="3" t="s">
        <v>23</v>
      </c>
      <c r="C26" s="3">
        <v>45</v>
      </c>
      <c r="D26" s="3">
        <v>4.5</v>
      </c>
      <c r="E26" s="3" t="s">
        <v>24</v>
      </c>
    </row>
    <row r="27" spans="1:5" ht="15" hidden="1" customHeight="1" x14ac:dyDescent="0.25">
      <c r="A27" s="3" t="s">
        <v>9</v>
      </c>
      <c r="B27" s="3" t="s">
        <v>31</v>
      </c>
      <c r="C27" s="3">
        <v>60</v>
      </c>
      <c r="D27" s="3">
        <v>6</v>
      </c>
      <c r="E27" s="3" t="s">
        <v>27</v>
      </c>
    </row>
    <row r="28" spans="1:5" ht="15" hidden="1" customHeight="1" x14ac:dyDescent="0.25">
      <c r="A28" s="3" t="s">
        <v>55</v>
      </c>
      <c r="B28" s="3" t="s">
        <v>33</v>
      </c>
      <c r="C28" s="3">
        <v>50</v>
      </c>
      <c r="D28" s="3">
        <v>5</v>
      </c>
      <c r="E28" s="3" t="s">
        <v>29</v>
      </c>
    </row>
    <row r="29" spans="1:5" ht="15" customHeight="1" x14ac:dyDescent="0.25"/>
    <row r="30" spans="1:5" ht="15" customHeight="1" x14ac:dyDescent="0.25"/>
    <row r="31" spans="1:5" ht="15" hidden="1" customHeight="1" x14ac:dyDescent="0.25">
      <c r="A31" s="14" t="s">
        <v>66</v>
      </c>
      <c r="B31" s="14"/>
      <c r="C31" s="14"/>
      <c r="D31" s="14"/>
      <c r="E31" s="3">
        <f>COUNTA(A2:A28)</f>
        <v>27</v>
      </c>
    </row>
    <row r="32" spans="1:5" ht="15" hidden="1" customHeight="1" x14ac:dyDescent="0.25">
      <c r="A32" s="14" t="s">
        <v>64</v>
      </c>
      <c r="B32" s="14"/>
      <c r="C32" s="14"/>
      <c r="D32" s="14"/>
      <c r="E32" s="3"/>
    </row>
  </sheetData>
  <autoFilter ref="A1:E28" xr:uid="{DB9CB2B8-23FB-4576-AB7B-4097DAA30B41}">
    <filterColumn colId="2">
      <filters>
        <filter val="45"/>
      </filters>
    </filterColumn>
    <filterColumn colId="4">
      <filters>
        <filter val="Sol"/>
      </filters>
    </filterColumn>
  </autoFilter>
  <mergeCells count="2">
    <mergeCell ref="A31:D31"/>
    <mergeCell ref="A32:D3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INVOICE</vt:lpstr>
      <vt:lpstr>INFORMATION</vt:lpstr>
      <vt:lpstr>ClassInformation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Penny Huggett</dc:creator>
  <cp:lastModifiedBy>Yair Thura Linn</cp:lastModifiedBy>
  <cp:lastPrinted>2025-04-06T08:04:26Z</cp:lastPrinted>
  <dcterms:created xsi:type="dcterms:W3CDTF">2022-10-17T10:18:40Z</dcterms:created>
  <dcterms:modified xsi:type="dcterms:W3CDTF">2025-04-06T08:06:54Z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