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minimized="1" xWindow="0" yWindow="0" windowWidth="33600" windowHeight="19800" tabRatio="176"/>
  </bookViews>
  <sheets>
    <sheet name="loki_numbe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1" i="1" l="1"/>
  <c r="L24" i="1"/>
  <c r="L23" i="1"/>
  <c r="L22" i="1"/>
  <c r="H12" i="1"/>
  <c r="H4" i="1"/>
  <c r="H5" i="1"/>
  <c r="H6" i="1"/>
  <c r="H7" i="1"/>
  <c r="H8" i="1"/>
  <c r="H9" i="1"/>
  <c r="H10" i="1"/>
  <c r="H11" i="1"/>
  <c r="H3" i="1"/>
  <c r="N6" i="1"/>
  <c r="O6" i="1"/>
  <c r="O7" i="1"/>
  <c r="M7" i="1"/>
  <c r="M6" i="1"/>
  <c r="L7" i="1"/>
  <c r="L6" i="1"/>
  <c r="J8" i="1"/>
  <c r="K7" i="1"/>
  <c r="K6" i="1"/>
  <c r="M5" i="1"/>
  <c r="L5" i="1"/>
  <c r="K5" i="1"/>
</calcChain>
</file>

<file path=xl/sharedStrings.xml><?xml version="1.0" encoding="utf-8"?>
<sst xmlns="http://schemas.openxmlformats.org/spreadsheetml/2006/main" count="209" uniqueCount="67">
  <si>
    <t>loki_13.csv</t>
  </si>
  <si>
    <t>rs238148</t>
  </si>
  <si>
    <t>None</t>
  </si>
  <si>
    <t>C/C</t>
  </si>
  <si>
    <t>loki_36.csv</t>
  </si>
  <si>
    <t>loki_1.csv</t>
  </si>
  <si>
    <t>C/T</t>
  </si>
  <si>
    <t>loki_15.csv</t>
  </si>
  <si>
    <t>loki_2.csv</t>
  </si>
  <si>
    <t>loki_22.csv</t>
  </si>
  <si>
    <t>loki_23.csv</t>
  </si>
  <si>
    <t>loki_27.csv</t>
  </si>
  <si>
    <t>loki_29.csv</t>
  </si>
  <si>
    <t>loki_3.csv</t>
  </si>
  <si>
    <t>loki_43.csv</t>
  </si>
  <si>
    <t>loki_44.csv</t>
  </si>
  <si>
    <t>loki_10.csv</t>
  </si>
  <si>
    <t>T/T</t>
  </si>
  <si>
    <t>loki_11.csv</t>
  </si>
  <si>
    <t>loki_12.csv</t>
  </si>
  <si>
    <t>loki_14.csv</t>
  </si>
  <si>
    <t>loki_16.csv</t>
  </si>
  <si>
    <t>loki_17.csv</t>
  </si>
  <si>
    <t>loki_18.csv</t>
  </si>
  <si>
    <t>loki_19.csv</t>
  </si>
  <si>
    <t>loki_20.csv</t>
  </si>
  <si>
    <t>loki_21.csv</t>
  </si>
  <si>
    <t>loki_24.csv</t>
  </si>
  <si>
    <t>loki_25.csv</t>
  </si>
  <si>
    <t>loki_26.csv</t>
  </si>
  <si>
    <t>loki_28.csv</t>
  </si>
  <si>
    <t>loki_30.csv</t>
  </si>
  <si>
    <t>loki_31.csv</t>
  </si>
  <si>
    <t>loki_32.csv</t>
  </si>
  <si>
    <t>loki_33.csv</t>
  </si>
  <si>
    <t>loki_34.csv</t>
  </si>
  <si>
    <t>loki_35.csv</t>
  </si>
  <si>
    <t>loki_37.csv</t>
  </si>
  <si>
    <t>loki_38.csv</t>
  </si>
  <si>
    <t>loki_39.csv</t>
  </si>
  <si>
    <t>loki_4.csv</t>
  </si>
  <si>
    <t>loki_40.csv</t>
  </si>
  <si>
    <t>loki_41.csv</t>
  </si>
  <si>
    <t>loki_42.csv</t>
  </si>
  <si>
    <t>loki_45.csv</t>
  </si>
  <si>
    <t>loki_46.csv</t>
  </si>
  <si>
    <t>loki_47.csv</t>
  </si>
  <si>
    <t>loki_5.csv</t>
  </si>
  <si>
    <t>loki_6.csv</t>
  </si>
  <si>
    <t>loki_8.csv</t>
  </si>
  <si>
    <t>loki_9.csv</t>
  </si>
  <si>
    <t>Loki Number</t>
  </si>
  <si>
    <t>Genotype</t>
  </si>
  <si>
    <t>Allelic Depth</t>
  </si>
  <si>
    <t>average</t>
  </si>
  <si>
    <t>min</t>
  </si>
  <si>
    <t>max</t>
  </si>
  <si>
    <t>average REF</t>
  </si>
  <si>
    <t>average ALT</t>
  </si>
  <si>
    <t>0-10</t>
  </si>
  <si>
    <t>20-30</t>
  </si>
  <si>
    <t>30-40</t>
  </si>
  <si>
    <t>40-50</t>
  </si>
  <si>
    <t>50-60</t>
  </si>
  <si>
    <t>60-70</t>
  </si>
  <si>
    <t>10-20</t>
  </si>
  <si>
    <t>ABS REF-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</si>
</sst>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ont="1" applyFill="1"/>
    <xf numFmtId="1" fontId="0" fillId="0" borderId="0" xfId="0" applyNumberFormat="1"/>
    <xf numFmtId="0" fontId="0" fillId="0" borderId="0" xfId="0" applyNumberFormat="1"/>
    <xf numFmtId="49" fontId="0" fillId="0" borderId="0" xfId="0" applyNumberForma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O56"/>
  <sheetViews>
    <sheetView tabSelected="1" zoomScale="110" zoomScaleNormal="110" zoomScalePageLayoutView="110" workbookViewId="0">
      <selection activeCell="L23" sqref="L23"/>
    </sheetView>
  </sheetViews>
  <sheetFormatPr baseColWidth="10" defaultColWidth="8.83203125" defaultRowHeight="12" x14ac:dyDescent="0"/>
  <cols>
    <col min="3" max="3" width="11.33203125" customWidth="1"/>
    <col min="7" max="7" width="11.33203125" customWidth="1"/>
    <col min="12" max="12" width="14.16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>
        <v>123</v>
      </c>
      <c r="F1" t="s">
        <v>2</v>
      </c>
      <c r="G1" t="s">
        <v>2</v>
      </c>
      <c r="K1" t="s">
        <v>51</v>
      </c>
    </row>
    <row r="2" spans="1:15">
      <c r="A2" t="s">
        <v>4</v>
      </c>
      <c r="B2" t="s">
        <v>1</v>
      </c>
      <c r="C2" t="s">
        <v>2</v>
      </c>
      <c r="D2" t="s">
        <v>3</v>
      </c>
      <c r="E2">
        <v>83</v>
      </c>
      <c r="F2" t="s">
        <v>2</v>
      </c>
      <c r="G2" t="s">
        <v>2</v>
      </c>
    </row>
    <row r="3" spans="1:15">
      <c r="A3" t="s">
        <v>5</v>
      </c>
      <c r="B3" t="s">
        <v>1</v>
      </c>
      <c r="C3" t="s">
        <v>1</v>
      </c>
      <c r="D3" t="s">
        <v>6</v>
      </c>
      <c r="E3">
        <v>95</v>
      </c>
      <c r="F3">
        <v>40</v>
      </c>
      <c r="G3">
        <v>55</v>
      </c>
      <c r="H3">
        <f>ABS(F3-G3)</f>
        <v>15</v>
      </c>
      <c r="K3" t="s">
        <v>52</v>
      </c>
      <c r="N3" t="s">
        <v>53</v>
      </c>
    </row>
    <row r="4" spans="1:15">
      <c r="A4" t="s">
        <v>7</v>
      </c>
      <c r="B4" t="s">
        <v>1</v>
      </c>
      <c r="C4" t="s">
        <v>1</v>
      </c>
      <c r="D4" t="s">
        <v>6</v>
      </c>
      <c r="E4">
        <v>72</v>
      </c>
      <c r="F4">
        <v>38</v>
      </c>
      <c r="G4">
        <v>34</v>
      </c>
      <c r="H4">
        <f t="shared" ref="H4:H12" si="0">ABS(F4-G4)</f>
        <v>4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</row>
    <row r="5" spans="1:15">
      <c r="A5" t="s">
        <v>8</v>
      </c>
      <c r="B5" t="s">
        <v>1</v>
      </c>
      <c r="C5" t="s">
        <v>1</v>
      </c>
      <c r="D5" t="s">
        <v>6</v>
      </c>
      <c r="E5">
        <v>95</v>
      </c>
      <c r="F5">
        <v>42</v>
      </c>
      <c r="G5">
        <v>53</v>
      </c>
      <c r="H5">
        <f t="shared" si="0"/>
        <v>11</v>
      </c>
      <c r="I5" t="s">
        <v>3</v>
      </c>
      <c r="J5" s="2">
        <v>2</v>
      </c>
      <c r="K5" s="2">
        <f>AVERAGE(E1:E2)</f>
        <v>103</v>
      </c>
      <c r="L5" s="2">
        <f>MIN(E1:E2)</f>
        <v>83</v>
      </c>
      <c r="M5" s="2">
        <f>MAX(E1:E2)</f>
        <v>123</v>
      </c>
      <c r="N5" s="2" t="s">
        <v>2</v>
      </c>
      <c r="O5" s="2" t="s">
        <v>2</v>
      </c>
    </row>
    <row r="6" spans="1:15">
      <c r="A6" t="s">
        <v>9</v>
      </c>
      <c r="B6" t="s">
        <v>1</v>
      </c>
      <c r="C6" t="s">
        <v>1</v>
      </c>
      <c r="D6" t="s">
        <v>6</v>
      </c>
      <c r="E6">
        <v>104</v>
      </c>
      <c r="F6">
        <v>56</v>
      </c>
      <c r="G6">
        <v>48</v>
      </c>
      <c r="H6">
        <f t="shared" si="0"/>
        <v>8</v>
      </c>
      <c r="I6" t="s">
        <v>6</v>
      </c>
      <c r="J6" s="2">
        <v>10</v>
      </c>
      <c r="K6" s="2">
        <f>AVERAGE(E3:E12)</f>
        <v>90.9</v>
      </c>
      <c r="L6" s="2">
        <f>MIN(E3:E12)</f>
        <v>72</v>
      </c>
      <c r="M6" s="2">
        <f>MAX(E3:E12)</f>
        <v>122</v>
      </c>
      <c r="N6" s="2">
        <f>AVERAGE(F3:F12)</f>
        <v>40.200000000000003</v>
      </c>
      <c r="O6" s="2">
        <f>AVERAGE(G3:G12)</f>
        <v>50.6</v>
      </c>
    </row>
    <row r="7" spans="1:15">
      <c r="A7" t="s">
        <v>10</v>
      </c>
      <c r="B7" t="s">
        <v>1</v>
      </c>
      <c r="C7" t="s">
        <v>1</v>
      </c>
      <c r="D7" t="s">
        <v>6</v>
      </c>
      <c r="E7">
        <v>78</v>
      </c>
      <c r="F7">
        <v>38</v>
      </c>
      <c r="G7">
        <v>40</v>
      </c>
      <c r="H7">
        <f t="shared" si="0"/>
        <v>2</v>
      </c>
      <c r="I7" t="s">
        <v>17</v>
      </c>
      <c r="J7" s="2">
        <v>29</v>
      </c>
      <c r="K7" s="2">
        <f>AVERAGE(E13:E46)</f>
        <v>93.382352941176464</v>
      </c>
      <c r="L7" s="2">
        <f>MIN(E13:E46)</f>
        <v>47</v>
      </c>
      <c r="M7" s="2">
        <f>MAX(E13:E46)</f>
        <v>147</v>
      </c>
      <c r="N7" s="2">
        <v>0</v>
      </c>
      <c r="O7" s="2">
        <f>AVERAGE(G13:G46)</f>
        <v>93.235294117647058</v>
      </c>
    </row>
    <row r="8" spans="1:15">
      <c r="A8" t="s">
        <v>11</v>
      </c>
      <c r="B8" t="s">
        <v>1</v>
      </c>
      <c r="C8" t="s">
        <v>1</v>
      </c>
      <c r="D8" t="s">
        <v>6</v>
      </c>
      <c r="E8">
        <v>92</v>
      </c>
      <c r="F8">
        <v>41</v>
      </c>
      <c r="G8">
        <v>51</v>
      </c>
      <c r="H8">
        <f t="shared" si="0"/>
        <v>10</v>
      </c>
      <c r="J8" s="2">
        <f>SUM(J5:J7)</f>
        <v>41</v>
      </c>
    </row>
    <row r="9" spans="1:15">
      <c r="A9" t="s">
        <v>12</v>
      </c>
      <c r="B9" t="s">
        <v>1</v>
      </c>
      <c r="C9" t="s">
        <v>1</v>
      </c>
      <c r="D9" t="s">
        <v>6</v>
      </c>
      <c r="E9">
        <v>122</v>
      </c>
      <c r="F9">
        <v>50</v>
      </c>
      <c r="G9">
        <v>71</v>
      </c>
      <c r="H9">
        <f t="shared" si="0"/>
        <v>21</v>
      </c>
    </row>
    <row r="10" spans="1:15">
      <c r="A10" t="s">
        <v>13</v>
      </c>
      <c r="B10" t="s">
        <v>1</v>
      </c>
      <c r="C10" t="s">
        <v>1</v>
      </c>
      <c r="D10" t="s">
        <v>6</v>
      </c>
      <c r="E10">
        <v>80</v>
      </c>
      <c r="F10">
        <v>40</v>
      </c>
      <c r="G10">
        <v>40</v>
      </c>
      <c r="H10">
        <f t="shared" si="0"/>
        <v>0</v>
      </c>
    </row>
    <row r="11" spans="1:15">
      <c r="A11" s="1" t="s">
        <v>14</v>
      </c>
      <c r="B11" s="1" t="s">
        <v>1</v>
      </c>
      <c r="C11" s="1" t="s">
        <v>1</v>
      </c>
      <c r="D11" s="1" t="s">
        <v>6</v>
      </c>
      <c r="E11" s="1">
        <v>82</v>
      </c>
      <c r="F11" s="1">
        <v>10</v>
      </c>
      <c r="G11" s="1">
        <v>72</v>
      </c>
      <c r="H11">
        <f t="shared" si="0"/>
        <v>62</v>
      </c>
    </row>
    <row r="12" spans="1:15">
      <c r="A12" t="s">
        <v>15</v>
      </c>
      <c r="B12" t="s">
        <v>1</v>
      </c>
      <c r="C12" t="s">
        <v>1</v>
      </c>
      <c r="D12" t="s">
        <v>6</v>
      </c>
      <c r="E12">
        <v>89</v>
      </c>
      <c r="F12">
        <v>47</v>
      </c>
      <c r="G12">
        <v>42</v>
      </c>
      <c r="H12">
        <f t="shared" si="0"/>
        <v>5</v>
      </c>
    </row>
    <row r="13" spans="1:15">
      <c r="A13" t="s">
        <v>16</v>
      </c>
      <c r="B13" t="s">
        <v>1</v>
      </c>
      <c r="C13" t="s">
        <v>1</v>
      </c>
      <c r="D13" t="s">
        <v>17</v>
      </c>
      <c r="E13">
        <v>96</v>
      </c>
      <c r="F13">
        <v>1</v>
      </c>
      <c r="G13">
        <v>95</v>
      </c>
    </row>
    <row r="14" spans="1:15">
      <c r="A14" t="s">
        <v>18</v>
      </c>
      <c r="B14" t="s">
        <v>1</v>
      </c>
      <c r="C14" t="s">
        <v>1</v>
      </c>
      <c r="D14" t="s">
        <v>17</v>
      </c>
      <c r="E14">
        <v>103</v>
      </c>
      <c r="F14">
        <v>0</v>
      </c>
      <c r="G14">
        <v>103</v>
      </c>
    </row>
    <row r="15" spans="1:15">
      <c r="A15" t="s">
        <v>19</v>
      </c>
      <c r="B15" t="s">
        <v>1</v>
      </c>
      <c r="C15" t="s">
        <v>1</v>
      </c>
      <c r="D15" t="s">
        <v>17</v>
      </c>
      <c r="E15">
        <v>147</v>
      </c>
      <c r="F15">
        <v>0</v>
      </c>
      <c r="G15">
        <v>147</v>
      </c>
    </row>
    <row r="16" spans="1:15">
      <c r="A16" t="s">
        <v>20</v>
      </c>
      <c r="B16" t="s">
        <v>1</v>
      </c>
      <c r="C16" t="s">
        <v>1</v>
      </c>
      <c r="D16" t="s">
        <v>17</v>
      </c>
      <c r="E16">
        <v>98</v>
      </c>
      <c r="F16">
        <v>0</v>
      </c>
      <c r="G16">
        <v>98</v>
      </c>
    </row>
    <row r="17" spans="1:12">
      <c r="A17" t="s">
        <v>21</v>
      </c>
      <c r="B17" t="s">
        <v>1</v>
      </c>
      <c r="C17" t="s">
        <v>1</v>
      </c>
      <c r="D17" t="s">
        <v>17</v>
      </c>
      <c r="E17">
        <v>97</v>
      </c>
      <c r="F17">
        <v>0</v>
      </c>
      <c r="G17">
        <v>97</v>
      </c>
    </row>
    <row r="18" spans="1:12">
      <c r="A18" t="s">
        <v>22</v>
      </c>
      <c r="B18" t="s">
        <v>1</v>
      </c>
      <c r="C18" t="s">
        <v>1</v>
      </c>
      <c r="D18" t="s">
        <v>17</v>
      </c>
      <c r="E18">
        <v>114</v>
      </c>
      <c r="F18">
        <v>0</v>
      </c>
      <c r="G18">
        <v>113</v>
      </c>
    </row>
    <row r="19" spans="1:12">
      <c r="A19" t="s">
        <v>23</v>
      </c>
      <c r="B19" t="s">
        <v>1</v>
      </c>
      <c r="C19" t="s">
        <v>1</v>
      </c>
      <c r="D19" t="s">
        <v>17</v>
      </c>
      <c r="E19">
        <v>64</v>
      </c>
      <c r="F19">
        <v>0</v>
      </c>
      <c r="G19">
        <v>64</v>
      </c>
    </row>
    <row r="20" spans="1:12">
      <c r="A20" t="s">
        <v>24</v>
      </c>
      <c r="B20" t="s">
        <v>1</v>
      </c>
      <c r="C20" t="s">
        <v>1</v>
      </c>
      <c r="D20" t="s">
        <v>17</v>
      </c>
      <c r="E20">
        <v>95</v>
      </c>
      <c r="F20">
        <v>1</v>
      </c>
      <c r="G20">
        <v>94</v>
      </c>
      <c r="K20" s="3"/>
      <c r="L20" t="s">
        <v>66</v>
      </c>
    </row>
    <row r="21" spans="1:12">
      <c r="A21" t="s">
        <v>25</v>
      </c>
      <c r="B21" t="s">
        <v>1</v>
      </c>
      <c r="C21" t="s">
        <v>1</v>
      </c>
      <c r="D21" t="s">
        <v>17</v>
      </c>
      <c r="E21">
        <v>108</v>
      </c>
      <c r="F21">
        <v>0</v>
      </c>
      <c r="G21">
        <v>108</v>
      </c>
      <c r="K21" s="3" t="s">
        <v>59</v>
      </c>
      <c r="L21">
        <f>5+21</f>
        <v>26</v>
      </c>
    </row>
    <row r="22" spans="1:12">
      <c r="A22" t="s">
        <v>26</v>
      </c>
      <c r="B22" t="s">
        <v>1</v>
      </c>
      <c r="C22" t="s">
        <v>1</v>
      </c>
      <c r="D22" t="s">
        <v>17</v>
      </c>
      <c r="E22">
        <v>59</v>
      </c>
      <c r="F22">
        <v>0</v>
      </c>
      <c r="G22">
        <v>59</v>
      </c>
      <c r="K22" s="4" t="s">
        <v>65</v>
      </c>
      <c r="L22">
        <f>3+15</f>
        <v>18</v>
      </c>
    </row>
    <row r="23" spans="1:12">
      <c r="A23" t="s">
        <v>27</v>
      </c>
      <c r="B23" t="s">
        <v>1</v>
      </c>
      <c r="C23" t="s">
        <v>1</v>
      </c>
      <c r="D23" t="s">
        <v>17</v>
      </c>
      <c r="E23">
        <v>122</v>
      </c>
      <c r="F23">
        <v>0</v>
      </c>
      <c r="G23">
        <v>122</v>
      </c>
      <c r="K23" s="3" t="s">
        <v>60</v>
      </c>
      <c r="L23">
        <f>1+5</f>
        <v>6</v>
      </c>
    </row>
    <row r="24" spans="1:12">
      <c r="A24" t="s">
        <v>28</v>
      </c>
      <c r="B24" t="s">
        <v>1</v>
      </c>
      <c r="C24" t="s">
        <v>1</v>
      </c>
      <c r="D24" t="s">
        <v>17</v>
      </c>
      <c r="E24">
        <v>54</v>
      </c>
      <c r="F24">
        <v>0</v>
      </c>
      <c r="G24">
        <v>54</v>
      </c>
      <c r="K24" s="3" t="s">
        <v>61</v>
      </c>
      <c r="L24">
        <f>1</f>
        <v>1</v>
      </c>
    </row>
    <row r="25" spans="1:12">
      <c r="A25" t="s">
        <v>29</v>
      </c>
      <c r="B25" t="s">
        <v>1</v>
      </c>
      <c r="C25" t="s">
        <v>1</v>
      </c>
      <c r="D25" t="s">
        <v>17</v>
      </c>
      <c r="E25">
        <v>83</v>
      </c>
      <c r="F25">
        <v>0</v>
      </c>
      <c r="G25">
        <v>83</v>
      </c>
      <c r="K25" s="3" t="s">
        <v>62</v>
      </c>
      <c r="L25">
        <v>0</v>
      </c>
    </row>
    <row r="26" spans="1:12">
      <c r="A26" t="s">
        <v>30</v>
      </c>
      <c r="B26" t="s">
        <v>1</v>
      </c>
      <c r="C26" t="s">
        <v>1</v>
      </c>
      <c r="D26" t="s">
        <v>17</v>
      </c>
      <c r="E26">
        <v>79</v>
      </c>
      <c r="F26">
        <v>0</v>
      </c>
      <c r="G26">
        <v>79</v>
      </c>
      <c r="K26" s="3" t="s">
        <v>63</v>
      </c>
      <c r="L26">
        <v>0</v>
      </c>
    </row>
    <row r="27" spans="1:12">
      <c r="A27" t="s">
        <v>31</v>
      </c>
      <c r="B27" t="s">
        <v>1</v>
      </c>
      <c r="C27" t="s">
        <v>1</v>
      </c>
      <c r="D27" t="s">
        <v>17</v>
      </c>
      <c r="E27">
        <v>47</v>
      </c>
      <c r="F27">
        <v>0</v>
      </c>
      <c r="G27">
        <v>47</v>
      </c>
      <c r="K27" s="3" t="s">
        <v>64</v>
      </c>
      <c r="L27">
        <v>1</v>
      </c>
    </row>
    <row r="28" spans="1:12">
      <c r="A28" t="s">
        <v>32</v>
      </c>
      <c r="B28" t="s">
        <v>1</v>
      </c>
      <c r="C28" t="s">
        <v>1</v>
      </c>
      <c r="D28" t="s">
        <v>17</v>
      </c>
      <c r="E28">
        <v>95</v>
      </c>
      <c r="F28">
        <v>0</v>
      </c>
      <c r="G28">
        <v>95</v>
      </c>
    </row>
    <row r="29" spans="1:12">
      <c r="A29" t="s">
        <v>33</v>
      </c>
      <c r="B29" t="s">
        <v>1</v>
      </c>
      <c r="C29" t="s">
        <v>1</v>
      </c>
      <c r="D29" t="s">
        <v>17</v>
      </c>
      <c r="E29">
        <v>141</v>
      </c>
      <c r="F29">
        <v>0</v>
      </c>
      <c r="G29">
        <v>140</v>
      </c>
    </row>
    <row r="30" spans="1:12">
      <c r="A30" t="s">
        <v>34</v>
      </c>
      <c r="B30" t="s">
        <v>1</v>
      </c>
      <c r="C30" t="s">
        <v>1</v>
      </c>
      <c r="D30" t="s">
        <v>17</v>
      </c>
      <c r="E30">
        <v>112</v>
      </c>
      <c r="F30">
        <v>0</v>
      </c>
      <c r="G30">
        <v>112</v>
      </c>
    </row>
    <row r="31" spans="1:12">
      <c r="A31" t="s">
        <v>35</v>
      </c>
      <c r="B31" t="s">
        <v>1</v>
      </c>
      <c r="C31" t="s">
        <v>1</v>
      </c>
      <c r="D31" t="s">
        <v>17</v>
      </c>
      <c r="E31">
        <v>87</v>
      </c>
      <c r="F31">
        <v>1</v>
      </c>
      <c r="G31">
        <v>86</v>
      </c>
    </row>
    <row r="32" spans="1:12">
      <c r="A32" t="s">
        <v>36</v>
      </c>
      <c r="B32" t="s">
        <v>1</v>
      </c>
      <c r="C32" t="s">
        <v>1</v>
      </c>
      <c r="D32" t="s">
        <v>17</v>
      </c>
      <c r="E32">
        <v>104</v>
      </c>
      <c r="F32">
        <v>0</v>
      </c>
      <c r="G32">
        <v>104</v>
      </c>
    </row>
    <row r="33" spans="1:7">
      <c r="A33" t="s">
        <v>37</v>
      </c>
      <c r="B33" t="s">
        <v>1</v>
      </c>
      <c r="C33" t="s">
        <v>1</v>
      </c>
      <c r="D33" t="s">
        <v>17</v>
      </c>
      <c r="E33">
        <v>109</v>
      </c>
      <c r="F33">
        <v>0</v>
      </c>
      <c r="G33">
        <v>109</v>
      </c>
    </row>
    <row r="34" spans="1:7">
      <c r="A34" t="s">
        <v>38</v>
      </c>
      <c r="B34" t="s">
        <v>1</v>
      </c>
      <c r="C34" t="s">
        <v>1</v>
      </c>
      <c r="D34" t="s">
        <v>17</v>
      </c>
      <c r="E34">
        <v>71</v>
      </c>
      <c r="F34">
        <v>0</v>
      </c>
      <c r="G34">
        <v>71</v>
      </c>
    </row>
    <row r="35" spans="1:7">
      <c r="A35" t="s">
        <v>39</v>
      </c>
      <c r="B35" t="s">
        <v>1</v>
      </c>
      <c r="C35" t="s">
        <v>1</v>
      </c>
      <c r="D35" t="s">
        <v>17</v>
      </c>
      <c r="E35">
        <v>130</v>
      </c>
      <c r="F35">
        <v>0</v>
      </c>
      <c r="G35">
        <v>130</v>
      </c>
    </row>
    <row r="36" spans="1:7">
      <c r="A36" t="s">
        <v>40</v>
      </c>
      <c r="B36" t="s">
        <v>1</v>
      </c>
      <c r="C36" t="s">
        <v>1</v>
      </c>
      <c r="D36" t="s">
        <v>17</v>
      </c>
      <c r="E36">
        <v>79</v>
      </c>
      <c r="F36">
        <v>0</v>
      </c>
      <c r="G36">
        <v>79</v>
      </c>
    </row>
    <row r="37" spans="1:7">
      <c r="A37" t="s">
        <v>41</v>
      </c>
      <c r="B37" t="s">
        <v>1</v>
      </c>
      <c r="C37" t="s">
        <v>1</v>
      </c>
      <c r="D37" t="s">
        <v>17</v>
      </c>
      <c r="E37">
        <v>92</v>
      </c>
      <c r="F37">
        <v>0</v>
      </c>
      <c r="G37">
        <v>92</v>
      </c>
    </row>
    <row r="38" spans="1:7">
      <c r="A38" t="s">
        <v>42</v>
      </c>
      <c r="B38" t="s">
        <v>1</v>
      </c>
      <c r="C38" t="s">
        <v>1</v>
      </c>
      <c r="D38" t="s">
        <v>17</v>
      </c>
      <c r="E38">
        <v>103</v>
      </c>
      <c r="F38">
        <v>0</v>
      </c>
      <c r="G38">
        <v>103</v>
      </c>
    </row>
    <row r="39" spans="1:7">
      <c r="A39" t="s">
        <v>43</v>
      </c>
      <c r="B39" t="s">
        <v>1</v>
      </c>
      <c r="C39" t="s">
        <v>1</v>
      </c>
      <c r="D39" t="s">
        <v>17</v>
      </c>
      <c r="E39">
        <v>95</v>
      </c>
      <c r="F39">
        <v>0</v>
      </c>
      <c r="G39">
        <v>95</v>
      </c>
    </row>
    <row r="40" spans="1:7">
      <c r="A40" t="s">
        <v>44</v>
      </c>
      <c r="B40" t="s">
        <v>1</v>
      </c>
      <c r="C40" t="s">
        <v>1</v>
      </c>
      <c r="D40" t="s">
        <v>17</v>
      </c>
      <c r="E40">
        <v>73</v>
      </c>
      <c r="F40">
        <v>0</v>
      </c>
      <c r="G40">
        <v>73</v>
      </c>
    </row>
    <row r="41" spans="1:7">
      <c r="A41" t="s">
        <v>45</v>
      </c>
      <c r="B41" t="s">
        <v>1</v>
      </c>
      <c r="C41" t="s">
        <v>1</v>
      </c>
      <c r="D41" t="s">
        <v>17</v>
      </c>
      <c r="E41">
        <v>92</v>
      </c>
      <c r="F41">
        <v>0</v>
      </c>
      <c r="G41">
        <v>92</v>
      </c>
    </row>
    <row r="42" spans="1:7">
      <c r="A42" t="s">
        <v>46</v>
      </c>
      <c r="B42" t="s">
        <v>1</v>
      </c>
      <c r="C42" t="s">
        <v>1</v>
      </c>
      <c r="D42" t="s">
        <v>17</v>
      </c>
      <c r="E42">
        <v>59</v>
      </c>
      <c r="F42">
        <v>0</v>
      </c>
      <c r="G42">
        <v>59</v>
      </c>
    </row>
    <row r="43" spans="1:7">
      <c r="A43" t="s">
        <v>47</v>
      </c>
      <c r="B43" t="s">
        <v>1</v>
      </c>
      <c r="C43" t="s">
        <v>1</v>
      </c>
      <c r="D43" t="s">
        <v>17</v>
      </c>
      <c r="E43">
        <v>64</v>
      </c>
      <c r="F43">
        <v>0</v>
      </c>
      <c r="G43">
        <v>64</v>
      </c>
    </row>
    <row r="44" spans="1:7">
      <c r="A44" t="s">
        <v>48</v>
      </c>
      <c r="B44" t="s">
        <v>1</v>
      </c>
      <c r="C44" t="s">
        <v>1</v>
      </c>
      <c r="D44" t="s">
        <v>17</v>
      </c>
      <c r="E44">
        <v>93</v>
      </c>
      <c r="F44">
        <v>0</v>
      </c>
      <c r="G44">
        <v>93</v>
      </c>
    </row>
    <row r="45" spans="1:7">
      <c r="A45" t="s">
        <v>49</v>
      </c>
      <c r="B45" t="s">
        <v>1</v>
      </c>
      <c r="C45" t="s">
        <v>1</v>
      </c>
      <c r="D45" t="s">
        <v>17</v>
      </c>
      <c r="E45">
        <v>108</v>
      </c>
      <c r="F45">
        <v>0</v>
      </c>
      <c r="G45">
        <v>108</v>
      </c>
    </row>
    <row r="46" spans="1:7">
      <c r="A46" t="s">
        <v>50</v>
      </c>
      <c r="B46" t="s">
        <v>1</v>
      </c>
      <c r="C46" t="s">
        <v>1</v>
      </c>
      <c r="D46" t="s">
        <v>17</v>
      </c>
      <c r="E46">
        <v>102</v>
      </c>
      <c r="F46">
        <v>0</v>
      </c>
      <c r="G46">
        <v>102</v>
      </c>
    </row>
    <row r="55" spans="3:9" ht="13">
      <c r="C55" s="5"/>
      <c r="D55" s="5"/>
      <c r="E55" s="5"/>
      <c r="F55" s="5"/>
      <c r="G55" s="5"/>
      <c r="H55" s="5"/>
      <c r="I55" s="5"/>
    </row>
    <row r="56" spans="3:9" ht="13">
      <c r="C56" s="5"/>
      <c r="D56" s="5"/>
      <c r="E56" s="5"/>
      <c r="F56" s="5"/>
      <c r="G56" s="6"/>
      <c r="H56" s="6"/>
      <c r="I56" s="6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1142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loki_number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yvan strahm</cp:lastModifiedBy>
  <cp:revision>1</cp:revision>
  <dcterms:modified xsi:type="dcterms:W3CDTF">2014-09-08T12:26:38Z</dcterms:modified>
  <dc:language>en-AU</dc:language>
</cp:coreProperties>
</file>