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960" yWindow="700" windowWidth="20480" windowHeight="20020" tabRatio="500"/>
  </bookViews>
  <sheets>
    <sheet name="gantt" sheetId="1" r:id="rId1"/>
  </sheets>
  <definedNames>
    <definedName name="_xlnm.Print_Titles" localSheetId="0">gantt!$A:$A,gantt!$1:$2</definedName>
    <definedName name="_xlnm.Print_Area" localSheetId="0">gantt!$A$1:$EF$66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T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D3" i="1"/>
  <c r="B3" i="1"/>
  <c r="B11" i="1"/>
  <c r="B20" i="1"/>
  <c r="B7" i="1"/>
  <c r="B26" i="1"/>
  <c r="B30" i="1"/>
  <c r="B34" i="1"/>
  <c r="B38" i="1"/>
  <c r="B41" i="1"/>
  <c r="B45" i="1"/>
  <c r="B49" i="1"/>
  <c r="B54" i="1"/>
  <c r="B17" i="1"/>
  <c r="C43" i="1"/>
  <c r="C42" i="1"/>
  <c r="C40" i="1"/>
  <c r="C39" i="1"/>
  <c r="C36" i="1"/>
  <c r="C37" i="1"/>
  <c r="C35" i="1"/>
  <c r="C32" i="1"/>
  <c r="C33" i="1"/>
  <c r="C31" i="1"/>
  <c r="C28" i="1"/>
  <c r="C29" i="1"/>
  <c r="C27" i="1"/>
  <c r="C9" i="1"/>
  <c r="C10" i="1"/>
  <c r="C8" i="1"/>
  <c r="C22" i="1"/>
  <c r="C23" i="1"/>
  <c r="C24" i="1"/>
  <c r="C25" i="1"/>
  <c r="C21" i="1"/>
  <c r="C13" i="1"/>
  <c r="C14" i="1"/>
  <c r="C15" i="1"/>
  <c r="C16" i="1"/>
  <c r="C12" i="1"/>
  <c r="C5" i="1"/>
  <c r="C6" i="1"/>
  <c r="C4" i="1"/>
  <c r="C18" i="1"/>
  <c r="C19" i="1"/>
  <c r="C11" i="1"/>
  <c r="C17" i="1"/>
  <c r="C3" i="1"/>
  <c r="C20" i="1"/>
  <c r="C7" i="1"/>
  <c r="C26" i="1"/>
  <c r="C30" i="1"/>
  <c r="C34" i="1"/>
  <c r="C38" i="1"/>
  <c r="C41" i="1"/>
  <c r="C45" i="1"/>
  <c r="C59" i="1"/>
  <c r="C49" i="1"/>
  <c r="C58" i="1"/>
  <c r="C54" i="1"/>
  <c r="C57" i="1"/>
  <c r="K1" i="1"/>
  <c r="R1" i="1"/>
  <c r="Y1" i="1"/>
  <c r="AF1" i="1"/>
  <c r="AM1" i="1"/>
  <c r="AT1" i="1"/>
  <c r="BA1" i="1"/>
  <c r="BH1" i="1"/>
  <c r="BO1" i="1"/>
  <c r="BV1" i="1"/>
  <c r="CC1" i="1"/>
  <c r="CJ1" i="1"/>
  <c r="CQ1" i="1"/>
  <c r="CX1" i="1"/>
  <c r="DE1" i="1"/>
  <c r="DL1" i="1"/>
  <c r="DS1" i="1"/>
  <c r="DZ1" i="1"/>
</calcChain>
</file>

<file path=xl/sharedStrings.xml><?xml version="1.0" encoding="utf-8"?>
<sst xmlns="http://schemas.openxmlformats.org/spreadsheetml/2006/main" count="201" uniqueCount="74">
  <si>
    <t>Nom de la tache</t>
  </si>
  <si>
    <t>lu</t>
  </si>
  <si>
    <t>ma</t>
  </si>
  <si>
    <t>me</t>
  </si>
  <si>
    <t>je</t>
  </si>
  <si>
    <t>ve</t>
  </si>
  <si>
    <t>sa</t>
  </si>
  <si>
    <t>di</t>
  </si>
  <si>
    <t>Durée(h)</t>
  </si>
  <si>
    <t>total pour vendredi 28 aout</t>
  </si>
  <si>
    <t>total pour mercredi 8 juillet 16h</t>
  </si>
  <si>
    <t>total temps développement produit finale</t>
  </si>
  <si>
    <t>week end prolongé</t>
  </si>
  <si>
    <t>Difficulté 1-10</t>
  </si>
  <si>
    <t>Deadline en fonction de la difficulté</t>
  </si>
  <si>
    <t>Période dédiée</t>
  </si>
  <si>
    <t>inutilisable pour le travail</t>
  </si>
  <si>
    <t>Période semi-dédiée (occasions de travailler)</t>
  </si>
  <si>
    <t>Période diluée - présent chaque jour mais non quantifiable</t>
  </si>
  <si>
    <t>Légende</t>
  </si>
  <si>
    <t>1 Etude préliminaire des frameworks et technologies | 2</t>
  </si>
  <si>
    <t>1.1 Choix des frameworks et tehcnologies à utiliser</t>
  </si>
  <si>
    <t>1.2 Installation de l'environnement et configuration initiale</t>
  </si>
  <si>
    <t>1.3 Formation éventuelle sur les API et documentations</t>
  </si>
  <si>
    <t>2 Interventions | 4.4</t>
  </si>
  <si>
    <t xml:space="preserve"> 2.1 Affichage des interventions selon infirmière et heure</t>
  </si>
  <si>
    <t>2.2 Gestion du regroupement des interventions</t>
  </si>
  <si>
    <t>2.3 Intégration</t>
  </si>
  <si>
    <t>3 Signes vitaux | 5</t>
  </si>
  <si>
    <t>3.1 Wireframing mobile-first</t>
  </si>
  <si>
    <t>3.2 Intégration</t>
  </si>
  <si>
    <t>3.3 Visualisation sous différentes formes de graphiques</t>
  </si>
  <si>
    <t>3.4 Enregistrement des données entrées</t>
  </si>
  <si>
    <t>3.5Modification des mesures/données</t>
  </si>
  <si>
    <t>5 Réserves | 4.5-4.6</t>
  </si>
  <si>
    <t>5.1 Affichage des réserves pour patient donné</t>
  </si>
  <si>
    <t>5.2 Affichage de l'historique des réserves</t>
  </si>
  <si>
    <t>5.3 Intégration</t>
  </si>
  <si>
    <t>5.4 Enregistrement d'une action</t>
  </si>
  <si>
    <t xml:space="preserve">5.5 Suppression </t>
  </si>
  <si>
    <t>6 Choix du patient | 4.3</t>
  </si>
  <si>
    <t>6.2 Gestion des données transitoires pour assurer la navigation</t>
  </si>
  <si>
    <t>6.3 intégration</t>
  </si>
  <si>
    <t>7.2 Gestion des données transitoires pour assurer la navigation</t>
  </si>
  <si>
    <t>7.3 intégration</t>
  </si>
  <si>
    <t>8.2 Gestion des données transitoires pour assurer la navigation</t>
  </si>
  <si>
    <t>4 structure et navigation</t>
  </si>
  <si>
    <t>4.1 Navigation entre les vues affichage de l'application</t>
  </si>
  <si>
    <t>4.2 Wireframing des vues affichage de l'application</t>
  </si>
  <si>
    <t>6.1 Affichage des données patient</t>
  </si>
  <si>
    <t>7.1 Affichage des chambres d'une unité donnée</t>
  </si>
  <si>
    <t>8 Choix de l'unité | 4.1</t>
  </si>
  <si>
    <t>8.1 Affichage des unités en fonction de l'infirmière et de son shift</t>
  </si>
  <si>
    <t>8.3 intégration</t>
  </si>
  <si>
    <t>9 Connexion sécurisée  | 4.0</t>
  </si>
  <si>
    <t>7 Choix de la chambre | 4.2</t>
  </si>
  <si>
    <t>10 iBeacon | 3</t>
  </si>
  <si>
    <t>10.1 Etude du mode de fonctionnement des iBeacon avec cordova</t>
  </si>
  <si>
    <t>10.2 Implémentation de la détection d'iBeacon</t>
  </si>
  <si>
    <t>10.3 Redirection  sur la chambre correspondante automatique</t>
  </si>
  <si>
    <t>11 testing</t>
  </si>
  <si>
    <t>11.1 Formation sur le test-driven développement</t>
  </si>
  <si>
    <t>11.2 Implémentation des testes unitaires</t>
  </si>
  <si>
    <t>11.3 Debugging</t>
  </si>
  <si>
    <t>12 Mémoire</t>
  </si>
  <si>
    <t>12.1 Tenu du journal de bord</t>
  </si>
  <si>
    <t>12.2 Rédaction du manuel d'utilisateur</t>
  </si>
  <si>
    <t>12.3 Rédaction de la documentation technique</t>
  </si>
  <si>
    <t>12.4 Rédaction résumé ad-hoc et énoncé</t>
  </si>
  <si>
    <t>13 Présentation</t>
  </si>
  <si>
    <t>13.1 Création du powerpoint de présentation</t>
  </si>
  <si>
    <t>13.2 Création du poster A0 de présentation</t>
  </si>
  <si>
    <t>9.1 Implémentation de la connexion 2 factor</t>
  </si>
  <si>
    <t>9.2 Gestion des données transitoires pour assurer la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</si>
</sst>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C]d\ mmm\ 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indent="1"/>
    </xf>
    <xf numFmtId="0" fontId="0" fillId="4" borderId="5" xfId="0" applyFill="1" applyBorder="1" applyAlignment="1">
      <alignment horizontal="left" vertical="center" indent="1"/>
    </xf>
    <xf numFmtId="0" fontId="0" fillId="2" borderId="5" xfId="0" applyFill="1" applyBorder="1" applyAlignment="1">
      <alignment horizontal="left" vertical="center" indent="1"/>
    </xf>
    <xf numFmtId="0" fontId="0" fillId="7" borderId="5" xfId="0" applyFill="1" applyBorder="1" applyAlignment="1">
      <alignment horizontal="left" vertical="center" indent="1"/>
    </xf>
    <xf numFmtId="0" fontId="0" fillId="8" borderId="5" xfId="0" applyFill="1" applyBorder="1" applyAlignment="1">
      <alignment horizontal="left" vertical="center" indent="1"/>
    </xf>
    <xf numFmtId="0" fontId="6" fillId="11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</cellXfs>
  <cellStyles count="1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7"/>
  <sheetViews>
    <sheetView tabSelected="1" workbookViewId="0">
      <selection activeCell="M8" sqref="M8"/>
    </sheetView>
  </sheetViews>
  <sheetFormatPr baseColWidth="10" defaultColWidth="5.6640625" defaultRowHeight="41" customHeight="1" x14ac:dyDescent="0"/>
  <cols>
    <col min="1" max="1" width="51.6640625" style="6" customWidth="1"/>
    <col min="2" max="2" width="15.6640625" style="5" customWidth="1"/>
    <col min="3" max="3" width="11.5" style="5" customWidth="1"/>
    <col min="4" max="4" width="5.6640625" style="2"/>
    <col min="5" max="9" width="5.6640625" style="3"/>
    <col min="10" max="10" width="5.6640625" style="31"/>
    <col min="11" max="11" width="5.6640625" style="2"/>
    <col min="12" max="16" width="5.6640625" style="3"/>
    <col min="17" max="17" width="5.6640625" style="31"/>
    <col min="18" max="18" width="5.6640625" style="2"/>
    <col min="19" max="23" width="5.6640625" style="3"/>
    <col min="24" max="24" width="5.6640625" style="31"/>
    <col min="25" max="25" width="5.6640625" style="2"/>
    <col min="26" max="30" width="5.6640625" style="3"/>
    <col min="31" max="31" width="5.6640625" style="31"/>
    <col min="32" max="32" width="5.6640625" style="2"/>
    <col min="33" max="37" width="5.6640625" style="3"/>
    <col min="38" max="38" width="5.6640625" style="31"/>
    <col min="39" max="39" width="5.6640625" style="2"/>
    <col min="40" max="44" width="5.6640625" style="3"/>
    <col min="45" max="45" width="5.6640625" style="31"/>
    <col min="46" max="46" width="5.6640625" style="2"/>
    <col min="47" max="51" width="5.6640625" style="3"/>
    <col min="52" max="52" width="5.6640625" style="31"/>
    <col min="53" max="53" width="5.6640625" style="2"/>
    <col min="54" max="58" width="5.6640625" style="3"/>
    <col min="59" max="59" width="5.6640625" style="31"/>
    <col min="60" max="60" width="5.6640625" style="2"/>
    <col min="61" max="65" width="5.6640625" style="3"/>
    <col min="66" max="66" width="5.6640625" style="31"/>
    <col min="67" max="67" width="5.6640625" style="2"/>
    <col min="68" max="72" width="5.6640625" style="3"/>
    <col min="73" max="73" width="5.6640625" style="31"/>
    <col min="74" max="74" width="5.6640625" style="2"/>
    <col min="75" max="79" width="5.6640625" style="3"/>
    <col min="80" max="80" width="5.6640625" style="31"/>
    <col min="81" max="81" width="5.6640625" style="2"/>
    <col min="82" max="86" width="5.6640625" style="3"/>
    <col min="87" max="87" width="5.6640625" style="31"/>
    <col min="88" max="88" width="5.6640625" style="2"/>
    <col min="89" max="93" width="5.6640625" style="3"/>
    <col min="94" max="94" width="5.6640625" style="31"/>
    <col min="95" max="95" width="5.6640625" style="2"/>
    <col min="96" max="100" width="5.6640625" style="3"/>
    <col min="101" max="101" width="5.6640625" style="31"/>
    <col min="102" max="102" width="5.6640625" style="2"/>
    <col min="103" max="107" width="5.6640625" style="3"/>
    <col min="108" max="108" width="5.6640625" style="31"/>
    <col min="109" max="109" width="5.6640625" style="2"/>
    <col min="110" max="114" width="5.6640625" style="3"/>
    <col min="115" max="115" width="5.6640625" style="31"/>
    <col min="116" max="116" width="5.6640625" style="2"/>
    <col min="117" max="121" width="5.6640625" style="3"/>
    <col min="122" max="122" width="5.6640625" style="31"/>
    <col min="123" max="123" width="5.6640625" style="2"/>
    <col min="124" max="128" width="5.6640625" style="3"/>
    <col min="129" max="129" width="5.6640625" style="31"/>
    <col min="130" max="130" width="5.6640625" style="2"/>
    <col min="131" max="135" width="5.6640625" style="3"/>
    <col min="136" max="136" width="5.6640625" style="31"/>
    <col min="137" max="137" width="5.6640625" style="2"/>
    <col min="138" max="16384" width="5.6640625" style="3"/>
  </cols>
  <sheetData>
    <row r="1" spans="1:137" s="1" customFormat="1" ht="29" customHeight="1">
      <c r="A1" s="107" t="s">
        <v>0</v>
      </c>
      <c r="B1" s="105" t="s">
        <v>13</v>
      </c>
      <c r="C1" s="107" t="s">
        <v>8</v>
      </c>
      <c r="D1" s="109">
        <v>42121</v>
      </c>
      <c r="E1" s="109"/>
      <c r="F1" s="109"/>
      <c r="G1" s="109"/>
      <c r="H1" s="109"/>
      <c r="I1" s="109"/>
      <c r="J1" s="109"/>
      <c r="K1" s="109">
        <f>D1+7</f>
        <v>42128</v>
      </c>
      <c r="L1" s="109"/>
      <c r="M1" s="109"/>
      <c r="N1" s="109"/>
      <c r="O1" s="109"/>
      <c r="P1" s="109"/>
      <c r="Q1" s="109"/>
      <c r="R1" s="109">
        <f>K1+7</f>
        <v>42135</v>
      </c>
      <c r="S1" s="109"/>
      <c r="T1" s="109"/>
      <c r="U1" s="109"/>
      <c r="V1" s="109"/>
      <c r="W1" s="109"/>
      <c r="X1" s="109"/>
      <c r="Y1" s="109">
        <f t="shared" ref="Y1" si="0">R1+7</f>
        <v>42142</v>
      </c>
      <c r="Z1" s="109"/>
      <c r="AA1" s="109"/>
      <c r="AB1" s="109"/>
      <c r="AC1" s="109"/>
      <c r="AD1" s="109"/>
      <c r="AE1" s="109"/>
      <c r="AF1" s="109">
        <f t="shared" ref="AF1" si="1">Y1+7</f>
        <v>42149</v>
      </c>
      <c r="AG1" s="109"/>
      <c r="AH1" s="109"/>
      <c r="AI1" s="109"/>
      <c r="AJ1" s="109"/>
      <c r="AK1" s="109"/>
      <c r="AL1" s="109"/>
      <c r="AM1" s="109">
        <f t="shared" ref="AM1" si="2">AF1+7</f>
        <v>42156</v>
      </c>
      <c r="AN1" s="109"/>
      <c r="AO1" s="109"/>
      <c r="AP1" s="109"/>
      <c r="AQ1" s="109"/>
      <c r="AR1" s="109"/>
      <c r="AS1" s="109"/>
      <c r="AT1" s="109">
        <f t="shared" ref="AT1" si="3">AM1+7</f>
        <v>42163</v>
      </c>
      <c r="AU1" s="109"/>
      <c r="AV1" s="109"/>
      <c r="AW1" s="109"/>
      <c r="AX1" s="109"/>
      <c r="AY1" s="109"/>
      <c r="AZ1" s="109"/>
      <c r="BA1" s="109">
        <f t="shared" ref="BA1" si="4">AT1+7</f>
        <v>42170</v>
      </c>
      <c r="BB1" s="109"/>
      <c r="BC1" s="109"/>
      <c r="BD1" s="109"/>
      <c r="BE1" s="109"/>
      <c r="BF1" s="109"/>
      <c r="BG1" s="109"/>
      <c r="BH1" s="109">
        <f t="shared" ref="BH1" si="5">BA1+7</f>
        <v>42177</v>
      </c>
      <c r="BI1" s="109"/>
      <c r="BJ1" s="109"/>
      <c r="BK1" s="109"/>
      <c r="BL1" s="109"/>
      <c r="BM1" s="109"/>
      <c r="BN1" s="109"/>
      <c r="BO1" s="109">
        <f t="shared" ref="BO1" si="6">BH1+7</f>
        <v>42184</v>
      </c>
      <c r="BP1" s="109"/>
      <c r="BQ1" s="109"/>
      <c r="BR1" s="109"/>
      <c r="BS1" s="109"/>
      <c r="BT1" s="109"/>
      <c r="BU1" s="109"/>
      <c r="BV1" s="109">
        <f t="shared" ref="BV1" si="7">BO1+7</f>
        <v>42191</v>
      </c>
      <c r="BW1" s="109"/>
      <c r="BX1" s="109"/>
      <c r="BY1" s="109"/>
      <c r="BZ1" s="109"/>
      <c r="CA1" s="109"/>
      <c r="CB1" s="109"/>
      <c r="CC1" s="109">
        <f t="shared" ref="CC1" si="8">BV1+7</f>
        <v>42198</v>
      </c>
      <c r="CD1" s="109"/>
      <c r="CE1" s="109"/>
      <c r="CF1" s="109"/>
      <c r="CG1" s="109"/>
      <c r="CH1" s="109"/>
      <c r="CI1" s="109"/>
      <c r="CJ1" s="109">
        <f t="shared" ref="CJ1" si="9">CC1+7</f>
        <v>42205</v>
      </c>
      <c r="CK1" s="109"/>
      <c r="CL1" s="109"/>
      <c r="CM1" s="109"/>
      <c r="CN1" s="109"/>
      <c r="CO1" s="109"/>
      <c r="CP1" s="109"/>
      <c r="CQ1" s="109">
        <f t="shared" ref="CQ1" si="10">CJ1+7</f>
        <v>42212</v>
      </c>
      <c r="CR1" s="109"/>
      <c r="CS1" s="109"/>
      <c r="CT1" s="109"/>
      <c r="CU1" s="109"/>
      <c r="CV1" s="109"/>
      <c r="CW1" s="109"/>
      <c r="CX1" s="109">
        <f t="shared" ref="CX1" si="11">CQ1+7</f>
        <v>42219</v>
      </c>
      <c r="CY1" s="109"/>
      <c r="CZ1" s="109"/>
      <c r="DA1" s="109"/>
      <c r="DB1" s="109"/>
      <c r="DC1" s="109"/>
      <c r="DD1" s="109"/>
      <c r="DE1" s="109">
        <f t="shared" ref="DE1" si="12">CX1+7</f>
        <v>42226</v>
      </c>
      <c r="DF1" s="109"/>
      <c r="DG1" s="109"/>
      <c r="DH1" s="109"/>
      <c r="DI1" s="109"/>
      <c r="DJ1" s="109"/>
      <c r="DK1" s="109"/>
      <c r="DL1" s="109">
        <f t="shared" ref="DL1" si="13">DE1+7</f>
        <v>42233</v>
      </c>
      <c r="DM1" s="109"/>
      <c r="DN1" s="109"/>
      <c r="DO1" s="109"/>
      <c r="DP1" s="109"/>
      <c r="DQ1" s="109"/>
      <c r="DR1" s="109"/>
      <c r="DS1" s="109">
        <f t="shared" ref="DS1" si="14">DL1+7</f>
        <v>42240</v>
      </c>
      <c r="DT1" s="109"/>
      <c r="DU1" s="109"/>
      <c r="DV1" s="109"/>
      <c r="DW1" s="109"/>
      <c r="DX1" s="109"/>
      <c r="DY1" s="109"/>
      <c r="DZ1" s="109">
        <f t="shared" ref="DZ1" si="15">DS1+7</f>
        <v>42247</v>
      </c>
      <c r="EA1" s="109"/>
      <c r="EB1" s="109"/>
      <c r="EC1" s="109"/>
      <c r="ED1" s="109"/>
      <c r="EE1" s="109"/>
      <c r="EF1" s="109"/>
      <c r="EG1" s="27"/>
    </row>
    <row r="2" spans="1:137" s="9" customFormat="1" ht="34" customHeight="1" thickBot="1">
      <c r="A2" s="108"/>
      <c r="B2" s="106"/>
      <c r="C2" s="108"/>
      <c r="D2" s="8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28" t="s">
        <v>7</v>
      </c>
      <c r="K2" s="8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9" t="s">
        <v>6</v>
      </c>
      <c r="Q2" s="28" t="s">
        <v>7</v>
      </c>
      <c r="R2" s="8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28" t="s">
        <v>7</v>
      </c>
      <c r="Y2" s="8" t="s">
        <v>1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28" t="s">
        <v>7</v>
      </c>
      <c r="AF2" s="8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28" t="s">
        <v>7</v>
      </c>
      <c r="AM2" s="8" t="s">
        <v>1</v>
      </c>
      <c r="AN2" s="9" t="s">
        <v>2</v>
      </c>
      <c r="AO2" s="9" t="s">
        <v>3</v>
      </c>
      <c r="AP2" s="9" t="s">
        <v>4</v>
      </c>
      <c r="AQ2" s="9" t="s">
        <v>5</v>
      </c>
      <c r="AR2" s="9" t="s">
        <v>6</v>
      </c>
      <c r="AS2" s="28" t="s">
        <v>7</v>
      </c>
      <c r="AT2" s="8" t="s">
        <v>1</v>
      </c>
      <c r="AU2" s="9" t="s">
        <v>2</v>
      </c>
      <c r="AV2" s="9" t="s">
        <v>3</v>
      </c>
      <c r="AW2" s="9" t="s">
        <v>4</v>
      </c>
      <c r="AX2" s="9" t="s">
        <v>5</v>
      </c>
      <c r="AY2" s="9" t="s">
        <v>6</v>
      </c>
      <c r="AZ2" s="28" t="s">
        <v>7</v>
      </c>
      <c r="BA2" s="8" t="s">
        <v>1</v>
      </c>
      <c r="BB2" s="9" t="s">
        <v>2</v>
      </c>
      <c r="BC2" s="9" t="s">
        <v>3</v>
      </c>
      <c r="BD2" s="9" t="s">
        <v>4</v>
      </c>
      <c r="BE2" s="9" t="s">
        <v>5</v>
      </c>
      <c r="BF2" s="9" t="s">
        <v>6</v>
      </c>
      <c r="BG2" s="28" t="s">
        <v>7</v>
      </c>
      <c r="BH2" s="8" t="s">
        <v>1</v>
      </c>
      <c r="BI2" s="9" t="s">
        <v>2</v>
      </c>
      <c r="BJ2" s="9" t="s">
        <v>3</v>
      </c>
      <c r="BK2" s="9" t="s">
        <v>4</v>
      </c>
      <c r="BL2" s="9" t="s">
        <v>5</v>
      </c>
      <c r="BM2" s="9" t="s">
        <v>6</v>
      </c>
      <c r="BN2" s="28" t="s">
        <v>7</v>
      </c>
      <c r="BO2" s="8" t="s">
        <v>1</v>
      </c>
      <c r="BP2" s="9" t="s">
        <v>2</v>
      </c>
      <c r="BQ2" s="9" t="s">
        <v>3</v>
      </c>
      <c r="BR2" s="9" t="s">
        <v>4</v>
      </c>
      <c r="BS2" s="9" t="s">
        <v>5</v>
      </c>
      <c r="BT2" s="9" t="s">
        <v>6</v>
      </c>
      <c r="BU2" s="28" t="s">
        <v>7</v>
      </c>
      <c r="BV2" s="8" t="s">
        <v>1</v>
      </c>
      <c r="BW2" s="9" t="s">
        <v>2</v>
      </c>
      <c r="BX2" s="9" t="s">
        <v>3</v>
      </c>
      <c r="BY2" s="9" t="s">
        <v>4</v>
      </c>
      <c r="BZ2" s="9" t="s">
        <v>5</v>
      </c>
      <c r="CA2" s="9" t="s">
        <v>6</v>
      </c>
      <c r="CB2" s="28" t="s">
        <v>7</v>
      </c>
      <c r="CC2" s="8" t="s">
        <v>1</v>
      </c>
      <c r="CD2" s="9" t="s">
        <v>2</v>
      </c>
      <c r="CE2" s="9" t="s">
        <v>3</v>
      </c>
      <c r="CF2" s="9" t="s">
        <v>4</v>
      </c>
      <c r="CG2" s="9" t="s">
        <v>5</v>
      </c>
      <c r="CH2" s="9" t="s">
        <v>6</v>
      </c>
      <c r="CI2" s="28" t="s">
        <v>7</v>
      </c>
      <c r="CJ2" s="8" t="s">
        <v>1</v>
      </c>
      <c r="CK2" s="9" t="s">
        <v>2</v>
      </c>
      <c r="CL2" s="9" t="s">
        <v>3</v>
      </c>
      <c r="CM2" s="9" t="s">
        <v>4</v>
      </c>
      <c r="CN2" s="9" t="s">
        <v>5</v>
      </c>
      <c r="CO2" s="9" t="s">
        <v>6</v>
      </c>
      <c r="CP2" s="28" t="s">
        <v>7</v>
      </c>
      <c r="CQ2" s="8" t="s">
        <v>1</v>
      </c>
      <c r="CR2" s="9" t="s">
        <v>2</v>
      </c>
      <c r="CS2" s="9" t="s">
        <v>3</v>
      </c>
      <c r="CT2" s="9" t="s">
        <v>4</v>
      </c>
      <c r="CU2" s="9" t="s">
        <v>5</v>
      </c>
      <c r="CV2" s="9" t="s">
        <v>6</v>
      </c>
      <c r="CW2" s="28" t="s">
        <v>7</v>
      </c>
      <c r="CX2" s="8" t="s">
        <v>1</v>
      </c>
      <c r="CY2" s="9" t="s">
        <v>2</v>
      </c>
      <c r="CZ2" s="9" t="s">
        <v>3</v>
      </c>
      <c r="DA2" s="9" t="s">
        <v>4</v>
      </c>
      <c r="DB2" s="9" t="s">
        <v>5</v>
      </c>
      <c r="DC2" s="9" t="s">
        <v>6</v>
      </c>
      <c r="DD2" s="28" t="s">
        <v>7</v>
      </c>
      <c r="DE2" s="8" t="s">
        <v>1</v>
      </c>
      <c r="DF2" s="9" t="s">
        <v>2</v>
      </c>
      <c r="DG2" s="9" t="s">
        <v>3</v>
      </c>
      <c r="DH2" s="9" t="s">
        <v>4</v>
      </c>
      <c r="DI2" s="9" t="s">
        <v>5</v>
      </c>
      <c r="DJ2" s="9" t="s">
        <v>6</v>
      </c>
      <c r="DK2" s="28" t="s">
        <v>7</v>
      </c>
      <c r="DL2" s="8" t="s">
        <v>1</v>
      </c>
      <c r="DM2" s="9" t="s">
        <v>2</v>
      </c>
      <c r="DN2" s="9" t="s">
        <v>3</v>
      </c>
      <c r="DO2" s="9" t="s">
        <v>4</v>
      </c>
      <c r="DP2" s="9" t="s">
        <v>5</v>
      </c>
      <c r="DQ2" s="9" t="s">
        <v>6</v>
      </c>
      <c r="DR2" s="28" t="s">
        <v>7</v>
      </c>
      <c r="DS2" s="8" t="s">
        <v>1</v>
      </c>
      <c r="DT2" s="9" t="s">
        <v>2</v>
      </c>
      <c r="DU2" s="9" t="s">
        <v>3</v>
      </c>
      <c r="DV2" s="9" t="s">
        <v>4</v>
      </c>
      <c r="DW2" s="9" t="s">
        <v>5</v>
      </c>
      <c r="DX2" s="9" t="s">
        <v>6</v>
      </c>
      <c r="DY2" s="28" t="s">
        <v>7</v>
      </c>
      <c r="DZ2" s="8" t="s">
        <v>1</v>
      </c>
      <c r="EA2" s="9" t="s">
        <v>2</v>
      </c>
      <c r="EB2" s="9" t="s">
        <v>3</v>
      </c>
      <c r="EC2" s="9" t="s">
        <v>4</v>
      </c>
      <c r="ED2" s="9" t="s">
        <v>5</v>
      </c>
      <c r="EE2" s="9" t="s">
        <v>6</v>
      </c>
      <c r="EF2" s="28" t="s">
        <v>7</v>
      </c>
      <c r="EG2" s="8"/>
    </row>
    <row r="3" spans="1:137" s="21" customFormat="1" ht="41" customHeight="1" thickBot="1">
      <c r="A3" s="19" t="s">
        <v>20</v>
      </c>
      <c r="B3" s="19">
        <f>SUM(B4:B6)</f>
        <v>11</v>
      </c>
      <c r="C3" s="19">
        <f>SUM(C4:C6)</f>
        <v>26</v>
      </c>
      <c r="D3" s="20">
        <f t="shared" ref="D3:AI3" si="16">SUM(D4:D56)</f>
        <v>8</v>
      </c>
      <c r="E3" s="20">
        <f t="shared" si="16"/>
        <v>8</v>
      </c>
      <c r="F3" s="20">
        <f t="shared" si="16"/>
        <v>8</v>
      </c>
      <c r="G3" s="20">
        <f t="shared" si="16"/>
        <v>8</v>
      </c>
      <c r="H3" s="20">
        <f t="shared" si="16"/>
        <v>8</v>
      </c>
      <c r="I3" s="20">
        <f t="shared" si="16"/>
        <v>0</v>
      </c>
      <c r="J3" s="20">
        <f t="shared" si="16"/>
        <v>0</v>
      </c>
      <c r="K3" s="20">
        <f t="shared" si="16"/>
        <v>8</v>
      </c>
      <c r="L3" s="20">
        <f t="shared" si="16"/>
        <v>8</v>
      </c>
      <c r="M3" s="20">
        <f t="shared" si="16"/>
        <v>8</v>
      </c>
      <c r="N3" s="20">
        <f t="shared" si="16"/>
        <v>2</v>
      </c>
      <c r="O3" s="20">
        <f t="shared" si="16"/>
        <v>8</v>
      </c>
      <c r="P3" s="20">
        <f t="shared" si="16"/>
        <v>0</v>
      </c>
      <c r="Q3" s="20">
        <f t="shared" si="16"/>
        <v>0</v>
      </c>
      <c r="R3" s="20">
        <f t="shared" si="16"/>
        <v>6</v>
      </c>
      <c r="S3" s="20">
        <f t="shared" si="16"/>
        <v>4</v>
      </c>
      <c r="T3" s="20">
        <f t="shared" si="16"/>
        <v>0</v>
      </c>
      <c r="U3" s="20">
        <f t="shared" si="16"/>
        <v>0</v>
      </c>
      <c r="V3" s="20">
        <f t="shared" si="16"/>
        <v>0</v>
      </c>
      <c r="W3" s="20">
        <f t="shared" si="16"/>
        <v>0</v>
      </c>
      <c r="X3" s="20">
        <f t="shared" si="16"/>
        <v>0</v>
      </c>
      <c r="Y3" s="20">
        <f t="shared" si="16"/>
        <v>4</v>
      </c>
      <c r="Z3" s="20">
        <f t="shared" si="16"/>
        <v>8</v>
      </c>
      <c r="AA3" s="20">
        <f t="shared" si="16"/>
        <v>8</v>
      </c>
      <c r="AB3" s="20">
        <f t="shared" si="16"/>
        <v>8</v>
      </c>
      <c r="AC3" s="20">
        <f t="shared" si="16"/>
        <v>7</v>
      </c>
      <c r="AD3" s="20">
        <f t="shared" si="16"/>
        <v>0</v>
      </c>
      <c r="AE3" s="20">
        <f t="shared" si="16"/>
        <v>0</v>
      </c>
      <c r="AF3" s="20">
        <f t="shared" si="16"/>
        <v>8</v>
      </c>
      <c r="AG3" s="20">
        <f t="shared" si="16"/>
        <v>8</v>
      </c>
      <c r="AH3" s="20">
        <f t="shared" si="16"/>
        <v>8</v>
      </c>
      <c r="AI3" s="20">
        <f t="shared" si="16"/>
        <v>8</v>
      </c>
      <c r="AJ3" s="20">
        <f t="shared" ref="AJ3:BO3" si="17">SUM(AJ4:AJ56)</f>
        <v>8</v>
      </c>
      <c r="AK3" s="20">
        <f t="shared" si="17"/>
        <v>0</v>
      </c>
      <c r="AL3" s="20">
        <f t="shared" si="17"/>
        <v>0</v>
      </c>
      <c r="AM3" s="20">
        <f t="shared" si="17"/>
        <v>8</v>
      </c>
      <c r="AN3" s="20">
        <f t="shared" si="17"/>
        <v>8</v>
      </c>
      <c r="AO3" s="20">
        <f t="shared" si="17"/>
        <v>2</v>
      </c>
      <c r="AP3" s="20">
        <f t="shared" si="17"/>
        <v>0</v>
      </c>
      <c r="AQ3" s="20">
        <f t="shared" si="17"/>
        <v>0</v>
      </c>
      <c r="AR3" s="20">
        <f t="shared" si="17"/>
        <v>0</v>
      </c>
      <c r="AS3" s="20">
        <f t="shared" si="17"/>
        <v>0</v>
      </c>
      <c r="AT3" s="20">
        <f t="shared" si="17"/>
        <v>0</v>
      </c>
      <c r="AU3" s="20">
        <f t="shared" si="17"/>
        <v>0</v>
      </c>
      <c r="AV3" s="20">
        <f t="shared" si="17"/>
        <v>0</v>
      </c>
      <c r="AW3" s="20">
        <f t="shared" si="17"/>
        <v>0</v>
      </c>
      <c r="AX3" s="20">
        <f t="shared" si="17"/>
        <v>0</v>
      </c>
      <c r="AY3" s="20">
        <f t="shared" si="17"/>
        <v>0</v>
      </c>
      <c r="AZ3" s="20">
        <f t="shared" si="17"/>
        <v>0</v>
      </c>
      <c r="BA3" s="20">
        <f t="shared" si="17"/>
        <v>0</v>
      </c>
      <c r="BB3" s="20">
        <f t="shared" si="17"/>
        <v>0</v>
      </c>
      <c r="BC3" s="20">
        <f t="shared" si="17"/>
        <v>0</v>
      </c>
      <c r="BD3" s="20">
        <f t="shared" si="17"/>
        <v>0</v>
      </c>
      <c r="BE3" s="20">
        <f t="shared" si="17"/>
        <v>0</v>
      </c>
      <c r="BF3" s="20">
        <f t="shared" si="17"/>
        <v>0</v>
      </c>
      <c r="BG3" s="20">
        <f t="shared" si="17"/>
        <v>0</v>
      </c>
      <c r="BH3" s="20">
        <f t="shared" si="17"/>
        <v>0</v>
      </c>
      <c r="BI3" s="20">
        <f t="shared" si="17"/>
        <v>0</v>
      </c>
      <c r="BJ3" s="20">
        <f t="shared" si="17"/>
        <v>0</v>
      </c>
      <c r="BK3" s="20">
        <f t="shared" si="17"/>
        <v>0</v>
      </c>
      <c r="BL3" s="20">
        <f t="shared" si="17"/>
        <v>0</v>
      </c>
      <c r="BM3" s="20">
        <f t="shared" si="17"/>
        <v>0</v>
      </c>
      <c r="BN3" s="20">
        <f t="shared" si="17"/>
        <v>0</v>
      </c>
      <c r="BO3" s="20">
        <f t="shared" si="17"/>
        <v>0</v>
      </c>
      <c r="BP3" s="20">
        <f t="shared" ref="BP3:CU3" si="18">SUM(BP4:BP56)</f>
        <v>0</v>
      </c>
      <c r="BQ3" s="20">
        <f t="shared" si="18"/>
        <v>0</v>
      </c>
      <c r="BR3" s="20">
        <f t="shared" si="18"/>
        <v>0</v>
      </c>
      <c r="BS3" s="20">
        <f t="shared" si="18"/>
        <v>0</v>
      </c>
      <c r="BT3" s="20">
        <f t="shared" si="18"/>
        <v>0</v>
      </c>
      <c r="BU3" s="20">
        <f t="shared" si="18"/>
        <v>0</v>
      </c>
      <c r="BV3" s="20">
        <f t="shared" si="18"/>
        <v>0</v>
      </c>
      <c r="BW3" s="20">
        <f t="shared" si="18"/>
        <v>0</v>
      </c>
      <c r="BX3" s="20">
        <f t="shared" si="18"/>
        <v>0</v>
      </c>
      <c r="BY3" s="20">
        <f t="shared" si="18"/>
        <v>0</v>
      </c>
      <c r="BZ3" s="20">
        <f t="shared" si="18"/>
        <v>0</v>
      </c>
      <c r="CA3" s="20">
        <f t="shared" si="18"/>
        <v>0</v>
      </c>
      <c r="CB3" s="20">
        <f t="shared" si="18"/>
        <v>0</v>
      </c>
      <c r="CC3" s="20">
        <f t="shared" si="18"/>
        <v>0</v>
      </c>
      <c r="CD3" s="20">
        <f t="shared" si="18"/>
        <v>0</v>
      </c>
      <c r="CE3" s="20">
        <f t="shared" si="18"/>
        <v>0</v>
      </c>
      <c r="CF3" s="20">
        <f t="shared" si="18"/>
        <v>0</v>
      </c>
      <c r="CG3" s="20">
        <f t="shared" si="18"/>
        <v>0</v>
      </c>
      <c r="CH3" s="20">
        <f t="shared" si="18"/>
        <v>0</v>
      </c>
      <c r="CI3" s="20">
        <f t="shared" si="18"/>
        <v>0</v>
      </c>
      <c r="CJ3" s="20">
        <f t="shared" si="18"/>
        <v>0</v>
      </c>
      <c r="CK3" s="20">
        <f t="shared" si="18"/>
        <v>0</v>
      </c>
      <c r="CL3" s="20">
        <f t="shared" si="18"/>
        <v>0</v>
      </c>
      <c r="CM3" s="20">
        <f t="shared" si="18"/>
        <v>0</v>
      </c>
      <c r="CN3" s="20">
        <f t="shared" si="18"/>
        <v>0</v>
      </c>
      <c r="CO3" s="20">
        <f t="shared" si="18"/>
        <v>0</v>
      </c>
      <c r="CP3" s="20">
        <f t="shared" si="18"/>
        <v>0</v>
      </c>
      <c r="CQ3" s="20">
        <f t="shared" si="18"/>
        <v>0</v>
      </c>
      <c r="CR3" s="20">
        <f t="shared" si="18"/>
        <v>0</v>
      </c>
      <c r="CS3" s="20">
        <f t="shared" si="18"/>
        <v>0</v>
      </c>
      <c r="CT3" s="20">
        <f t="shared" si="18"/>
        <v>0</v>
      </c>
      <c r="CU3" s="20">
        <f t="shared" si="18"/>
        <v>0</v>
      </c>
      <c r="CV3" s="20">
        <f t="shared" ref="CV3:EA3" si="19">SUM(CV4:CV56)</f>
        <v>0</v>
      </c>
      <c r="CW3" s="20">
        <f t="shared" si="19"/>
        <v>0</v>
      </c>
      <c r="CX3" s="20">
        <f t="shared" si="19"/>
        <v>0</v>
      </c>
      <c r="CY3" s="20">
        <f t="shared" si="19"/>
        <v>0</v>
      </c>
      <c r="CZ3" s="20">
        <f t="shared" si="19"/>
        <v>0</v>
      </c>
      <c r="DA3" s="20">
        <f t="shared" si="19"/>
        <v>0</v>
      </c>
      <c r="DB3" s="20">
        <f t="shared" si="19"/>
        <v>0</v>
      </c>
      <c r="DC3" s="20">
        <f t="shared" si="19"/>
        <v>0</v>
      </c>
      <c r="DD3" s="20">
        <f t="shared" si="19"/>
        <v>0</v>
      </c>
      <c r="DE3" s="20">
        <f t="shared" si="19"/>
        <v>0</v>
      </c>
      <c r="DF3" s="20">
        <f t="shared" si="19"/>
        <v>0</v>
      </c>
      <c r="DG3" s="20">
        <f t="shared" si="19"/>
        <v>0</v>
      </c>
      <c r="DH3" s="20">
        <f t="shared" si="19"/>
        <v>8</v>
      </c>
      <c r="DI3" s="20">
        <f t="shared" si="19"/>
        <v>0</v>
      </c>
      <c r="DJ3" s="20">
        <f t="shared" si="19"/>
        <v>0</v>
      </c>
      <c r="DK3" s="20">
        <f t="shared" si="19"/>
        <v>0</v>
      </c>
      <c r="DL3" s="20">
        <f t="shared" si="19"/>
        <v>0</v>
      </c>
      <c r="DM3" s="20">
        <f t="shared" si="19"/>
        <v>0</v>
      </c>
      <c r="DN3" s="20">
        <f t="shared" si="19"/>
        <v>0</v>
      </c>
      <c r="DO3" s="20">
        <f t="shared" si="19"/>
        <v>0</v>
      </c>
      <c r="DP3" s="20">
        <f t="shared" si="19"/>
        <v>0</v>
      </c>
      <c r="DQ3" s="20">
        <f t="shared" si="19"/>
        <v>0</v>
      </c>
      <c r="DR3" s="20">
        <f t="shared" si="19"/>
        <v>0</v>
      </c>
      <c r="DS3" s="20">
        <f t="shared" si="19"/>
        <v>0</v>
      </c>
      <c r="DT3" s="20">
        <f t="shared" si="19"/>
        <v>0</v>
      </c>
      <c r="DU3" s="20">
        <f t="shared" si="19"/>
        <v>0</v>
      </c>
      <c r="DV3" s="20">
        <f t="shared" si="19"/>
        <v>0</v>
      </c>
      <c r="DW3" s="20">
        <f t="shared" si="19"/>
        <v>0</v>
      </c>
      <c r="DX3" s="20">
        <f t="shared" si="19"/>
        <v>0</v>
      </c>
      <c r="DY3" s="20">
        <f t="shared" si="19"/>
        <v>0</v>
      </c>
      <c r="DZ3" s="20">
        <f t="shared" si="19"/>
        <v>0</v>
      </c>
      <c r="EA3" s="20">
        <f t="shared" si="19"/>
        <v>0</v>
      </c>
      <c r="EB3" s="20">
        <f t="shared" ref="EB3:FG3" si="20">SUM(EB4:EB56)</f>
        <v>0</v>
      </c>
      <c r="EC3" s="20">
        <f t="shared" si="20"/>
        <v>0</v>
      </c>
      <c r="ED3" s="20">
        <f t="shared" si="20"/>
        <v>0</v>
      </c>
      <c r="EE3" s="20">
        <f t="shared" si="20"/>
        <v>0</v>
      </c>
      <c r="EF3" s="20">
        <f t="shared" si="20"/>
        <v>0</v>
      </c>
      <c r="EG3" s="20"/>
    </row>
    <row r="4" spans="1:137" s="16" customFormat="1" ht="41" customHeight="1">
      <c r="A4" s="14" t="s">
        <v>21</v>
      </c>
      <c r="B4" s="15">
        <v>4</v>
      </c>
      <c r="C4" s="15">
        <f>SUM(D4:EF4)</f>
        <v>8</v>
      </c>
      <c r="D4" s="97">
        <v>8</v>
      </c>
      <c r="E4" s="98"/>
      <c r="F4" s="77"/>
      <c r="J4" s="30"/>
      <c r="K4" s="17"/>
      <c r="Q4" s="30"/>
      <c r="R4" s="17"/>
      <c r="X4" s="30"/>
      <c r="Y4" s="17"/>
      <c r="AE4" s="30"/>
      <c r="AF4" s="17"/>
      <c r="AL4" s="30"/>
      <c r="AM4" s="17"/>
      <c r="AS4" s="30"/>
      <c r="AT4" s="17"/>
      <c r="AZ4" s="30"/>
      <c r="BA4" s="17"/>
      <c r="BG4" s="30"/>
      <c r="BH4" s="17"/>
      <c r="BN4" s="30"/>
      <c r="BO4" s="17"/>
      <c r="BU4" s="30"/>
      <c r="BV4" s="17"/>
      <c r="CB4" s="30"/>
      <c r="CC4" s="17"/>
      <c r="CI4" s="30"/>
      <c r="CJ4" s="17"/>
      <c r="CP4" s="30"/>
      <c r="CQ4" s="17"/>
      <c r="CW4" s="30"/>
      <c r="CX4" s="17"/>
      <c r="DD4" s="30"/>
      <c r="DE4" s="17"/>
      <c r="DK4" s="30"/>
      <c r="DL4" s="17"/>
      <c r="DR4" s="30"/>
      <c r="DS4" s="17"/>
      <c r="DY4" s="30"/>
      <c r="DZ4" s="17"/>
      <c r="EF4" s="30"/>
      <c r="EG4" s="17"/>
    </row>
    <row r="5" spans="1:137" ht="41" customHeight="1">
      <c r="A5" s="6" t="s">
        <v>22</v>
      </c>
      <c r="B5" s="15">
        <v>1</v>
      </c>
      <c r="C5" s="15">
        <f>SUM(D5:EF5)</f>
        <v>2</v>
      </c>
      <c r="D5" s="3"/>
      <c r="E5" s="99">
        <v>2</v>
      </c>
      <c r="F5" s="98"/>
      <c r="G5" s="99"/>
    </row>
    <row r="6" spans="1:137" s="13" customFormat="1" ht="41" customHeight="1" thickBot="1">
      <c r="A6" s="10" t="s">
        <v>23</v>
      </c>
      <c r="B6" s="68">
        <v>6</v>
      </c>
      <c r="C6" s="15">
        <f>SUM(D6:EF6)</f>
        <v>16</v>
      </c>
      <c r="D6" s="100"/>
      <c r="E6" s="100">
        <v>6</v>
      </c>
      <c r="F6" s="101">
        <v>8</v>
      </c>
      <c r="G6" s="100">
        <v>2</v>
      </c>
      <c r="I6" s="99"/>
      <c r="J6" s="70"/>
      <c r="K6" s="71"/>
      <c r="Q6" s="32"/>
      <c r="R6" s="12"/>
      <c r="X6" s="32"/>
      <c r="Y6" s="12"/>
      <c r="AE6" s="32"/>
      <c r="AF6" s="12"/>
      <c r="AL6" s="32"/>
      <c r="AM6" s="12"/>
      <c r="AS6" s="32"/>
      <c r="AT6" s="12"/>
      <c r="AZ6" s="32"/>
      <c r="BA6" s="12"/>
      <c r="BG6" s="32"/>
      <c r="BH6" s="12"/>
      <c r="BN6" s="32"/>
      <c r="BO6" s="12"/>
      <c r="BU6" s="32"/>
      <c r="BV6" s="12"/>
      <c r="CB6" s="32"/>
      <c r="CC6" s="12"/>
      <c r="CI6" s="32"/>
      <c r="CJ6" s="12"/>
      <c r="CP6" s="32"/>
      <c r="CQ6" s="12"/>
      <c r="CW6" s="32"/>
      <c r="CX6" s="12"/>
      <c r="DD6" s="32"/>
      <c r="DE6" s="12"/>
      <c r="DK6" s="32"/>
      <c r="DL6" s="12"/>
      <c r="DR6" s="32"/>
      <c r="DS6" s="12"/>
      <c r="DY6" s="32"/>
      <c r="DZ6" s="12"/>
      <c r="EF6" s="32"/>
      <c r="EG6" s="12"/>
    </row>
    <row r="7" spans="1:137" s="21" customFormat="1" ht="41" customHeight="1" thickBot="1">
      <c r="A7" s="19" t="s">
        <v>24</v>
      </c>
      <c r="B7" s="19">
        <f>SUM(B8:B10)</f>
        <v>23</v>
      </c>
      <c r="C7" s="19">
        <f>SUM(C8:C10)</f>
        <v>28</v>
      </c>
      <c r="D7" s="20"/>
      <c r="J7" s="29"/>
      <c r="K7" s="20"/>
      <c r="Q7" s="29"/>
      <c r="R7" s="20"/>
      <c r="X7" s="29"/>
      <c r="Y7" s="20"/>
      <c r="AE7" s="29"/>
      <c r="AF7" s="20"/>
      <c r="AL7" s="29"/>
      <c r="AM7" s="20"/>
      <c r="AS7" s="29"/>
      <c r="AT7" s="20"/>
      <c r="AZ7" s="29"/>
      <c r="BA7" s="20"/>
      <c r="BG7" s="29"/>
      <c r="BH7" s="20"/>
      <c r="BN7" s="29"/>
      <c r="BO7" s="20"/>
      <c r="BU7" s="29"/>
      <c r="BV7" s="20"/>
      <c r="CB7" s="29"/>
      <c r="CC7" s="20"/>
      <c r="CI7" s="29"/>
      <c r="CJ7" s="20"/>
      <c r="CP7" s="29"/>
      <c r="CQ7" s="20"/>
      <c r="CW7" s="29"/>
      <c r="CX7" s="20"/>
      <c r="DD7" s="29"/>
      <c r="DE7" s="20"/>
      <c r="DK7" s="29"/>
      <c r="DL7" s="20"/>
      <c r="DR7" s="29"/>
      <c r="DS7" s="20"/>
      <c r="DY7" s="29"/>
      <c r="DZ7" s="20"/>
      <c r="EF7" s="29"/>
      <c r="EG7" s="20"/>
    </row>
    <row r="8" spans="1:137" s="16" customFormat="1" ht="41" customHeight="1">
      <c r="A8" s="14" t="s">
        <v>25</v>
      </c>
      <c r="B8" s="15">
        <v>8</v>
      </c>
      <c r="C8" s="15">
        <f>SUM(D8:EF8)</f>
        <v>4</v>
      </c>
      <c r="D8" s="17"/>
      <c r="G8" s="110">
        <v>4</v>
      </c>
      <c r="H8" s="110"/>
      <c r="J8" s="30"/>
      <c r="K8" s="112"/>
      <c r="L8" s="22"/>
      <c r="N8" s="37"/>
      <c r="O8" s="37"/>
      <c r="P8" s="35"/>
      <c r="Q8" s="74"/>
      <c r="R8" s="77"/>
      <c r="S8" s="77"/>
      <c r="T8" s="37"/>
      <c r="U8" s="37"/>
      <c r="X8" s="30"/>
      <c r="Y8" s="17"/>
      <c r="Z8" s="37"/>
      <c r="AA8" s="37"/>
      <c r="AB8" s="37"/>
      <c r="AC8" s="37"/>
      <c r="AD8" s="37"/>
      <c r="AE8" s="74"/>
      <c r="AF8" s="75"/>
      <c r="AG8" s="37"/>
      <c r="AH8" s="37"/>
      <c r="AI8" s="37"/>
      <c r="AJ8" s="37"/>
      <c r="AL8" s="30"/>
      <c r="AM8" s="17"/>
      <c r="AS8" s="30"/>
      <c r="AT8" s="17"/>
      <c r="AZ8" s="30"/>
      <c r="BA8" s="17"/>
      <c r="BG8" s="30"/>
      <c r="BH8" s="17"/>
      <c r="BN8" s="30"/>
      <c r="BO8" s="17"/>
      <c r="BU8" s="30"/>
      <c r="BV8" s="17"/>
      <c r="CB8" s="30"/>
      <c r="CC8" s="17"/>
      <c r="CI8" s="30"/>
      <c r="CJ8" s="17"/>
      <c r="CP8" s="30"/>
      <c r="CQ8" s="17"/>
      <c r="CW8" s="30"/>
      <c r="CX8" s="17"/>
      <c r="DD8" s="30"/>
      <c r="DE8" s="17"/>
      <c r="DK8" s="30"/>
      <c r="DL8" s="17"/>
      <c r="DR8" s="30"/>
      <c r="DS8" s="17"/>
      <c r="DY8" s="30"/>
      <c r="DZ8" s="17"/>
      <c r="EF8" s="30"/>
      <c r="EG8" s="17"/>
    </row>
    <row r="9" spans="1:137" ht="41" customHeight="1">
      <c r="A9" s="6" t="s">
        <v>26</v>
      </c>
      <c r="B9" s="15">
        <v>8</v>
      </c>
      <c r="C9" s="15">
        <f>SUM(D9:EF9)</f>
        <v>12</v>
      </c>
      <c r="G9" s="99">
        <v>2</v>
      </c>
      <c r="H9" s="99">
        <v>8</v>
      </c>
      <c r="K9" s="111">
        <v>2</v>
      </c>
      <c r="N9" s="64"/>
      <c r="O9" s="35"/>
      <c r="P9" s="35"/>
      <c r="Q9" s="36"/>
      <c r="R9" s="4"/>
      <c r="S9" s="35"/>
      <c r="T9" s="77"/>
      <c r="U9" s="35"/>
      <c r="Z9" s="35"/>
      <c r="AA9" s="35"/>
      <c r="AB9" s="35"/>
      <c r="AC9" s="37"/>
      <c r="AD9" s="37"/>
      <c r="AE9" s="36"/>
      <c r="AF9" s="4"/>
      <c r="AG9" s="35"/>
      <c r="AH9" s="35"/>
      <c r="AI9" s="35"/>
      <c r="AJ9" s="35"/>
    </row>
    <row r="10" spans="1:137" s="13" customFormat="1" ht="41" customHeight="1" thickBot="1">
      <c r="A10" s="10" t="s">
        <v>27</v>
      </c>
      <c r="B10" s="68">
        <v>7</v>
      </c>
      <c r="C10" s="15">
        <f>SUM(D10:EF10)</f>
        <v>12</v>
      </c>
      <c r="D10" s="12"/>
      <c r="J10" s="32"/>
      <c r="K10" s="101">
        <v>6</v>
      </c>
      <c r="L10" s="24">
        <v>6</v>
      </c>
      <c r="N10" s="34"/>
      <c r="O10" s="65"/>
      <c r="P10" s="34"/>
      <c r="Q10" s="72"/>
      <c r="R10" s="73"/>
      <c r="S10" s="34"/>
      <c r="T10" s="34"/>
      <c r="U10" s="77"/>
      <c r="X10" s="32"/>
      <c r="Y10" s="12"/>
      <c r="Z10" s="34"/>
      <c r="AA10" s="34"/>
      <c r="AB10" s="34"/>
      <c r="AC10" s="34"/>
      <c r="AD10" s="34"/>
      <c r="AE10" s="72"/>
      <c r="AF10" s="37"/>
      <c r="AG10" s="37"/>
      <c r="AH10" s="34"/>
      <c r="AI10" s="34"/>
      <c r="AJ10" s="34"/>
      <c r="AL10" s="32"/>
      <c r="AM10" s="12"/>
      <c r="AS10" s="32"/>
      <c r="AT10" s="12"/>
      <c r="AZ10" s="32"/>
      <c r="BA10" s="12"/>
      <c r="BG10" s="32"/>
      <c r="BH10" s="12"/>
      <c r="BN10" s="32"/>
      <c r="BO10" s="12"/>
      <c r="BU10" s="32"/>
      <c r="BV10" s="12"/>
      <c r="CB10" s="32"/>
      <c r="CC10" s="12"/>
      <c r="CI10" s="32"/>
      <c r="CJ10" s="12"/>
      <c r="CP10" s="32"/>
      <c r="CQ10" s="12"/>
      <c r="CW10" s="32"/>
      <c r="CX10" s="12"/>
      <c r="DD10" s="32"/>
      <c r="DE10" s="12"/>
      <c r="DK10" s="32"/>
      <c r="DL10" s="12"/>
      <c r="DR10" s="32"/>
      <c r="DS10" s="12"/>
      <c r="DY10" s="32"/>
      <c r="DZ10" s="12"/>
      <c r="EF10" s="32"/>
      <c r="EG10" s="12"/>
    </row>
    <row r="11" spans="1:137" s="21" customFormat="1" ht="41" customHeight="1" thickBot="1">
      <c r="A11" s="19" t="s">
        <v>28</v>
      </c>
      <c r="B11" s="19">
        <f>SUM(B12:B13)</f>
        <v>12</v>
      </c>
      <c r="C11" s="19">
        <f>SUM(C12:C16)</f>
        <v>30</v>
      </c>
      <c r="D11" s="20"/>
      <c r="J11" s="29"/>
      <c r="K11" s="20"/>
      <c r="Q11" s="29"/>
      <c r="R11" s="20"/>
      <c r="X11" s="29"/>
      <c r="Y11" s="20"/>
      <c r="AE11" s="29"/>
      <c r="AF11" s="20"/>
      <c r="AL11" s="29"/>
      <c r="AM11" s="20"/>
      <c r="AS11" s="29"/>
      <c r="AT11" s="20"/>
      <c r="AZ11" s="29"/>
      <c r="BA11" s="20"/>
      <c r="BG11" s="29"/>
      <c r="BH11" s="20"/>
      <c r="BN11" s="29"/>
      <c r="BO11" s="20"/>
      <c r="BU11" s="29"/>
      <c r="BV11" s="20"/>
      <c r="CB11" s="29"/>
      <c r="CC11" s="20"/>
      <c r="CI11" s="29"/>
      <c r="CJ11" s="20"/>
      <c r="CP11" s="29"/>
      <c r="CQ11" s="20"/>
      <c r="CW11" s="29"/>
      <c r="CX11" s="20"/>
      <c r="DD11" s="29"/>
      <c r="DE11" s="20"/>
      <c r="DK11" s="29"/>
      <c r="DL11" s="20"/>
      <c r="DR11" s="29"/>
      <c r="DS11" s="20"/>
      <c r="DY11" s="29"/>
      <c r="DZ11" s="20"/>
      <c r="EF11" s="29"/>
      <c r="EG11" s="20"/>
    </row>
    <row r="12" spans="1:137" s="16" customFormat="1" ht="41" customHeight="1">
      <c r="A12" s="18" t="s">
        <v>29</v>
      </c>
      <c r="B12" s="69">
        <v>4</v>
      </c>
      <c r="C12" s="15">
        <f t="shared" ref="C12:C16" si="21">SUM(D12:EF12)</f>
        <v>4</v>
      </c>
      <c r="D12" s="17"/>
      <c r="G12" s="37"/>
      <c r="H12" s="77"/>
      <c r="I12" s="35"/>
      <c r="J12" s="74"/>
      <c r="K12" s="35"/>
      <c r="L12" s="25">
        <v>2</v>
      </c>
      <c r="M12" s="25">
        <v>2</v>
      </c>
      <c r="N12" s="22"/>
      <c r="O12" s="37"/>
      <c r="Q12" s="30"/>
      <c r="R12" s="17"/>
      <c r="X12" s="30"/>
      <c r="Y12" s="17"/>
      <c r="AE12" s="30"/>
      <c r="AF12" s="17"/>
      <c r="AL12" s="30"/>
      <c r="AM12" s="17"/>
      <c r="AS12" s="30"/>
      <c r="AT12" s="17"/>
      <c r="AZ12" s="30"/>
      <c r="BA12" s="17"/>
      <c r="BG12" s="30"/>
      <c r="BH12" s="17"/>
      <c r="BN12" s="30"/>
      <c r="BO12" s="17"/>
      <c r="BU12" s="30"/>
      <c r="BV12" s="17"/>
      <c r="CB12" s="30"/>
      <c r="CC12" s="17"/>
      <c r="CI12" s="30"/>
      <c r="CJ12" s="17"/>
      <c r="CP12" s="30"/>
      <c r="CQ12" s="17"/>
      <c r="CW12" s="30"/>
      <c r="CX12" s="17"/>
      <c r="DD12" s="30"/>
      <c r="DE12" s="17"/>
      <c r="DK12" s="30"/>
      <c r="DL12" s="17"/>
      <c r="DR12" s="30"/>
      <c r="DS12" s="17"/>
      <c r="DY12" s="30"/>
      <c r="DZ12" s="17"/>
      <c r="EF12" s="30"/>
      <c r="EG12" s="17"/>
    </row>
    <row r="13" spans="1:137" ht="41" customHeight="1">
      <c r="A13" s="7" t="s">
        <v>30</v>
      </c>
      <c r="B13" s="69">
        <v>8</v>
      </c>
      <c r="C13" s="15">
        <f t="shared" si="21"/>
        <v>8</v>
      </c>
      <c r="G13" s="35"/>
      <c r="H13" s="35"/>
      <c r="I13" s="35"/>
      <c r="J13" s="36"/>
      <c r="K13" s="35"/>
      <c r="L13" s="35"/>
      <c r="M13" s="23">
        <v>6</v>
      </c>
      <c r="N13" s="25">
        <v>2</v>
      </c>
      <c r="O13" s="35"/>
      <c r="P13" s="35"/>
      <c r="Q13" s="36"/>
      <c r="R13" s="4"/>
      <c r="S13" s="35"/>
      <c r="T13" s="35"/>
      <c r="U13" s="35"/>
    </row>
    <row r="14" spans="1:137" ht="41" customHeight="1">
      <c r="A14" s="6" t="s">
        <v>31</v>
      </c>
      <c r="B14" s="15">
        <v>7</v>
      </c>
      <c r="C14" s="15">
        <f t="shared" si="21"/>
        <v>8</v>
      </c>
      <c r="G14" s="35"/>
      <c r="H14" s="35"/>
      <c r="I14" s="35"/>
      <c r="J14" s="36"/>
      <c r="K14" s="35"/>
      <c r="L14" s="35"/>
      <c r="M14" s="35"/>
      <c r="N14" s="35"/>
      <c r="O14" s="91">
        <v>8</v>
      </c>
      <c r="P14" s="35"/>
      <c r="Q14" s="36"/>
      <c r="R14" s="4"/>
      <c r="S14" s="22"/>
      <c r="T14" s="35"/>
      <c r="U14" s="35"/>
    </row>
    <row r="15" spans="1:137" ht="41" customHeight="1">
      <c r="A15" s="6" t="s">
        <v>32</v>
      </c>
      <c r="B15" s="15">
        <v>5</v>
      </c>
      <c r="C15" s="15">
        <f t="shared" si="21"/>
        <v>6</v>
      </c>
      <c r="G15" s="35"/>
      <c r="H15" s="35"/>
      <c r="I15" s="35"/>
      <c r="J15" s="36"/>
      <c r="K15" s="4"/>
      <c r="L15" s="35"/>
      <c r="M15" s="35"/>
      <c r="N15" s="35"/>
      <c r="O15" s="35"/>
      <c r="P15" s="35"/>
      <c r="Q15" s="36"/>
      <c r="R15" s="33">
        <v>6</v>
      </c>
      <c r="S15" s="37"/>
      <c r="T15" s="64"/>
      <c r="U15" s="35"/>
    </row>
    <row r="16" spans="1:137" s="13" customFormat="1" ht="41" customHeight="1" thickBot="1">
      <c r="A16" s="10" t="s">
        <v>33</v>
      </c>
      <c r="B16" s="68">
        <v>5</v>
      </c>
      <c r="C16" s="15">
        <f t="shared" si="21"/>
        <v>4</v>
      </c>
      <c r="D16" s="12"/>
      <c r="G16" s="34"/>
      <c r="H16" s="34"/>
      <c r="I16" s="34"/>
      <c r="J16" s="72"/>
      <c r="K16" s="73"/>
      <c r="L16" s="34"/>
      <c r="M16" s="34"/>
      <c r="N16" s="34"/>
      <c r="O16" s="35"/>
      <c r="P16" s="34"/>
      <c r="Q16" s="72"/>
      <c r="R16" s="73"/>
      <c r="S16" s="24">
        <v>4</v>
      </c>
      <c r="T16" s="37"/>
      <c r="U16" s="65"/>
      <c r="X16" s="32"/>
      <c r="Y16" s="12"/>
      <c r="AE16" s="32"/>
      <c r="AF16" s="12"/>
      <c r="AL16" s="32"/>
      <c r="AM16" s="12"/>
      <c r="AS16" s="32"/>
      <c r="AT16" s="12"/>
      <c r="AZ16" s="32"/>
      <c r="BA16" s="12"/>
      <c r="BG16" s="32"/>
      <c r="BH16" s="12"/>
      <c r="BN16" s="32"/>
      <c r="BO16" s="12"/>
      <c r="BU16" s="32"/>
      <c r="BV16" s="12"/>
      <c r="CB16" s="32"/>
      <c r="CC16" s="12"/>
      <c r="CI16" s="32"/>
      <c r="CJ16" s="12"/>
      <c r="CP16" s="32"/>
      <c r="CQ16" s="12"/>
      <c r="CW16" s="32"/>
      <c r="CX16" s="12"/>
      <c r="DD16" s="32"/>
      <c r="DE16" s="12"/>
      <c r="DK16" s="32"/>
      <c r="DL16" s="12"/>
      <c r="DR16" s="32"/>
      <c r="DS16" s="12"/>
      <c r="DY16" s="32"/>
      <c r="DZ16" s="12"/>
      <c r="EF16" s="32"/>
      <c r="EG16" s="12"/>
    </row>
    <row r="17" spans="1:137" s="21" customFormat="1" ht="41" customHeight="1" thickBot="1">
      <c r="A17" s="19" t="s">
        <v>46</v>
      </c>
      <c r="B17" s="19">
        <f>SUM(B18:B19)</f>
        <v>4</v>
      </c>
      <c r="C17" s="19">
        <f>SUM(C18:C19)</f>
        <v>16</v>
      </c>
      <c r="D17" s="20"/>
      <c r="J17" s="29"/>
      <c r="K17" s="20"/>
      <c r="Q17" s="29"/>
      <c r="R17" s="20"/>
      <c r="X17" s="29"/>
      <c r="Y17" s="20"/>
      <c r="AE17" s="29"/>
      <c r="AF17" s="20"/>
      <c r="AL17" s="29"/>
      <c r="AM17" s="20"/>
      <c r="AS17" s="29"/>
      <c r="AT17" s="20"/>
      <c r="AZ17" s="29"/>
      <c r="BA17" s="20"/>
      <c r="BG17" s="29"/>
      <c r="BH17" s="20"/>
      <c r="BN17" s="29"/>
      <c r="BO17" s="20"/>
      <c r="BU17" s="29"/>
      <c r="BV17" s="20"/>
      <c r="CB17" s="29"/>
      <c r="CC17" s="20"/>
      <c r="CI17" s="29"/>
      <c r="CJ17" s="20"/>
      <c r="CP17" s="29"/>
      <c r="CQ17" s="20"/>
      <c r="CW17" s="29"/>
      <c r="CX17" s="20"/>
      <c r="DD17" s="29"/>
      <c r="DE17" s="20"/>
      <c r="DK17" s="29"/>
      <c r="DL17" s="20"/>
      <c r="DR17" s="29"/>
      <c r="DS17" s="20"/>
      <c r="DY17" s="29"/>
      <c r="DZ17" s="20"/>
      <c r="EF17" s="29"/>
      <c r="EG17" s="20"/>
    </row>
    <row r="18" spans="1:137" ht="41" customHeight="1">
      <c r="A18" s="6" t="s">
        <v>47</v>
      </c>
      <c r="B18" s="15">
        <v>2</v>
      </c>
      <c r="C18" s="15">
        <f t="shared" ref="C18:C19" si="22">SUM(D18:EF18)</f>
        <v>4</v>
      </c>
      <c r="D18" s="4"/>
      <c r="E18" s="35"/>
      <c r="F18" s="37"/>
      <c r="G18" s="35"/>
      <c r="H18" s="35"/>
      <c r="I18" s="35"/>
      <c r="J18" s="36"/>
      <c r="K18" s="4"/>
      <c r="L18" s="35"/>
      <c r="T18" s="102" t="s">
        <v>12</v>
      </c>
      <c r="U18" s="103"/>
      <c r="V18" s="103"/>
      <c r="W18" s="103"/>
      <c r="X18" s="104"/>
      <c r="Y18" s="33">
        <v>4</v>
      </c>
      <c r="Z18" s="76"/>
    </row>
    <row r="19" spans="1:137" s="13" customFormat="1" ht="41" customHeight="1" thickBot="1">
      <c r="A19" s="10" t="s">
        <v>48</v>
      </c>
      <c r="B19" s="68">
        <v>2</v>
      </c>
      <c r="C19" s="15">
        <f t="shared" si="22"/>
        <v>12</v>
      </c>
      <c r="D19" s="73"/>
      <c r="E19" s="34"/>
      <c r="F19" s="34"/>
      <c r="G19" s="34"/>
      <c r="H19" s="37"/>
      <c r="I19" s="34"/>
      <c r="J19" s="72"/>
      <c r="K19" s="73"/>
      <c r="L19" s="34"/>
      <c r="Q19" s="32"/>
      <c r="R19" s="12"/>
      <c r="T19" s="102" t="s">
        <v>12</v>
      </c>
      <c r="U19" s="103"/>
      <c r="V19" s="103"/>
      <c r="W19" s="103"/>
      <c r="X19" s="104"/>
      <c r="Y19" s="12"/>
      <c r="Z19" s="24">
        <v>8</v>
      </c>
      <c r="AA19" s="24">
        <v>4</v>
      </c>
      <c r="AB19" s="76"/>
      <c r="AE19" s="32"/>
      <c r="AF19" s="12"/>
      <c r="AL19" s="32"/>
      <c r="AM19" s="12"/>
      <c r="AS19" s="32"/>
      <c r="AT19" s="12"/>
      <c r="AZ19" s="32"/>
      <c r="BA19" s="12"/>
      <c r="BG19" s="32"/>
      <c r="BH19" s="12"/>
      <c r="BN19" s="32"/>
      <c r="BO19" s="12"/>
      <c r="BU19" s="32"/>
      <c r="BV19" s="12"/>
      <c r="CB19" s="32"/>
      <c r="CC19" s="12"/>
      <c r="CI19" s="32"/>
      <c r="CJ19" s="12"/>
      <c r="CP19" s="32"/>
      <c r="CQ19" s="12"/>
      <c r="CW19" s="32"/>
      <c r="CX19" s="12"/>
      <c r="DD19" s="32"/>
      <c r="DE19" s="12"/>
      <c r="DK19" s="32"/>
      <c r="DL19" s="12"/>
      <c r="DR19" s="32"/>
      <c r="DS19" s="12"/>
      <c r="DY19" s="32"/>
      <c r="DZ19" s="12"/>
      <c r="EF19" s="32"/>
      <c r="EG19" s="12"/>
    </row>
    <row r="20" spans="1:137" s="21" customFormat="1" ht="41" customHeight="1" thickBot="1">
      <c r="A20" s="19" t="s">
        <v>34</v>
      </c>
      <c r="B20" s="19">
        <f>SUM(B21:B23)</f>
        <v>13</v>
      </c>
      <c r="C20" s="19">
        <f>SUM(C21:C25)</f>
        <v>13</v>
      </c>
      <c r="D20" s="20"/>
      <c r="J20" s="29"/>
      <c r="K20" s="20"/>
      <c r="Q20" s="29"/>
      <c r="R20" s="20"/>
      <c r="X20" s="29"/>
      <c r="Y20" s="20"/>
      <c r="AE20" s="29"/>
      <c r="AF20" s="20"/>
      <c r="AL20" s="29"/>
      <c r="AM20" s="20"/>
      <c r="AS20" s="29"/>
      <c r="AT20" s="20"/>
      <c r="AZ20" s="29"/>
      <c r="BA20" s="20"/>
      <c r="BG20" s="29"/>
      <c r="BH20" s="20"/>
      <c r="BN20" s="29"/>
      <c r="BO20" s="20"/>
      <c r="BU20" s="29"/>
      <c r="BV20" s="20"/>
      <c r="CB20" s="29"/>
      <c r="CC20" s="20"/>
      <c r="CI20" s="29"/>
      <c r="CJ20" s="20"/>
      <c r="CP20" s="29"/>
      <c r="CQ20" s="20"/>
      <c r="CW20" s="29"/>
      <c r="CX20" s="20"/>
      <c r="DD20" s="29"/>
      <c r="DE20" s="20"/>
      <c r="DK20" s="29"/>
      <c r="DL20" s="20"/>
      <c r="DR20" s="29"/>
      <c r="DS20" s="20"/>
      <c r="DY20" s="29"/>
      <c r="DZ20" s="20"/>
      <c r="EF20" s="29"/>
      <c r="EG20" s="20"/>
    </row>
    <row r="21" spans="1:137" s="16" customFormat="1" ht="41" customHeight="1">
      <c r="A21" s="14" t="s">
        <v>35</v>
      </c>
      <c r="B21" s="15">
        <v>4</v>
      </c>
      <c r="C21" s="15">
        <f t="shared" ref="C21:C40" si="23">SUM(D21:EF21)</f>
        <v>2</v>
      </c>
      <c r="D21" s="17"/>
      <c r="J21" s="30"/>
      <c r="K21" s="17"/>
      <c r="Q21" s="30"/>
      <c r="R21" s="17"/>
      <c r="S21" s="37"/>
      <c r="T21" s="37"/>
      <c r="U21" s="37"/>
      <c r="V21" s="37"/>
      <c r="W21" s="37"/>
      <c r="X21" s="74"/>
      <c r="Y21" s="75"/>
      <c r="Z21" s="37"/>
      <c r="AA21" s="38">
        <v>2</v>
      </c>
      <c r="AB21" s="92"/>
      <c r="AE21" s="74"/>
      <c r="AF21" s="75"/>
      <c r="AG21" s="77"/>
      <c r="AH21" s="37"/>
      <c r="AI21" s="37"/>
      <c r="AJ21" s="37"/>
      <c r="AL21" s="30"/>
      <c r="AM21" s="17"/>
      <c r="AS21" s="30"/>
      <c r="AT21" s="17"/>
      <c r="AZ21" s="30"/>
      <c r="BA21" s="17"/>
      <c r="BG21" s="30"/>
      <c r="BH21" s="17"/>
      <c r="BN21" s="30"/>
      <c r="BO21" s="17"/>
      <c r="BU21" s="30"/>
      <c r="BV21" s="17"/>
      <c r="CB21" s="30"/>
      <c r="CC21" s="17"/>
      <c r="CI21" s="30"/>
      <c r="CJ21" s="17"/>
      <c r="CP21" s="30"/>
      <c r="CQ21" s="17"/>
      <c r="CW21" s="30"/>
      <c r="CX21" s="17"/>
      <c r="DD21" s="30"/>
      <c r="DE21" s="17"/>
      <c r="DK21" s="30"/>
      <c r="DL21" s="17"/>
      <c r="DR21" s="30"/>
      <c r="DS21" s="17"/>
      <c r="DY21" s="30"/>
      <c r="DZ21" s="17"/>
      <c r="EF21" s="30"/>
      <c r="EG21" s="17"/>
    </row>
    <row r="22" spans="1:137" ht="41" customHeight="1">
      <c r="A22" s="6" t="s">
        <v>36</v>
      </c>
      <c r="B22" s="15">
        <v>4</v>
      </c>
      <c r="C22" s="15">
        <f t="shared" si="23"/>
        <v>1</v>
      </c>
      <c r="S22" s="35"/>
      <c r="T22" s="37"/>
      <c r="U22" s="35"/>
      <c r="V22" s="35"/>
      <c r="W22" s="35"/>
      <c r="X22" s="36"/>
      <c r="Y22" s="4"/>
      <c r="Z22" s="35"/>
      <c r="AA22" s="33">
        <v>1</v>
      </c>
      <c r="AB22" s="93"/>
      <c r="AE22" s="36"/>
      <c r="AF22" s="4"/>
      <c r="AG22" s="77"/>
      <c r="AH22" s="35"/>
      <c r="AI22" s="35"/>
      <c r="AJ22" s="35"/>
    </row>
    <row r="23" spans="1:137" ht="41" customHeight="1">
      <c r="A23" s="6" t="s">
        <v>37</v>
      </c>
      <c r="B23" s="15">
        <v>5</v>
      </c>
      <c r="C23" s="15">
        <f t="shared" si="23"/>
        <v>6</v>
      </c>
      <c r="S23" s="35"/>
      <c r="T23" s="35"/>
      <c r="U23" s="35"/>
      <c r="V23" s="35"/>
      <c r="W23" s="35"/>
      <c r="X23" s="36"/>
      <c r="Y23" s="4"/>
      <c r="Z23" s="37"/>
      <c r="AA23" s="33">
        <v>1</v>
      </c>
      <c r="AB23" s="23">
        <v>5</v>
      </c>
      <c r="AE23" s="36"/>
      <c r="AF23" s="94"/>
      <c r="AG23" s="35"/>
      <c r="AH23" s="77"/>
      <c r="AI23" s="35"/>
      <c r="AJ23" s="35"/>
    </row>
    <row r="24" spans="1:137" ht="41" customHeight="1">
      <c r="A24" s="6" t="s">
        <v>38</v>
      </c>
      <c r="B24" s="15">
        <v>4</v>
      </c>
      <c r="C24" s="15">
        <f t="shared" si="23"/>
        <v>2</v>
      </c>
      <c r="S24" s="35"/>
      <c r="T24" s="35"/>
      <c r="U24" s="35"/>
      <c r="V24" s="35"/>
      <c r="W24" s="35"/>
      <c r="X24" s="36"/>
      <c r="Y24" s="4"/>
      <c r="Z24" s="37"/>
      <c r="AA24" s="4"/>
      <c r="AB24" s="23">
        <v>2</v>
      </c>
      <c r="AC24" s="64"/>
      <c r="AE24" s="36"/>
      <c r="AF24" s="4"/>
      <c r="AG24" s="35"/>
      <c r="AH24" s="77"/>
      <c r="AI24" s="35"/>
      <c r="AJ24" s="35"/>
    </row>
    <row r="25" spans="1:137" s="13" customFormat="1" ht="41" customHeight="1" thickBot="1">
      <c r="A25" s="10" t="s">
        <v>39</v>
      </c>
      <c r="B25" s="68">
        <v>4</v>
      </c>
      <c r="C25" s="15">
        <f t="shared" si="23"/>
        <v>2</v>
      </c>
      <c r="D25" s="12"/>
      <c r="J25" s="32"/>
      <c r="K25" s="12"/>
      <c r="Q25" s="32"/>
      <c r="R25" s="12"/>
      <c r="S25" s="34"/>
      <c r="T25" s="34"/>
      <c r="U25" s="34"/>
      <c r="V25" s="34"/>
      <c r="W25" s="34"/>
      <c r="X25" s="34"/>
      <c r="Y25" s="73"/>
      <c r="Z25" s="34"/>
      <c r="AA25" s="73"/>
      <c r="AB25" s="24">
        <v>1</v>
      </c>
      <c r="AC25" s="24">
        <v>1</v>
      </c>
      <c r="AE25" s="72"/>
      <c r="AF25" s="95"/>
      <c r="AG25" s="34"/>
      <c r="AH25" s="77"/>
      <c r="AI25" s="34"/>
      <c r="AJ25" s="34"/>
      <c r="AL25" s="32"/>
      <c r="AM25" s="12"/>
      <c r="AS25" s="32"/>
      <c r="AT25" s="12"/>
      <c r="AZ25" s="32"/>
      <c r="BA25" s="12"/>
      <c r="BG25" s="32"/>
      <c r="BH25" s="12"/>
      <c r="BN25" s="32"/>
      <c r="BO25" s="12"/>
      <c r="BU25" s="32"/>
      <c r="BV25" s="12"/>
      <c r="CB25" s="32"/>
      <c r="CC25" s="12"/>
      <c r="CI25" s="32"/>
      <c r="CJ25" s="12"/>
      <c r="CP25" s="32"/>
      <c r="CQ25" s="12"/>
      <c r="CW25" s="32"/>
      <c r="CX25" s="12"/>
      <c r="DD25" s="32"/>
      <c r="DE25" s="12"/>
      <c r="DK25" s="32"/>
      <c r="DL25" s="12"/>
      <c r="DR25" s="32"/>
      <c r="DS25" s="12"/>
      <c r="DY25" s="32"/>
      <c r="DZ25" s="12"/>
      <c r="EF25" s="32"/>
      <c r="EG25" s="12"/>
    </row>
    <row r="26" spans="1:137" s="21" customFormat="1" ht="41" customHeight="1" thickBot="1">
      <c r="A26" s="19" t="s">
        <v>40</v>
      </c>
      <c r="B26" s="19">
        <f>SUM(B27:B29)</f>
        <v>12</v>
      </c>
      <c r="C26" s="19">
        <f>SUM(C27:C29)</f>
        <v>10</v>
      </c>
      <c r="D26" s="20"/>
      <c r="J26" s="29"/>
      <c r="K26" s="20"/>
      <c r="Q26" s="29"/>
      <c r="R26" s="20"/>
      <c r="X26" s="29"/>
      <c r="Y26" s="20"/>
      <c r="AE26" s="29"/>
      <c r="AF26" s="20"/>
      <c r="AL26" s="29"/>
      <c r="AM26" s="20"/>
      <c r="AS26" s="29"/>
      <c r="AT26" s="20"/>
      <c r="AZ26" s="29"/>
      <c r="BA26" s="20"/>
      <c r="BG26" s="29"/>
      <c r="BH26" s="20"/>
      <c r="BN26" s="29"/>
      <c r="BO26" s="20"/>
      <c r="BU26" s="29"/>
      <c r="BV26" s="20"/>
      <c r="CB26" s="29"/>
      <c r="CC26" s="20"/>
      <c r="CI26" s="29"/>
      <c r="CJ26" s="20"/>
      <c r="CP26" s="29"/>
      <c r="CQ26" s="20"/>
      <c r="CW26" s="29"/>
      <c r="CX26" s="20"/>
      <c r="DD26" s="29"/>
      <c r="DE26" s="20"/>
      <c r="DK26" s="29"/>
      <c r="DL26" s="20"/>
      <c r="DR26" s="29"/>
      <c r="DS26" s="20"/>
      <c r="DY26" s="29"/>
      <c r="DZ26" s="20"/>
      <c r="EF26" s="29"/>
      <c r="EG26" s="20"/>
    </row>
    <row r="27" spans="1:137" s="16" customFormat="1" ht="41" customHeight="1">
      <c r="A27" s="14" t="s">
        <v>49</v>
      </c>
      <c r="B27" s="15">
        <v>4</v>
      </c>
      <c r="C27" s="15">
        <f t="shared" si="23"/>
        <v>2</v>
      </c>
      <c r="D27" s="17"/>
      <c r="J27" s="30"/>
      <c r="K27" s="17"/>
      <c r="Q27" s="30"/>
      <c r="R27" s="17"/>
      <c r="X27" s="30"/>
      <c r="Y27" s="17"/>
      <c r="AC27" s="25">
        <v>2</v>
      </c>
      <c r="AD27" s="37"/>
      <c r="AE27" s="74"/>
      <c r="AF27" s="96"/>
      <c r="AG27" s="37"/>
      <c r="AH27" s="77"/>
      <c r="AI27" s="37"/>
      <c r="AJ27" s="37"/>
      <c r="AK27" s="37"/>
      <c r="AL27" s="30"/>
      <c r="AM27" s="17"/>
      <c r="AS27" s="30"/>
      <c r="AT27" s="17"/>
      <c r="AZ27" s="30"/>
      <c r="BA27" s="17"/>
      <c r="BG27" s="30"/>
      <c r="BH27" s="17"/>
      <c r="BN27" s="30"/>
      <c r="BO27" s="17"/>
      <c r="BU27" s="30"/>
      <c r="BV27" s="17"/>
      <c r="CB27" s="30"/>
      <c r="CC27" s="17"/>
      <c r="CI27" s="30"/>
      <c r="CJ27" s="17"/>
      <c r="CP27" s="30"/>
      <c r="CQ27" s="17"/>
      <c r="CW27" s="30"/>
      <c r="CX27" s="17"/>
      <c r="DD27" s="30"/>
      <c r="DE27" s="17"/>
      <c r="DK27" s="30"/>
      <c r="DL27" s="17"/>
      <c r="DR27" s="30"/>
      <c r="DS27" s="17"/>
      <c r="DY27" s="30"/>
      <c r="DZ27" s="17"/>
      <c r="EF27" s="30"/>
      <c r="EG27" s="17"/>
    </row>
    <row r="28" spans="1:137" ht="41" customHeight="1">
      <c r="A28" s="6" t="s">
        <v>41</v>
      </c>
      <c r="B28" s="15">
        <v>3</v>
      </c>
      <c r="C28" s="15">
        <f t="shared" si="23"/>
        <v>4</v>
      </c>
      <c r="AC28" s="23">
        <v>4</v>
      </c>
      <c r="AD28" s="35"/>
      <c r="AE28" s="36"/>
      <c r="AF28" s="94"/>
      <c r="AG28" s="37"/>
      <c r="AH28" s="35"/>
      <c r="AI28" s="77"/>
      <c r="AJ28" s="35"/>
      <c r="AK28" s="35"/>
    </row>
    <row r="29" spans="1:137" s="13" customFormat="1" ht="41" customHeight="1" thickBot="1">
      <c r="A29" s="10" t="s">
        <v>42</v>
      </c>
      <c r="B29" s="68">
        <v>5</v>
      </c>
      <c r="C29" s="15">
        <f t="shared" si="23"/>
        <v>4</v>
      </c>
      <c r="D29" s="12"/>
      <c r="J29" s="32"/>
      <c r="K29" s="12"/>
      <c r="Q29" s="32"/>
      <c r="R29" s="12"/>
      <c r="X29" s="32"/>
      <c r="Y29" s="12"/>
      <c r="AC29" s="34"/>
      <c r="AD29" s="34"/>
      <c r="AE29" s="72"/>
      <c r="AF29" s="26">
        <v>4</v>
      </c>
      <c r="AG29" s="37"/>
      <c r="AH29" s="65"/>
      <c r="AI29" s="34"/>
      <c r="AJ29" s="77"/>
      <c r="AK29" s="34"/>
      <c r="AL29" s="32"/>
      <c r="AM29" s="12"/>
      <c r="AS29" s="32"/>
      <c r="AT29" s="12"/>
      <c r="AZ29" s="32"/>
      <c r="BA29" s="12"/>
      <c r="BG29" s="32"/>
      <c r="BH29" s="12"/>
      <c r="BN29" s="32"/>
      <c r="BO29" s="12"/>
      <c r="BU29" s="32"/>
      <c r="BV29" s="12"/>
      <c r="CB29" s="32"/>
      <c r="CC29" s="12"/>
      <c r="CI29" s="32"/>
      <c r="CJ29" s="12"/>
      <c r="CP29" s="32"/>
      <c r="CQ29" s="12"/>
      <c r="CW29" s="32"/>
      <c r="CX29" s="12"/>
      <c r="DD29" s="32"/>
      <c r="DE29" s="12"/>
      <c r="DK29" s="32"/>
      <c r="DL29" s="12"/>
      <c r="DR29" s="32"/>
      <c r="DS29" s="12"/>
      <c r="DY29" s="32"/>
      <c r="DZ29" s="12"/>
      <c r="EF29" s="32"/>
      <c r="EG29" s="12"/>
    </row>
    <row r="30" spans="1:137" s="21" customFormat="1" ht="41" customHeight="1" thickBot="1">
      <c r="A30" s="19" t="s">
        <v>55</v>
      </c>
      <c r="B30" s="19">
        <f>SUM(B31:B33)</f>
        <v>12</v>
      </c>
      <c r="C30" s="19">
        <f>SUM(C31:C33)</f>
        <v>10</v>
      </c>
      <c r="D30" s="20"/>
      <c r="J30" s="29"/>
      <c r="K30" s="20"/>
      <c r="Q30" s="29"/>
      <c r="R30" s="20"/>
      <c r="X30" s="29"/>
      <c r="Y30" s="20"/>
      <c r="AE30" s="29"/>
      <c r="AF30" s="20"/>
      <c r="AL30" s="29"/>
      <c r="AM30" s="20"/>
      <c r="AS30" s="29"/>
      <c r="AT30" s="20"/>
      <c r="AZ30" s="29"/>
      <c r="BA30" s="20"/>
      <c r="BG30" s="29"/>
      <c r="BH30" s="20"/>
      <c r="BN30" s="29"/>
      <c r="BO30" s="20"/>
      <c r="BU30" s="29"/>
      <c r="BV30" s="20"/>
      <c r="CB30" s="29"/>
      <c r="CC30" s="20"/>
      <c r="CI30" s="29"/>
      <c r="CJ30" s="20"/>
      <c r="CP30" s="29"/>
      <c r="CQ30" s="20"/>
      <c r="CW30" s="29"/>
      <c r="CX30" s="20"/>
      <c r="DD30" s="29"/>
      <c r="DE30" s="20"/>
      <c r="DK30" s="29"/>
      <c r="DL30" s="20"/>
      <c r="DR30" s="29"/>
      <c r="DS30" s="20"/>
      <c r="DY30" s="29"/>
      <c r="DZ30" s="20"/>
      <c r="EF30" s="29"/>
      <c r="EG30" s="20"/>
    </row>
    <row r="31" spans="1:137" s="16" customFormat="1" ht="41" customHeight="1">
      <c r="A31" s="14" t="s">
        <v>50</v>
      </c>
      <c r="B31" s="15">
        <v>4</v>
      </c>
      <c r="C31" s="15">
        <f t="shared" si="23"/>
        <v>2</v>
      </c>
      <c r="D31" s="17"/>
      <c r="J31" s="30"/>
      <c r="K31" s="17"/>
      <c r="Q31" s="30"/>
      <c r="R31" s="17"/>
      <c r="X31" s="30"/>
      <c r="Y31" s="17"/>
      <c r="AE31" s="30"/>
      <c r="AF31" s="38">
        <v>2</v>
      </c>
      <c r="AG31" s="22"/>
      <c r="AH31" s="37"/>
      <c r="AI31" s="77"/>
      <c r="AJ31" s="37"/>
      <c r="AK31" s="37"/>
      <c r="AL31" s="74"/>
      <c r="AM31" s="75"/>
      <c r="AN31" s="37"/>
      <c r="AS31" s="30"/>
      <c r="AT31" s="17"/>
      <c r="AZ31" s="30"/>
      <c r="BA31" s="17"/>
      <c r="BG31" s="30"/>
      <c r="BH31" s="17"/>
      <c r="BN31" s="30"/>
      <c r="BO31" s="17"/>
      <c r="BU31" s="30"/>
      <c r="BV31" s="17"/>
      <c r="CB31" s="30"/>
      <c r="CC31" s="17"/>
      <c r="CI31" s="30"/>
      <c r="CJ31" s="17"/>
      <c r="CP31" s="30"/>
      <c r="CQ31" s="17"/>
      <c r="CW31" s="30"/>
      <c r="CX31" s="17"/>
      <c r="DD31" s="30"/>
      <c r="DE31" s="17"/>
      <c r="DK31" s="30"/>
      <c r="DL31" s="17"/>
      <c r="DR31" s="30"/>
      <c r="DS31" s="17"/>
      <c r="DY31" s="30"/>
      <c r="DZ31" s="17"/>
      <c r="EF31" s="30"/>
      <c r="EG31" s="17"/>
    </row>
    <row r="32" spans="1:137" ht="41" customHeight="1">
      <c r="A32" s="6" t="s">
        <v>43</v>
      </c>
      <c r="B32" s="15">
        <v>3</v>
      </c>
      <c r="C32" s="15">
        <f t="shared" si="23"/>
        <v>4</v>
      </c>
      <c r="AF32" s="33">
        <v>2</v>
      </c>
      <c r="AG32" s="23">
        <v>2</v>
      </c>
      <c r="AH32" s="22"/>
      <c r="AI32" s="35"/>
      <c r="AJ32" s="77"/>
      <c r="AK32" s="35"/>
      <c r="AL32" s="36"/>
      <c r="AM32" s="4"/>
      <c r="AN32" s="35"/>
    </row>
    <row r="33" spans="1:137" s="13" customFormat="1" ht="41" customHeight="1" thickBot="1">
      <c r="A33" s="10" t="s">
        <v>44</v>
      </c>
      <c r="B33" s="68">
        <v>5</v>
      </c>
      <c r="C33" s="15">
        <f t="shared" si="23"/>
        <v>4</v>
      </c>
      <c r="D33" s="12"/>
      <c r="J33" s="32"/>
      <c r="K33" s="12"/>
      <c r="Q33" s="32"/>
      <c r="R33" s="12"/>
      <c r="X33" s="32"/>
      <c r="Y33" s="12"/>
      <c r="AE33" s="32"/>
      <c r="AF33" s="12"/>
      <c r="AG33" s="24">
        <v>4</v>
      </c>
      <c r="AH33" s="34"/>
      <c r="AI33" s="22"/>
      <c r="AJ33" s="34"/>
      <c r="AK33" s="34"/>
      <c r="AL33" s="72"/>
      <c r="AM33" s="77"/>
      <c r="AN33" s="34"/>
      <c r="AS33" s="32"/>
      <c r="AT33" s="12"/>
      <c r="AZ33" s="32"/>
      <c r="BA33" s="12"/>
      <c r="BG33" s="32"/>
      <c r="BH33" s="12"/>
      <c r="BN33" s="32"/>
      <c r="BO33" s="12"/>
      <c r="BU33" s="32"/>
      <c r="BV33" s="12"/>
      <c r="CB33" s="32"/>
      <c r="CC33" s="12"/>
      <c r="CI33" s="32"/>
      <c r="CJ33" s="12"/>
      <c r="CP33" s="32"/>
      <c r="CQ33" s="12"/>
      <c r="CW33" s="32"/>
      <c r="CX33" s="12"/>
      <c r="DD33" s="32"/>
      <c r="DE33" s="12"/>
      <c r="DK33" s="32"/>
      <c r="DL33" s="12"/>
      <c r="DR33" s="32"/>
      <c r="DS33" s="12"/>
      <c r="DY33" s="32"/>
      <c r="DZ33" s="12"/>
      <c r="EF33" s="32"/>
      <c r="EG33" s="12"/>
    </row>
    <row r="34" spans="1:137" s="21" customFormat="1" ht="41" customHeight="1" thickBot="1">
      <c r="A34" s="19" t="s">
        <v>51</v>
      </c>
      <c r="B34" s="19">
        <f>SUM(B35:B37)</f>
        <v>12</v>
      </c>
      <c r="C34" s="19">
        <f>SUM(C35:C37)</f>
        <v>12</v>
      </c>
      <c r="D34" s="20"/>
      <c r="J34" s="29"/>
      <c r="K34" s="20"/>
      <c r="Q34" s="29"/>
      <c r="R34" s="20"/>
      <c r="X34" s="29"/>
      <c r="Y34" s="20"/>
      <c r="AE34" s="29"/>
      <c r="AF34" s="20"/>
      <c r="AL34" s="29"/>
      <c r="AM34" s="20"/>
      <c r="AS34" s="29"/>
      <c r="AT34" s="20"/>
      <c r="AZ34" s="29"/>
      <c r="BA34" s="20"/>
      <c r="BG34" s="29"/>
      <c r="BH34" s="20"/>
      <c r="BN34" s="29"/>
      <c r="BO34" s="20"/>
      <c r="BU34" s="29"/>
      <c r="BV34" s="20"/>
      <c r="CB34" s="29"/>
      <c r="CC34" s="20"/>
      <c r="CI34" s="29"/>
      <c r="CJ34" s="20"/>
      <c r="CP34" s="29"/>
      <c r="CQ34" s="20"/>
      <c r="CW34" s="29"/>
      <c r="CX34" s="20"/>
      <c r="DD34" s="29"/>
      <c r="DE34" s="20"/>
      <c r="DK34" s="29"/>
      <c r="DL34" s="20"/>
      <c r="DR34" s="29"/>
      <c r="DS34" s="20"/>
      <c r="DY34" s="29"/>
      <c r="DZ34" s="20"/>
      <c r="EF34" s="29"/>
      <c r="EG34" s="20"/>
    </row>
    <row r="35" spans="1:137" s="16" customFormat="1" ht="41" customHeight="1">
      <c r="A35" s="14" t="s">
        <v>52</v>
      </c>
      <c r="B35" s="15">
        <v>4</v>
      </c>
      <c r="C35" s="15">
        <f t="shared" si="23"/>
        <v>4</v>
      </c>
      <c r="D35" s="17"/>
      <c r="J35" s="30"/>
      <c r="K35" s="17"/>
      <c r="Q35" s="30"/>
      <c r="R35" s="17"/>
      <c r="X35" s="30"/>
      <c r="Y35" s="17"/>
      <c r="AE35" s="30"/>
      <c r="AF35" s="17"/>
      <c r="AG35" s="25">
        <v>2</v>
      </c>
      <c r="AH35" s="25">
        <v>2</v>
      </c>
      <c r="AI35" s="22"/>
      <c r="AJ35" s="37"/>
      <c r="AK35" s="37"/>
      <c r="AL35" s="74"/>
      <c r="AM35" s="77"/>
      <c r="AN35" s="37"/>
      <c r="AO35" s="37"/>
      <c r="AP35" s="37"/>
      <c r="AS35" s="30"/>
      <c r="AT35" s="17"/>
      <c r="AZ35" s="30"/>
      <c r="BA35" s="17"/>
      <c r="BG35" s="30"/>
      <c r="BH35" s="17"/>
      <c r="BN35" s="30"/>
      <c r="BO35" s="17"/>
      <c r="BU35" s="30"/>
      <c r="BV35" s="17"/>
      <c r="CB35" s="30"/>
      <c r="CC35" s="17"/>
      <c r="CI35" s="30"/>
      <c r="CJ35" s="17"/>
      <c r="CP35" s="30"/>
      <c r="CQ35" s="17"/>
      <c r="CW35" s="30"/>
      <c r="CX35" s="17"/>
      <c r="DD35" s="30"/>
      <c r="DE35" s="17"/>
      <c r="DK35" s="30"/>
      <c r="DL35" s="17"/>
      <c r="DR35" s="30"/>
      <c r="DS35" s="17"/>
      <c r="DY35" s="30"/>
      <c r="DZ35" s="17"/>
      <c r="EF35" s="30"/>
      <c r="EG35" s="17"/>
    </row>
    <row r="36" spans="1:137" ht="41" customHeight="1">
      <c r="A36" s="6" t="s">
        <v>45</v>
      </c>
      <c r="B36" s="15">
        <v>3</v>
      </c>
      <c r="C36" s="15">
        <f t="shared" si="23"/>
        <v>4</v>
      </c>
      <c r="AH36" s="23">
        <v>4</v>
      </c>
      <c r="AI36" s="64"/>
      <c r="AJ36" s="37"/>
      <c r="AK36" s="35"/>
      <c r="AL36" s="36"/>
      <c r="AM36" s="77"/>
      <c r="AN36" s="35"/>
      <c r="AO36" s="35"/>
      <c r="AP36" s="35"/>
    </row>
    <row r="37" spans="1:137" s="13" customFormat="1" ht="41" customHeight="1" thickBot="1">
      <c r="A37" s="10" t="s">
        <v>53</v>
      </c>
      <c r="B37" s="68">
        <v>5</v>
      </c>
      <c r="C37" s="15">
        <f t="shared" si="23"/>
        <v>4</v>
      </c>
      <c r="D37" s="12"/>
      <c r="J37" s="32"/>
      <c r="K37" s="12"/>
      <c r="Q37" s="32"/>
      <c r="R37" s="12"/>
      <c r="X37" s="32"/>
      <c r="Y37" s="12"/>
      <c r="AE37" s="32"/>
      <c r="AF37" s="12"/>
      <c r="AH37" s="24">
        <v>2</v>
      </c>
      <c r="AI37" s="24">
        <v>2</v>
      </c>
      <c r="AJ37" s="37"/>
      <c r="AK37" s="34"/>
      <c r="AL37" s="72"/>
      <c r="AM37" s="95"/>
      <c r="AN37" s="34"/>
      <c r="AO37" s="77"/>
      <c r="AP37" s="34"/>
      <c r="AS37" s="32"/>
      <c r="AT37" s="12"/>
      <c r="AZ37" s="32"/>
      <c r="BA37" s="12"/>
      <c r="BG37" s="32"/>
      <c r="BH37" s="12"/>
      <c r="BN37" s="32"/>
      <c r="BO37" s="12"/>
      <c r="BU37" s="32"/>
      <c r="BV37" s="12"/>
      <c r="CB37" s="32"/>
      <c r="CC37" s="12"/>
      <c r="CI37" s="32"/>
      <c r="CJ37" s="12"/>
      <c r="CP37" s="32"/>
      <c r="CQ37" s="12"/>
      <c r="CW37" s="32"/>
      <c r="CX37" s="12"/>
      <c r="DD37" s="32"/>
      <c r="DE37" s="12"/>
      <c r="DK37" s="32"/>
      <c r="DL37" s="12"/>
      <c r="DR37" s="32"/>
      <c r="DS37" s="12"/>
      <c r="DY37" s="32"/>
      <c r="DZ37" s="12"/>
      <c r="EF37" s="32"/>
      <c r="EG37" s="12"/>
    </row>
    <row r="38" spans="1:137" s="21" customFormat="1" ht="41" customHeight="1" thickBot="1">
      <c r="A38" s="19" t="s">
        <v>54</v>
      </c>
      <c r="B38" s="19">
        <f>SUM(B39:B40)</f>
        <v>11</v>
      </c>
      <c r="C38" s="19">
        <f>SUM(C39:C40)</f>
        <v>12</v>
      </c>
      <c r="D38" s="20"/>
      <c r="J38" s="29"/>
      <c r="K38" s="20"/>
      <c r="Q38" s="29"/>
      <c r="R38" s="20"/>
      <c r="X38" s="29"/>
      <c r="Y38" s="20"/>
      <c r="AE38" s="29"/>
      <c r="AF38" s="20"/>
      <c r="AL38" s="29"/>
      <c r="AM38" s="20"/>
      <c r="AS38" s="29"/>
      <c r="AT38" s="20"/>
      <c r="AZ38" s="29"/>
      <c r="BA38" s="20"/>
      <c r="BG38" s="29"/>
      <c r="BH38" s="20"/>
      <c r="BN38" s="29"/>
      <c r="BO38" s="20"/>
      <c r="BU38" s="29"/>
      <c r="BV38" s="20"/>
      <c r="CB38" s="29"/>
      <c r="CC38" s="20"/>
      <c r="CI38" s="29"/>
      <c r="CJ38" s="20"/>
      <c r="CP38" s="29"/>
      <c r="CQ38" s="20"/>
      <c r="CW38" s="29"/>
      <c r="CX38" s="20"/>
      <c r="DD38" s="29"/>
      <c r="DE38" s="20"/>
      <c r="DK38" s="29"/>
      <c r="DL38" s="20"/>
      <c r="DR38" s="29"/>
      <c r="DS38" s="20"/>
      <c r="DY38" s="29"/>
      <c r="DZ38" s="20"/>
      <c r="EF38" s="29"/>
      <c r="EG38" s="20"/>
    </row>
    <row r="39" spans="1:137" s="16" customFormat="1" ht="41" customHeight="1">
      <c r="A39" s="14" t="s">
        <v>72</v>
      </c>
      <c r="B39" s="15">
        <v>8</v>
      </c>
      <c r="C39" s="15">
        <f t="shared" si="23"/>
        <v>8</v>
      </c>
      <c r="D39" s="17"/>
      <c r="J39" s="30"/>
      <c r="K39" s="17"/>
      <c r="Q39" s="30"/>
      <c r="R39" s="17"/>
      <c r="X39" s="30"/>
      <c r="Y39" s="17"/>
      <c r="AE39" s="30"/>
      <c r="AF39" s="17"/>
      <c r="AI39" s="25">
        <v>6</v>
      </c>
      <c r="AJ39" s="25">
        <v>2</v>
      </c>
      <c r="AK39" s="37"/>
      <c r="AL39" s="74"/>
      <c r="AM39" s="37"/>
      <c r="AN39" s="37"/>
      <c r="AO39" s="22"/>
      <c r="AP39" s="37"/>
      <c r="AQ39" s="77"/>
      <c r="AS39" s="30"/>
      <c r="AT39" s="17"/>
      <c r="AZ39" s="30"/>
      <c r="BA39" s="17"/>
      <c r="BG39" s="30"/>
      <c r="BH39" s="17"/>
      <c r="BN39" s="30"/>
      <c r="BO39" s="17"/>
      <c r="BU39" s="30"/>
      <c r="BV39" s="17"/>
      <c r="CB39" s="30"/>
      <c r="CC39" s="17"/>
      <c r="CI39" s="30"/>
      <c r="CJ39" s="17"/>
      <c r="CP39" s="30"/>
      <c r="CQ39" s="17"/>
      <c r="CW39" s="30"/>
      <c r="CX39" s="17"/>
      <c r="DD39" s="30"/>
      <c r="DE39" s="17"/>
      <c r="DK39" s="30"/>
      <c r="DL39" s="17"/>
      <c r="DR39" s="30"/>
      <c r="DS39" s="17"/>
      <c r="DY39" s="30"/>
      <c r="DZ39" s="17"/>
      <c r="EF39" s="30"/>
      <c r="EG39" s="17"/>
    </row>
    <row r="40" spans="1:137" s="13" customFormat="1" ht="41" customHeight="1" thickBot="1">
      <c r="A40" s="10" t="s">
        <v>73</v>
      </c>
      <c r="B40" s="68">
        <v>3</v>
      </c>
      <c r="C40" s="15">
        <f t="shared" si="23"/>
        <v>4</v>
      </c>
      <c r="D40" s="12"/>
      <c r="J40" s="32"/>
      <c r="K40" s="12"/>
      <c r="Q40" s="32"/>
      <c r="R40" s="12"/>
      <c r="X40" s="32"/>
      <c r="Y40" s="12"/>
      <c r="AE40" s="32"/>
      <c r="AF40" s="12"/>
      <c r="AI40" s="34"/>
      <c r="AJ40" s="24">
        <v>4</v>
      </c>
      <c r="AK40" s="34"/>
      <c r="AL40" s="72"/>
      <c r="AM40" s="95"/>
      <c r="AN40" s="37"/>
      <c r="AO40" s="77"/>
      <c r="AP40" s="34"/>
      <c r="AQ40" s="34"/>
      <c r="AS40" s="32"/>
      <c r="AT40" s="12"/>
      <c r="AZ40" s="32"/>
      <c r="BA40" s="12"/>
      <c r="BG40" s="32"/>
      <c r="BH40" s="12"/>
      <c r="BN40" s="32"/>
      <c r="BO40" s="12"/>
      <c r="BU40" s="32"/>
      <c r="BV40" s="12"/>
      <c r="CB40" s="32"/>
      <c r="CC40" s="12"/>
      <c r="CI40" s="32"/>
      <c r="CJ40" s="12"/>
      <c r="CP40" s="32"/>
      <c r="CQ40" s="12"/>
      <c r="CW40" s="32"/>
      <c r="CX40" s="12"/>
      <c r="DD40" s="32"/>
      <c r="DE40" s="12"/>
      <c r="DK40" s="32"/>
      <c r="DL40" s="12"/>
      <c r="DR40" s="32"/>
      <c r="DS40" s="12"/>
      <c r="DY40" s="32"/>
      <c r="DZ40" s="12"/>
      <c r="EF40" s="32"/>
      <c r="EG40" s="12"/>
    </row>
    <row r="41" spans="1:137" s="21" customFormat="1" ht="41" customHeight="1" thickBot="1">
      <c r="A41" s="19" t="s">
        <v>56</v>
      </c>
      <c r="B41" s="19">
        <f>SUM(B42:B44)</f>
        <v>16</v>
      </c>
      <c r="C41" s="19">
        <f>SUM(C42:C44)</f>
        <v>20</v>
      </c>
      <c r="D41" s="20"/>
      <c r="J41" s="29"/>
      <c r="K41" s="20"/>
      <c r="Q41" s="29"/>
      <c r="R41" s="20"/>
      <c r="X41" s="29"/>
      <c r="Y41" s="20"/>
      <c r="AE41" s="29"/>
      <c r="AF41" s="20"/>
      <c r="AL41" s="29"/>
      <c r="AM41" s="20"/>
      <c r="AS41" s="29"/>
      <c r="AT41" s="20"/>
      <c r="AZ41" s="29"/>
      <c r="BA41" s="20"/>
      <c r="BG41" s="29"/>
      <c r="BH41" s="20"/>
      <c r="BN41" s="29"/>
      <c r="BO41" s="20"/>
      <c r="BU41" s="29"/>
      <c r="BV41" s="20"/>
      <c r="CB41" s="29"/>
      <c r="CC41" s="20"/>
      <c r="CI41" s="29"/>
      <c r="CJ41" s="20"/>
      <c r="CP41" s="29"/>
      <c r="CQ41" s="20"/>
      <c r="CW41" s="29"/>
      <c r="CX41" s="20"/>
      <c r="DD41" s="29"/>
      <c r="DE41" s="20"/>
      <c r="DK41" s="29"/>
      <c r="DL41" s="20"/>
      <c r="DR41" s="29"/>
      <c r="DS41" s="20"/>
      <c r="DY41" s="29"/>
      <c r="DZ41" s="20"/>
      <c r="EF41" s="29"/>
      <c r="EG41" s="20"/>
    </row>
    <row r="42" spans="1:137" s="16" customFormat="1" ht="41" customHeight="1">
      <c r="A42" s="14" t="s">
        <v>57</v>
      </c>
      <c r="B42" s="15">
        <v>4</v>
      </c>
      <c r="C42" s="15">
        <f>SUM(D42:EF42)</f>
        <v>4</v>
      </c>
      <c r="D42" s="17"/>
      <c r="J42" s="30"/>
      <c r="K42" s="17"/>
      <c r="Q42" s="30"/>
      <c r="R42" s="17"/>
      <c r="X42" s="30"/>
      <c r="Y42" s="17"/>
      <c r="AA42" s="37"/>
      <c r="AB42" s="37"/>
      <c r="AC42" s="37"/>
      <c r="AD42" s="77"/>
      <c r="AE42" s="30"/>
      <c r="AF42" s="17"/>
      <c r="AJ42" s="25">
        <v>2</v>
      </c>
      <c r="AL42" s="30"/>
      <c r="AM42" s="38">
        <v>2</v>
      </c>
      <c r="AN42" s="22"/>
      <c r="AQ42" s="37"/>
      <c r="AS42" s="30"/>
      <c r="AT42" s="17"/>
      <c r="AZ42" s="30"/>
      <c r="BA42" s="17"/>
      <c r="BG42" s="30"/>
      <c r="BH42" s="17"/>
      <c r="BN42" s="30"/>
      <c r="BO42" s="17"/>
      <c r="BU42" s="30"/>
      <c r="BV42" s="17"/>
      <c r="CB42" s="30"/>
      <c r="CC42" s="17"/>
      <c r="CI42" s="30"/>
      <c r="CJ42" s="17"/>
      <c r="CP42" s="30"/>
      <c r="CQ42" s="17"/>
      <c r="CW42" s="30"/>
      <c r="CX42" s="17"/>
      <c r="DD42" s="30"/>
      <c r="DE42" s="17"/>
      <c r="DK42" s="30"/>
      <c r="DL42" s="17"/>
      <c r="DR42" s="30"/>
      <c r="DS42" s="17"/>
      <c r="DY42" s="30"/>
      <c r="DZ42" s="17"/>
      <c r="EF42" s="30"/>
      <c r="EG42" s="17"/>
    </row>
    <row r="43" spans="1:137" ht="41" customHeight="1">
      <c r="A43" s="6" t="s">
        <v>58</v>
      </c>
      <c r="B43" s="15">
        <v>6</v>
      </c>
      <c r="C43" s="15">
        <f>SUM(D43:EF43)</f>
        <v>8</v>
      </c>
      <c r="AA43" s="35"/>
      <c r="AB43" s="35"/>
      <c r="AC43" s="77"/>
      <c r="AD43" s="35"/>
      <c r="AM43" s="33">
        <v>6</v>
      </c>
      <c r="AN43" s="23">
        <v>2</v>
      </c>
      <c r="AP43" s="64"/>
      <c r="AQ43" s="35"/>
    </row>
    <row r="44" spans="1:137" s="13" customFormat="1" ht="41" customHeight="1" thickBot="1">
      <c r="A44" s="10" t="s">
        <v>59</v>
      </c>
      <c r="B44" s="68">
        <v>6</v>
      </c>
      <c r="C44" s="15">
        <f>SUM(D44:EF44)</f>
        <v>8</v>
      </c>
      <c r="D44" s="12"/>
      <c r="J44" s="32"/>
      <c r="K44" s="12"/>
      <c r="Q44" s="32"/>
      <c r="R44" s="12"/>
      <c r="X44" s="32"/>
      <c r="Y44" s="12"/>
      <c r="AA44" s="34"/>
      <c r="AB44" s="34"/>
      <c r="AC44" s="34"/>
      <c r="AD44" s="77"/>
      <c r="AE44" s="32"/>
      <c r="AF44" s="12"/>
      <c r="AL44" s="32"/>
      <c r="AM44" s="73"/>
      <c r="AN44" s="24">
        <v>6</v>
      </c>
      <c r="AO44" s="24">
        <v>2</v>
      </c>
      <c r="AQ44" s="65"/>
      <c r="AS44" s="32"/>
      <c r="AT44" s="12"/>
      <c r="AZ44" s="32"/>
      <c r="BA44" s="12"/>
      <c r="BG44" s="32"/>
      <c r="BH44" s="12"/>
      <c r="BN44" s="32"/>
      <c r="BO44" s="12"/>
      <c r="BU44" s="32"/>
      <c r="BV44" s="12"/>
      <c r="CB44" s="32"/>
      <c r="CC44" s="12"/>
      <c r="CI44" s="32"/>
      <c r="CJ44" s="12"/>
      <c r="CP44" s="32"/>
      <c r="CQ44" s="12"/>
      <c r="CW44" s="32"/>
      <c r="CX44" s="12"/>
      <c r="DD44" s="32"/>
      <c r="DE44" s="12"/>
      <c r="DK44" s="32"/>
      <c r="DL44" s="12"/>
      <c r="DR44" s="32"/>
      <c r="DS44" s="12"/>
      <c r="DY44" s="32"/>
      <c r="DZ44" s="12"/>
      <c r="EF44" s="32"/>
      <c r="EG44" s="12"/>
    </row>
    <row r="45" spans="1:137" s="21" customFormat="1" ht="41" customHeight="1" thickBot="1">
      <c r="A45" s="19" t="s">
        <v>60</v>
      </c>
      <c r="B45" s="19">
        <f>SUM(B46:B48)</f>
        <v>24</v>
      </c>
      <c r="C45" s="19">
        <f>SUM(C46:C48)</f>
        <v>136</v>
      </c>
      <c r="D45" s="20"/>
      <c r="J45" s="29"/>
      <c r="K45" s="20"/>
      <c r="Q45" s="29"/>
      <c r="R45" s="20"/>
      <c r="X45" s="29"/>
      <c r="Y45" s="20"/>
      <c r="AE45" s="29"/>
      <c r="AF45" s="20"/>
      <c r="AL45" s="29"/>
      <c r="AM45" s="20"/>
      <c r="AS45" s="29"/>
      <c r="AT45" s="20"/>
      <c r="AZ45" s="29"/>
      <c r="BA45" s="20"/>
      <c r="BG45" s="29"/>
      <c r="BH45" s="20"/>
      <c r="BN45" s="29"/>
      <c r="BO45" s="20"/>
      <c r="BU45" s="29"/>
      <c r="BV45" s="20"/>
      <c r="CB45" s="29"/>
      <c r="CC45" s="20"/>
      <c r="CI45" s="29"/>
      <c r="CJ45" s="20"/>
      <c r="CP45" s="29"/>
      <c r="CQ45" s="20"/>
      <c r="CW45" s="29"/>
      <c r="CX45" s="20"/>
      <c r="DD45" s="29"/>
      <c r="DE45" s="20"/>
      <c r="DK45" s="29"/>
      <c r="DL45" s="20"/>
      <c r="DR45" s="29"/>
      <c r="DS45" s="20"/>
      <c r="DY45" s="29"/>
      <c r="DZ45" s="20"/>
      <c r="EF45" s="29"/>
      <c r="EG45" s="20"/>
    </row>
    <row r="46" spans="1:137" s="16" customFormat="1" ht="41" customHeight="1">
      <c r="A46" s="14" t="s">
        <v>61</v>
      </c>
      <c r="B46" s="15">
        <v>7</v>
      </c>
      <c r="C46" s="15">
        <v>8</v>
      </c>
      <c r="D46" s="39"/>
      <c r="E46" s="40"/>
      <c r="F46" s="40"/>
      <c r="G46" s="40"/>
      <c r="H46" s="40"/>
      <c r="I46" s="40"/>
      <c r="J46" s="41"/>
      <c r="K46" s="39"/>
      <c r="L46" s="40"/>
      <c r="M46" s="40"/>
      <c r="N46" s="40"/>
      <c r="O46" s="40"/>
      <c r="P46" s="40"/>
      <c r="Q46" s="41"/>
      <c r="R46" s="39"/>
      <c r="S46" s="40"/>
      <c r="T46" s="40"/>
      <c r="U46" s="40"/>
      <c r="V46" s="40"/>
      <c r="W46" s="40"/>
      <c r="X46" s="41"/>
      <c r="Y46" s="39"/>
      <c r="Z46" s="40"/>
      <c r="AA46" s="40"/>
      <c r="AB46" s="40"/>
      <c r="AC46" s="40"/>
      <c r="AD46" s="40"/>
      <c r="AE46" s="41"/>
      <c r="AF46" s="39"/>
      <c r="AG46" s="40"/>
      <c r="AH46" s="40"/>
      <c r="AI46" s="40"/>
      <c r="AJ46" s="40"/>
      <c r="AK46" s="40"/>
      <c r="AL46" s="41"/>
      <c r="AM46" s="39"/>
      <c r="AN46" s="40"/>
      <c r="AO46" s="40"/>
      <c r="AP46" s="40"/>
      <c r="AQ46" s="40"/>
      <c r="AR46" s="40"/>
      <c r="AS46" s="41"/>
      <c r="AT46" s="48"/>
      <c r="AU46" s="49"/>
      <c r="AV46" s="49"/>
      <c r="AW46" s="49"/>
      <c r="AX46" s="49"/>
      <c r="AY46" s="49"/>
      <c r="AZ46" s="50"/>
      <c r="BA46" s="48"/>
      <c r="BB46" s="49"/>
      <c r="BC46" s="49"/>
      <c r="BD46" s="49"/>
      <c r="BE46" s="49"/>
      <c r="BF46" s="49"/>
      <c r="BG46" s="50"/>
      <c r="BH46" s="48"/>
      <c r="BI46" s="49"/>
      <c r="BJ46" s="49"/>
      <c r="BK46" s="49"/>
      <c r="BL46" s="49"/>
      <c r="BM46" s="49"/>
      <c r="BN46" s="50"/>
      <c r="BO46" s="48"/>
      <c r="BP46" s="49"/>
      <c r="BQ46" s="49"/>
      <c r="BR46" s="49"/>
      <c r="BS46" s="49"/>
      <c r="BT46" s="49"/>
      <c r="BU46" s="50"/>
      <c r="BV46" s="48"/>
      <c r="BW46" s="49"/>
      <c r="BX46" s="49"/>
      <c r="BY46" s="49"/>
      <c r="BZ46" s="49"/>
      <c r="CA46" s="49"/>
      <c r="CB46" s="50"/>
      <c r="CC46" s="48"/>
      <c r="CD46" s="49"/>
      <c r="CE46" s="49"/>
      <c r="CF46" s="49"/>
      <c r="CG46" s="49"/>
      <c r="CH46" s="49"/>
      <c r="CI46" s="50"/>
      <c r="CJ46" s="48"/>
      <c r="CK46" s="49"/>
      <c r="CL46" s="49"/>
      <c r="CM46" s="49"/>
      <c r="CN46" s="49"/>
      <c r="CO46" s="49"/>
      <c r="CP46" s="50"/>
      <c r="CQ46" s="48"/>
      <c r="CR46" s="49"/>
      <c r="CS46" s="49"/>
      <c r="CT46" s="49"/>
      <c r="CU46" s="49"/>
      <c r="CV46" s="49"/>
      <c r="CW46" s="50"/>
      <c r="CX46" s="48"/>
      <c r="CY46" s="49"/>
      <c r="CZ46" s="49"/>
      <c r="DA46" s="49"/>
      <c r="DB46" s="49"/>
      <c r="DC46" s="49"/>
      <c r="DD46" s="50"/>
      <c r="DE46" s="48"/>
      <c r="DF46" s="49"/>
      <c r="DG46" s="49"/>
      <c r="DH46" s="49"/>
      <c r="DI46" s="49"/>
      <c r="DJ46" s="49"/>
      <c r="DK46" s="50"/>
      <c r="DL46" s="48"/>
      <c r="DM46" s="49"/>
      <c r="DN46" s="49"/>
      <c r="DO46" s="49"/>
      <c r="DP46" s="49"/>
      <c r="DQ46" s="49"/>
      <c r="DR46" s="50"/>
      <c r="DS46" s="48"/>
      <c r="DT46" s="49"/>
      <c r="DU46" s="49"/>
      <c r="DV46" s="49"/>
      <c r="DW46" s="22"/>
      <c r="DY46" s="30"/>
      <c r="DZ46" s="17"/>
      <c r="EF46" s="30"/>
      <c r="EG46" s="17"/>
    </row>
    <row r="47" spans="1:137" ht="41" customHeight="1">
      <c r="A47" s="6" t="s">
        <v>62</v>
      </c>
      <c r="B47" s="5">
        <v>7</v>
      </c>
      <c r="C47" s="5">
        <v>8</v>
      </c>
      <c r="D47" s="42"/>
      <c r="E47" s="43"/>
      <c r="F47" s="43"/>
      <c r="G47" s="43"/>
      <c r="H47" s="43"/>
      <c r="I47" s="43"/>
      <c r="J47" s="44"/>
      <c r="K47" s="42"/>
      <c r="L47" s="43"/>
      <c r="M47" s="43"/>
      <c r="N47" s="43"/>
      <c r="O47" s="43"/>
      <c r="P47" s="43"/>
      <c r="Q47" s="44"/>
      <c r="R47" s="42"/>
      <c r="S47" s="43"/>
      <c r="T47" s="43"/>
      <c r="U47" s="43"/>
      <c r="V47" s="43"/>
      <c r="W47" s="43"/>
      <c r="X47" s="44"/>
      <c r="Y47" s="42"/>
      <c r="Z47" s="43"/>
      <c r="AA47" s="43"/>
      <c r="AB47" s="43"/>
      <c r="AC47" s="43"/>
      <c r="AD47" s="43"/>
      <c r="AE47" s="44"/>
      <c r="AF47" s="42"/>
      <c r="AG47" s="43"/>
      <c r="AH47" s="43"/>
      <c r="AI47" s="43"/>
      <c r="AJ47" s="43"/>
      <c r="AK47" s="43"/>
      <c r="AL47" s="44"/>
      <c r="AM47" s="42"/>
      <c r="AN47" s="43"/>
      <c r="AO47" s="43"/>
      <c r="AP47" s="43"/>
      <c r="AQ47" s="43"/>
      <c r="AR47" s="43"/>
      <c r="AS47" s="44"/>
      <c r="AT47" s="51"/>
      <c r="AU47" s="52"/>
      <c r="AV47" s="52"/>
      <c r="AW47" s="52"/>
      <c r="AX47" s="52"/>
      <c r="AY47" s="52"/>
      <c r="AZ47" s="53"/>
      <c r="BA47" s="51"/>
      <c r="BB47" s="52"/>
      <c r="BC47" s="52"/>
      <c r="BD47" s="52"/>
      <c r="BE47" s="52"/>
      <c r="BF47" s="52"/>
      <c r="BG47" s="53"/>
      <c r="BH47" s="51"/>
      <c r="BI47" s="52"/>
      <c r="BJ47" s="52"/>
      <c r="BK47" s="52"/>
      <c r="BL47" s="52"/>
      <c r="BM47" s="52"/>
      <c r="BN47" s="53"/>
      <c r="BO47" s="51"/>
      <c r="BP47" s="52"/>
      <c r="BQ47" s="52"/>
      <c r="BR47" s="52"/>
      <c r="BS47" s="52"/>
      <c r="BT47" s="52"/>
      <c r="BU47" s="53"/>
      <c r="BV47" s="51"/>
      <c r="BW47" s="52"/>
      <c r="BX47" s="52"/>
      <c r="BY47" s="52"/>
      <c r="BZ47" s="52"/>
      <c r="CA47" s="52"/>
      <c r="CB47" s="53"/>
      <c r="CC47" s="51"/>
      <c r="CD47" s="52"/>
      <c r="CE47" s="52"/>
      <c r="CF47" s="52"/>
      <c r="CG47" s="52"/>
      <c r="CH47" s="52"/>
      <c r="CI47" s="53"/>
      <c r="CJ47" s="51"/>
      <c r="CK47" s="52"/>
      <c r="CL47" s="52"/>
      <c r="CM47" s="52"/>
      <c r="CN47" s="52"/>
      <c r="CO47" s="52"/>
      <c r="CP47" s="53"/>
      <c r="CQ47" s="51"/>
      <c r="CR47" s="52"/>
      <c r="CS47" s="52"/>
      <c r="CT47" s="52"/>
      <c r="CU47" s="52"/>
      <c r="CV47" s="52"/>
      <c r="CW47" s="53"/>
      <c r="CX47" s="51"/>
      <c r="CY47" s="52"/>
      <c r="CZ47" s="52"/>
      <c r="DA47" s="52"/>
      <c r="DB47" s="52"/>
      <c r="DC47" s="52"/>
      <c r="DD47" s="53"/>
      <c r="DE47" s="51"/>
      <c r="DF47" s="52"/>
      <c r="DG47" s="52"/>
      <c r="DH47" s="52"/>
      <c r="DI47" s="52"/>
      <c r="DJ47" s="52"/>
      <c r="DK47" s="53"/>
      <c r="DL47" s="51"/>
      <c r="DM47" s="52"/>
      <c r="DN47" s="52"/>
      <c r="DO47" s="52"/>
      <c r="DP47" s="52"/>
      <c r="DQ47" s="52"/>
      <c r="DR47" s="53"/>
      <c r="DS47" s="51"/>
      <c r="DT47" s="52"/>
      <c r="DU47" s="52"/>
      <c r="DV47" s="52"/>
      <c r="DW47" s="64"/>
    </row>
    <row r="48" spans="1:137" s="13" customFormat="1" ht="41" customHeight="1" thickBot="1">
      <c r="A48" s="10" t="s">
        <v>63</v>
      </c>
      <c r="B48" s="11">
        <v>10</v>
      </c>
      <c r="C48" s="11">
        <v>120</v>
      </c>
      <c r="D48" s="45"/>
      <c r="E48" s="46"/>
      <c r="F48" s="46"/>
      <c r="G48" s="46"/>
      <c r="H48" s="46"/>
      <c r="I48" s="46"/>
      <c r="J48" s="47"/>
      <c r="K48" s="45"/>
      <c r="L48" s="46"/>
      <c r="M48" s="46"/>
      <c r="N48" s="46"/>
      <c r="O48" s="46"/>
      <c r="P48" s="46"/>
      <c r="Q48" s="47"/>
      <c r="R48" s="45"/>
      <c r="S48" s="46"/>
      <c r="T48" s="46"/>
      <c r="U48" s="46"/>
      <c r="V48" s="46"/>
      <c r="W48" s="46"/>
      <c r="X48" s="47"/>
      <c r="Y48" s="45"/>
      <c r="Z48" s="46"/>
      <c r="AA48" s="46"/>
      <c r="AB48" s="46"/>
      <c r="AC48" s="46"/>
      <c r="AD48" s="46"/>
      <c r="AE48" s="47"/>
      <c r="AF48" s="45"/>
      <c r="AG48" s="46"/>
      <c r="AH48" s="46"/>
      <c r="AI48" s="46"/>
      <c r="AJ48" s="46"/>
      <c r="AK48" s="46"/>
      <c r="AL48" s="47"/>
      <c r="AM48" s="45"/>
      <c r="AN48" s="46"/>
      <c r="AO48" s="46"/>
      <c r="AP48" s="46"/>
      <c r="AQ48" s="46"/>
      <c r="AR48" s="46"/>
      <c r="AS48" s="47"/>
      <c r="AT48" s="54"/>
      <c r="AU48" s="55"/>
      <c r="AV48" s="55"/>
      <c r="AW48" s="55"/>
      <c r="AX48" s="55"/>
      <c r="AY48" s="55"/>
      <c r="AZ48" s="56"/>
      <c r="BA48" s="54"/>
      <c r="BB48" s="55"/>
      <c r="BC48" s="55"/>
      <c r="BD48" s="55"/>
      <c r="BE48" s="55"/>
      <c r="BF48" s="55"/>
      <c r="BG48" s="56"/>
      <c r="BH48" s="54"/>
      <c r="BI48" s="55"/>
      <c r="BJ48" s="55"/>
      <c r="BK48" s="55"/>
      <c r="BL48" s="55"/>
      <c r="BM48" s="55"/>
      <c r="BN48" s="56"/>
      <c r="BO48" s="54"/>
      <c r="BP48" s="55"/>
      <c r="BQ48" s="55"/>
      <c r="BR48" s="55"/>
      <c r="BS48" s="55"/>
      <c r="BT48" s="55"/>
      <c r="BU48" s="56"/>
      <c r="BV48" s="54"/>
      <c r="BW48" s="55"/>
      <c r="BX48" s="55"/>
      <c r="BY48" s="55"/>
      <c r="BZ48" s="55"/>
      <c r="CA48" s="55"/>
      <c r="CB48" s="56"/>
      <c r="CC48" s="54"/>
      <c r="CD48" s="55"/>
      <c r="CE48" s="55"/>
      <c r="CF48" s="55"/>
      <c r="CG48" s="55"/>
      <c r="CH48" s="55"/>
      <c r="CI48" s="56"/>
      <c r="CJ48" s="54"/>
      <c r="CK48" s="55"/>
      <c r="CL48" s="55"/>
      <c r="CM48" s="55"/>
      <c r="CN48" s="55"/>
      <c r="CO48" s="55"/>
      <c r="CP48" s="56"/>
      <c r="CQ48" s="54"/>
      <c r="CR48" s="55"/>
      <c r="CS48" s="55"/>
      <c r="CT48" s="55"/>
      <c r="CU48" s="55"/>
      <c r="CV48" s="55"/>
      <c r="CW48" s="56"/>
      <c r="CX48" s="54"/>
      <c r="CY48" s="55"/>
      <c r="CZ48" s="55"/>
      <c r="DA48" s="55"/>
      <c r="DB48" s="55"/>
      <c r="DC48" s="55"/>
      <c r="DD48" s="56"/>
      <c r="DE48" s="54"/>
      <c r="DF48" s="55"/>
      <c r="DG48" s="55"/>
      <c r="DH48" s="55"/>
      <c r="DI48" s="55"/>
      <c r="DJ48" s="55"/>
      <c r="DK48" s="56"/>
      <c r="DL48" s="54"/>
      <c r="DM48" s="55"/>
      <c r="DN48" s="55"/>
      <c r="DO48" s="55"/>
      <c r="DP48" s="55"/>
      <c r="DQ48" s="55"/>
      <c r="DR48" s="56"/>
      <c r="DS48" s="54"/>
      <c r="DT48" s="55"/>
      <c r="DU48" s="55"/>
      <c r="DV48" s="55"/>
      <c r="DW48" s="65"/>
      <c r="DY48" s="32"/>
      <c r="DZ48" s="12"/>
      <c r="EF48" s="32"/>
      <c r="EG48" s="12"/>
    </row>
    <row r="49" spans="1:137" s="21" customFormat="1" ht="41" customHeight="1" thickBot="1">
      <c r="A49" s="19" t="s">
        <v>64</v>
      </c>
      <c r="B49" s="19">
        <f>SUM(B50:B53)</f>
        <v>22</v>
      </c>
      <c r="C49" s="19">
        <f>SUM(C50:C53)</f>
        <v>56</v>
      </c>
      <c r="D49" s="20"/>
      <c r="J49" s="29"/>
      <c r="K49" s="20"/>
      <c r="Q49" s="29"/>
      <c r="R49" s="20"/>
      <c r="X49" s="29"/>
      <c r="Y49" s="20"/>
      <c r="AE49" s="29"/>
      <c r="AF49" s="20"/>
      <c r="AL49" s="29"/>
      <c r="AM49" s="20"/>
      <c r="AS49" s="29"/>
      <c r="AT49" s="20"/>
      <c r="AZ49" s="29"/>
      <c r="BA49" s="20"/>
      <c r="BG49" s="29"/>
      <c r="BH49" s="20"/>
      <c r="BN49" s="29"/>
      <c r="BO49" s="20"/>
      <c r="BU49" s="29"/>
      <c r="BV49" s="20"/>
      <c r="CB49" s="29"/>
      <c r="CC49" s="20"/>
      <c r="CI49" s="29"/>
      <c r="CJ49" s="20"/>
      <c r="CP49" s="29"/>
      <c r="CQ49" s="20"/>
      <c r="CW49" s="29"/>
      <c r="CX49" s="20"/>
      <c r="DD49" s="29"/>
      <c r="DE49" s="20"/>
      <c r="DK49" s="29"/>
      <c r="DL49" s="20"/>
      <c r="DR49" s="29"/>
      <c r="DS49" s="20"/>
      <c r="DY49" s="29"/>
      <c r="DZ49" s="20"/>
      <c r="EF49" s="29"/>
      <c r="EG49" s="20"/>
    </row>
    <row r="50" spans="1:137" s="16" customFormat="1" ht="41" customHeight="1">
      <c r="A50" s="14" t="s">
        <v>65</v>
      </c>
      <c r="B50" s="15">
        <v>1</v>
      </c>
      <c r="C50" s="15">
        <v>8</v>
      </c>
      <c r="D50" s="39"/>
      <c r="E50" s="40"/>
      <c r="F50" s="40"/>
      <c r="G50" s="40"/>
      <c r="H50" s="40"/>
      <c r="I50" s="40"/>
      <c r="J50" s="41"/>
      <c r="K50" s="39"/>
      <c r="L50" s="40"/>
      <c r="M50" s="40"/>
      <c r="N50" s="40"/>
      <c r="O50" s="40"/>
      <c r="P50" s="40"/>
      <c r="Q50" s="41"/>
      <c r="R50" s="39"/>
      <c r="S50" s="40"/>
      <c r="T50" s="40"/>
      <c r="U50" s="40"/>
      <c r="V50" s="40"/>
      <c r="W50" s="40"/>
      <c r="X50" s="41"/>
      <c r="Y50" s="39"/>
      <c r="Z50" s="40"/>
      <c r="AA50" s="40"/>
      <c r="AB50" s="40"/>
      <c r="AC50" s="40"/>
      <c r="AD50" s="40"/>
      <c r="AE50" s="41"/>
      <c r="AF50" s="39"/>
      <c r="AG50" s="40"/>
      <c r="AH50" s="40"/>
      <c r="AI50" s="40"/>
      <c r="AJ50" s="40"/>
      <c r="AK50" s="40"/>
      <c r="AL50" s="41"/>
      <c r="AM50" s="39"/>
      <c r="AN50" s="40"/>
      <c r="AO50" s="40"/>
      <c r="AP50" s="40"/>
      <c r="AQ50" s="25"/>
      <c r="AR50" s="25"/>
      <c r="AS50" s="66"/>
      <c r="AT50" s="38"/>
      <c r="AU50" s="25"/>
      <c r="AV50" s="25"/>
      <c r="AW50" s="25"/>
      <c r="AX50" s="25"/>
      <c r="AY50" s="25"/>
      <c r="AZ50" s="66"/>
      <c r="BA50" s="38"/>
      <c r="BB50" s="25"/>
      <c r="BC50" s="25"/>
      <c r="BD50" s="25"/>
      <c r="BE50" s="25"/>
      <c r="BF50" s="25"/>
      <c r="BG50" s="66"/>
      <c r="BH50" s="38"/>
      <c r="BI50" s="25"/>
      <c r="BJ50" s="25"/>
      <c r="BK50" s="25"/>
      <c r="BL50" s="25"/>
      <c r="BM50" s="25"/>
      <c r="BN50" s="66"/>
      <c r="BO50" s="38"/>
      <c r="BP50" s="25"/>
      <c r="BQ50" s="25"/>
      <c r="BR50" s="25"/>
      <c r="BS50" s="25"/>
      <c r="BT50" s="25"/>
      <c r="BU50" s="57"/>
      <c r="BV50" s="17"/>
      <c r="CB50" s="30"/>
      <c r="CC50" s="17"/>
      <c r="CI50" s="30"/>
      <c r="CJ50" s="17"/>
      <c r="CP50" s="30"/>
      <c r="CQ50" s="17"/>
      <c r="CW50" s="30"/>
      <c r="CX50" s="17"/>
      <c r="DD50" s="30"/>
      <c r="DE50" s="17"/>
      <c r="DK50" s="30"/>
      <c r="DL50" s="17"/>
      <c r="DR50" s="30"/>
      <c r="DS50" s="17"/>
      <c r="DY50" s="30"/>
      <c r="DZ50" s="17"/>
      <c r="EF50" s="30"/>
      <c r="EG50" s="17"/>
    </row>
    <row r="51" spans="1:137" ht="41" customHeight="1">
      <c r="A51" s="6" t="s">
        <v>66</v>
      </c>
      <c r="B51" s="5">
        <v>5</v>
      </c>
      <c r="C51" s="5">
        <v>8</v>
      </c>
      <c r="D51" s="39"/>
      <c r="E51" s="40"/>
      <c r="F51" s="40"/>
      <c r="G51" s="40"/>
      <c r="H51" s="40"/>
      <c r="I51" s="40"/>
      <c r="J51" s="41"/>
      <c r="K51" s="39"/>
      <c r="L51" s="40"/>
      <c r="M51" s="40"/>
      <c r="N51" s="40"/>
      <c r="O51" s="40"/>
      <c r="P51" s="40"/>
      <c r="Q51" s="41"/>
      <c r="R51" s="39"/>
      <c r="S51" s="40"/>
      <c r="T51" s="40"/>
      <c r="U51" s="40"/>
      <c r="V51" s="40"/>
      <c r="W51" s="40"/>
      <c r="X51" s="41"/>
      <c r="Y51" s="39"/>
      <c r="Z51" s="40"/>
      <c r="AA51" s="40"/>
      <c r="AB51" s="40"/>
      <c r="AC51" s="40"/>
      <c r="AD51" s="40"/>
      <c r="AE51" s="41"/>
      <c r="AF51" s="39"/>
      <c r="AG51" s="40"/>
      <c r="AH51" s="40"/>
      <c r="AI51" s="40"/>
      <c r="AJ51" s="40"/>
      <c r="AK51" s="40"/>
      <c r="AL51" s="41"/>
      <c r="AM51" s="39"/>
      <c r="AN51" s="40"/>
      <c r="AO51" s="40"/>
      <c r="AP51" s="40"/>
      <c r="AQ51" s="25"/>
      <c r="AR51" s="23"/>
      <c r="AS51" s="67"/>
      <c r="AT51" s="33"/>
      <c r="AU51" s="23"/>
      <c r="AV51" s="23"/>
      <c r="AW51" s="23"/>
      <c r="AX51" s="23"/>
      <c r="AY51" s="23"/>
      <c r="AZ51" s="67"/>
      <c r="BA51" s="33"/>
      <c r="BB51" s="23"/>
      <c r="BC51" s="23"/>
      <c r="BD51" s="23"/>
      <c r="BE51" s="23"/>
      <c r="BF51" s="23"/>
      <c r="BG51" s="67"/>
      <c r="BH51" s="33"/>
      <c r="BI51" s="23"/>
      <c r="BJ51" s="23"/>
      <c r="BK51" s="23"/>
      <c r="BL51" s="23"/>
      <c r="BM51" s="23"/>
      <c r="BN51" s="67"/>
      <c r="BO51" s="33"/>
      <c r="BP51" s="23"/>
      <c r="BQ51" s="23"/>
      <c r="BR51" s="23"/>
      <c r="BS51" s="23"/>
      <c r="BT51" s="23"/>
      <c r="BU51" s="58"/>
    </row>
    <row r="52" spans="1:137" ht="41" customHeight="1">
      <c r="A52" s="6" t="s">
        <v>67</v>
      </c>
      <c r="B52" s="5">
        <v>9</v>
      </c>
      <c r="C52" s="5">
        <v>32</v>
      </c>
      <c r="D52" s="39"/>
      <c r="E52" s="40"/>
      <c r="F52" s="40"/>
      <c r="G52" s="40"/>
      <c r="H52" s="40"/>
      <c r="I52" s="40"/>
      <c r="J52" s="41"/>
      <c r="K52" s="39"/>
      <c r="L52" s="40"/>
      <c r="M52" s="40"/>
      <c r="N52" s="40"/>
      <c r="O52" s="40"/>
      <c r="P52" s="40"/>
      <c r="Q52" s="41"/>
      <c r="R52" s="39"/>
      <c r="S52" s="40"/>
      <c r="T52" s="40"/>
      <c r="U52" s="40"/>
      <c r="V52" s="40"/>
      <c r="W52" s="40"/>
      <c r="X52" s="41"/>
      <c r="Y52" s="39"/>
      <c r="Z52" s="40"/>
      <c r="AA52" s="40"/>
      <c r="AB52" s="40"/>
      <c r="AC52" s="40"/>
      <c r="AD52" s="40"/>
      <c r="AE52" s="41"/>
      <c r="AF52" s="39"/>
      <c r="AG52" s="40"/>
      <c r="AH52" s="40"/>
      <c r="AI52" s="40"/>
      <c r="AJ52" s="40"/>
      <c r="AK52" s="40"/>
      <c r="AL52" s="41"/>
      <c r="AM52" s="39"/>
      <c r="AN52" s="40"/>
      <c r="AO52" s="40"/>
      <c r="AP52" s="40"/>
      <c r="AQ52" s="25"/>
      <c r="AR52" s="23"/>
      <c r="AS52" s="67"/>
      <c r="AT52" s="33"/>
      <c r="AU52" s="23"/>
      <c r="AV52" s="23"/>
      <c r="AW52" s="23"/>
      <c r="AX52" s="23"/>
      <c r="AY52" s="23"/>
      <c r="AZ52" s="67"/>
      <c r="BA52" s="33"/>
      <c r="BB52" s="23"/>
      <c r="BC52" s="23"/>
      <c r="BD52" s="23"/>
      <c r="BE52" s="23"/>
      <c r="BF52" s="23"/>
      <c r="BG52" s="67"/>
      <c r="BH52" s="33"/>
      <c r="BI52" s="23"/>
      <c r="BJ52" s="23"/>
      <c r="BK52" s="23"/>
      <c r="BL52" s="23"/>
      <c r="BM52" s="23"/>
      <c r="BN52" s="67"/>
      <c r="BO52" s="33"/>
      <c r="BP52" s="23"/>
      <c r="BQ52" s="23"/>
      <c r="BR52" s="23"/>
      <c r="BS52" s="23"/>
      <c r="BT52" s="23"/>
      <c r="BU52" s="58"/>
    </row>
    <row r="53" spans="1:137" s="13" customFormat="1" ht="41" customHeight="1" thickBot="1">
      <c r="A53" s="10" t="s">
        <v>68</v>
      </c>
      <c r="B53" s="11">
        <v>7</v>
      </c>
      <c r="C53" s="11">
        <v>8</v>
      </c>
      <c r="D53" s="61"/>
      <c r="E53" s="61"/>
      <c r="F53" s="61"/>
      <c r="G53" s="61"/>
      <c r="H53" s="61"/>
      <c r="I53" s="61"/>
      <c r="J53" s="62"/>
      <c r="K53" s="61"/>
      <c r="L53" s="61"/>
      <c r="M53" s="61"/>
      <c r="N53" s="61"/>
      <c r="O53" s="61"/>
      <c r="P53" s="61"/>
      <c r="Q53" s="62"/>
      <c r="R53" s="61"/>
      <c r="S53" s="61"/>
      <c r="T53" s="61"/>
      <c r="U53" s="61"/>
      <c r="V53" s="61"/>
      <c r="W53" s="61"/>
      <c r="X53" s="62"/>
      <c r="Y53" s="61"/>
      <c r="Z53" s="61"/>
      <c r="AA53" s="61"/>
      <c r="AB53" s="61"/>
      <c r="AC53" s="61"/>
      <c r="AD53" s="61"/>
      <c r="AE53" s="62"/>
      <c r="AF53" s="61"/>
      <c r="AG53" s="61"/>
      <c r="AH53" s="61"/>
      <c r="AI53" s="61"/>
      <c r="AJ53" s="61"/>
      <c r="AK53" s="61"/>
      <c r="AL53" s="62"/>
      <c r="AM53" s="61"/>
      <c r="AN53" s="61"/>
      <c r="AO53" s="61"/>
      <c r="AP53" s="61"/>
      <c r="AQ53" s="63"/>
      <c r="AR53" s="24"/>
      <c r="AS53" s="60"/>
      <c r="AT53" s="26"/>
      <c r="AU53" s="24"/>
      <c r="AV53" s="24"/>
      <c r="AW53" s="24"/>
      <c r="AX53" s="24"/>
      <c r="AY53" s="24"/>
      <c r="AZ53" s="60"/>
      <c r="BA53" s="26"/>
      <c r="BB53" s="24"/>
      <c r="BC53" s="24"/>
      <c r="BD53" s="24"/>
      <c r="BE53" s="24"/>
      <c r="BF53" s="24"/>
      <c r="BG53" s="60"/>
      <c r="BH53" s="26"/>
      <c r="BI53" s="24"/>
      <c r="BJ53" s="24"/>
      <c r="BK53" s="24"/>
      <c r="BL53" s="24"/>
      <c r="BM53" s="24"/>
      <c r="BN53" s="60"/>
      <c r="BO53" s="26"/>
      <c r="BP53" s="24"/>
      <c r="BQ53" s="24"/>
      <c r="BR53" s="24"/>
      <c r="BS53" s="24"/>
      <c r="BT53" s="24"/>
      <c r="BU53" s="59"/>
      <c r="BV53" s="12"/>
      <c r="CB53" s="32"/>
      <c r="CC53" s="12"/>
      <c r="CI53" s="32"/>
      <c r="CJ53" s="12"/>
      <c r="CP53" s="32"/>
      <c r="CQ53" s="12"/>
      <c r="CW53" s="32"/>
      <c r="CX53" s="12"/>
      <c r="DD53" s="32"/>
      <c r="DE53" s="12"/>
      <c r="DK53" s="32"/>
      <c r="DL53" s="12"/>
      <c r="DR53" s="32"/>
      <c r="DS53" s="12"/>
      <c r="DY53" s="32"/>
      <c r="DZ53" s="12"/>
      <c r="EF53" s="32"/>
      <c r="EG53" s="12"/>
    </row>
    <row r="54" spans="1:137" s="21" customFormat="1" ht="41" customHeight="1" thickBot="1">
      <c r="A54" s="19" t="s">
        <v>69</v>
      </c>
      <c r="B54" s="19">
        <f>SUM(B55:B56)</f>
        <v>7</v>
      </c>
      <c r="C54" s="19">
        <f>SUM(C55:C56)</f>
        <v>8</v>
      </c>
      <c r="D54" s="20"/>
      <c r="J54" s="29"/>
      <c r="K54" s="20"/>
      <c r="Q54" s="29"/>
      <c r="R54" s="20"/>
      <c r="X54" s="29"/>
      <c r="Y54" s="20"/>
      <c r="AE54" s="29"/>
      <c r="AF54" s="20"/>
      <c r="AL54" s="29"/>
      <c r="AM54" s="20"/>
      <c r="AS54" s="29"/>
      <c r="AT54" s="20"/>
      <c r="AZ54" s="29"/>
      <c r="BA54" s="20"/>
      <c r="BG54" s="29"/>
      <c r="BH54" s="20"/>
      <c r="BN54" s="29"/>
      <c r="BO54" s="20"/>
      <c r="BU54" s="29"/>
      <c r="BV54" s="20"/>
      <c r="CB54" s="29"/>
      <c r="CC54" s="20"/>
      <c r="CI54" s="29"/>
      <c r="CJ54" s="20"/>
      <c r="CP54" s="29"/>
      <c r="CQ54" s="20"/>
      <c r="CW54" s="29"/>
      <c r="CX54" s="20"/>
      <c r="DD54" s="29"/>
      <c r="DE54" s="20"/>
      <c r="DK54" s="29"/>
      <c r="DL54" s="20"/>
      <c r="DR54" s="29"/>
      <c r="DS54" s="20"/>
      <c r="DY54" s="29"/>
      <c r="DZ54" s="20"/>
      <c r="EF54" s="29"/>
      <c r="EG54" s="20"/>
    </row>
    <row r="55" spans="1:137" s="16" customFormat="1" ht="41" customHeight="1">
      <c r="A55" s="14" t="s">
        <v>70</v>
      </c>
      <c r="B55" s="15">
        <v>1</v>
      </c>
      <c r="C55" s="15">
        <v>2</v>
      </c>
      <c r="D55" s="17"/>
      <c r="J55" s="30"/>
      <c r="K55" s="17"/>
      <c r="Q55" s="30"/>
      <c r="R55" s="17"/>
      <c r="X55" s="30"/>
      <c r="Y55" s="17"/>
      <c r="AE55" s="30"/>
      <c r="AF55" s="17"/>
      <c r="AL55" s="30"/>
      <c r="AM55" s="17"/>
      <c r="AS55" s="30"/>
      <c r="AT55" s="17"/>
      <c r="AZ55" s="30"/>
      <c r="BA55" s="17"/>
      <c r="BG55" s="30"/>
      <c r="BH55" s="17"/>
      <c r="BN55" s="30"/>
      <c r="BO55" s="17"/>
      <c r="BU55" s="30"/>
      <c r="BV55" s="17"/>
      <c r="CB55" s="30"/>
      <c r="CC55" s="17"/>
      <c r="CI55" s="30"/>
      <c r="CJ55" s="17"/>
      <c r="CP55" s="30"/>
      <c r="CQ55" s="17"/>
      <c r="CW55" s="30"/>
      <c r="CX55" s="17"/>
      <c r="DD55" s="30"/>
      <c r="DE55" s="17"/>
      <c r="DH55" s="25">
        <v>2</v>
      </c>
      <c r="DI55" s="49"/>
      <c r="DJ55" s="49"/>
      <c r="DK55" s="50"/>
      <c r="DL55" s="48"/>
      <c r="DM55" s="49"/>
      <c r="DN55" s="49"/>
      <c r="DO55" s="49"/>
      <c r="DP55" s="49"/>
      <c r="DQ55" s="49"/>
      <c r="DR55" s="50"/>
      <c r="DS55" s="48"/>
      <c r="DT55" s="49"/>
      <c r="DU55" s="49"/>
      <c r="DV55" s="49"/>
      <c r="DW55" s="22"/>
      <c r="DY55" s="30"/>
      <c r="DZ55" s="17"/>
      <c r="EF55" s="30"/>
      <c r="EG55" s="17"/>
    </row>
    <row r="56" spans="1:137" s="13" customFormat="1" ht="41" customHeight="1" thickBot="1">
      <c r="A56" s="10" t="s">
        <v>71</v>
      </c>
      <c r="B56" s="11">
        <v>6</v>
      </c>
      <c r="C56" s="11">
        <v>6</v>
      </c>
      <c r="D56" s="12"/>
      <c r="J56" s="32"/>
      <c r="K56" s="12"/>
      <c r="Q56" s="32"/>
      <c r="R56" s="12"/>
      <c r="X56" s="32"/>
      <c r="Y56" s="12"/>
      <c r="AE56" s="32"/>
      <c r="AF56" s="12"/>
      <c r="AL56" s="32"/>
      <c r="AM56" s="12"/>
      <c r="AS56" s="32"/>
      <c r="AT56" s="12"/>
      <c r="AZ56" s="32"/>
      <c r="BA56" s="12"/>
      <c r="BG56" s="32"/>
      <c r="BH56" s="12"/>
      <c r="BN56" s="32"/>
      <c r="BO56" s="12"/>
      <c r="BU56" s="32"/>
      <c r="BV56" s="12"/>
      <c r="CB56" s="32"/>
      <c r="CC56" s="12"/>
      <c r="CI56" s="32"/>
      <c r="CJ56" s="12"/>
      <c r="CP56" s="32"/>
      <c r="CQ56" s="12"/>
      <c r="CW56" s="32"/>
      <c r="CX56" s="12"/>
      <c r="DD56" s="32"/>
      <c r="DE56" s="12"/>
      <c r="DH56" s="24">
        <v>6</v>
      </c>
      <c r="DI56" s="55"/>
      <c r="DJ56" s="55"/>
      <c r="DK56" s="56"/>
      <c r="DL56" s="54"/>
      <c r="DM56" s="55"/>
      <c r="DN56" s="55"/>
      <c r="DO56" s="55"/>
      <c r="DP56" s="55"/>
      <c r="DQ56" s="55"/>
      <c r="DR56" s="56"/>
      <c r="DS56" s="54"/>
      <c r="DT56" s="55"/>
      <c r="DU56" s="55"/>
      <c r="DV56" s="55"/>
      <c r="DW56" s="65"/>
      <c r="DY56" s="32"/>
      <c r="DZ56" s="12"/>
      <c r="EF56" s="32"/>
      <c r="EG56" s="12"/>
    </row>
    <row r="57" spans="1:137" s="21" customFormat="1" ht="41" customHeight="1" thickBot="1">
      <c r="A57" s="19" t="s">
        <v>9</v>
      </c>
      <c r="B57" s="19"/>
      <c r="C57" s="19">
        <f>SUM(C41+C38+C34+C30+C26+C7+C20+C11+C17+C3+C45+C49+C54)</f>
        <v>377</v>
      </c>
      <c r="D57" s="20"/>
      <c r="J57" s="29"/>
      <c r="K57" s="20"/>
      <c r="Q57" s="29"/>
      <c r="R57" s="20"/>
      <c r="X57" s="29"/>
      <c r="Y57" s="20"/>
      <c r="AE57" s="29"/>
      <c r="AF57" s="20"/>
      <c r="AL57" s="29"/>
      <c r="AM57" s="20"/>
      <c r="AS57" s="29"/>
      <c r="AT57" s="20"/>
      <c r="AZ57" s="29"/>
      <c r="BA57" s="20"/>
      <c r="BG57" s="29"/>
      <c r="BH57" s="20"/>
      <c r="BN57" s="29"/>
      <c r="BO57" s="20"/>
      <c r="BU57" s="29"/>
      <c r="BV57" s="20"/>
      <c r="CB57" s="29"/>
      <c r="CC57" s="20"/>
      <c r="CI57" s="29"/>
      <c r="CJ57" s="20"/>
      <c r="CP57" s="29"/>
      <c r="CQ57" s="20"/>
      <c r="CW57" s="29"/>
      <c r="CX57" s="20"/>
      <c r="DD57" s="29"/>
      <c r="DE57" s="20"/>
      <c r="DK57" s="29"/>
      <c r="DL57" s="20"/>
      <c r="DR57" s="29"/>
      <c r="DS57" s="20"/>
      <c r="DY57" s="29"/>
      <c r="DZ57" s="20"/>
      <c r="EF57" s="29"/>
      <c r="EG57" s="20"/>
    </row>
    <row r="58" spans="1:137" s="21" customFormat="1" ht="41" customHeight="1" thickBot="1">
      <c r="A58" s="19" t="s">
        <v>10</v>
      </c>
      <c r="B58" s="19"/>
      <c r="C58" s="19">
        <f>SUM(C17+C3+C41+C49)</f>
        <v>118</v>
      </c>
      <c r="D58" s="20"/>
      <c r="J58" s="29"/>
      <c r="K58" s="20"/>
      <c r="Q58" s="29"/>
      <c r="R58" s="20"/>
      <c r="X58" s="29"/>
      <c r="Y58" s="20"/>
      <c r="AE58" s="29"/>
      <c r="AF58" s="20"/>
      <c r="AL58" s="29"/>
      <c r="AM58" s="20"/>
      <c r="AS58" s="29"/>
      <c r="AT58" s="20"/>
      <c r="AZ58" s="29"/>
      <c r="BA58" s="20"/>
      <c r="BG58" s="29"/>
      <c r="BH58" s="20"/>
      <c r="BN58" s="29"/>
      <c r="BO58" s="20"/>
      <c r="BU58" s="29"/>
      <c r="BV58" s="20"/>
      <c r="CB58" s="29"/>
      <c r="CC58" s="20"/>
      <c r="CI58" s="29"/>
      <c r="CJ58" s="20"/>
      <c r="CP58" s="29"/>
      <c r="CQ58" s="20"/>
      <c r="CW58" s="29"/>
      <c r="CX58" s="20"/>
      <c r="DD58" s="29"/>
      <c r="DE58" s="20"/>
      <c r="DK58" s="29"/>
      <c r="DL58" s="20"/>
      <c r="DR58" s="29"/>
      <c r="DS58" s="20"/>
      <c r="DY58" s="29"/>
      <c r="DZ58" s="20"/>
      <c r="EF58" s="29"/>
      <c r="EG58" s="20"/>
    </row>
    <row r="59" spans="1:137" s="21" customFormat="1" ht="41" customHeight="1" thickBot="1">
      <c r="A59" s="19" t="s">
        <v>11</v>
      </c>
      <c r="B59" s="19"/>
      <c r="C59" s="19">
        <f>SUM(C17+C3+C11+C20+C7+C26+C30+C34+C38+C41+C45)</f>
        <v>313</v>
      </c>
      <c r="D59" s="20"/>
      <c r="J59" s="29"/>
      <c r="K59" s="20"/>
      <c r="Q59" s="29"/>
      <c r="R59" s="20"/>
      <c r="X59" s="29"/>
      <c r="Y59" s="20"/>
      <c r="AE59" s="29"/>
      <c r="AF59" s="20"/>
      <c r="AL59" s="29"/>
      <c r="AM59" s="20"/>
      <c r="AS59" s="29"/>
      <c r="AT59" s="20"/>
      <c r="AZ59" s="29"/>
      <c r="BA59" s="20"/>
      <c r="BG59" s="29"/>
      <c r="BH59" s="20"/>
      <c r="BN59" s="29"/>
      <c r="BO59" s="20"/>
      <c r="BU59" s="29"/>
      <c r="BV59" s="20"/>
      <c r="CB59" s="29"/>
      <c r="CC59" s="20"/>
      <c r="CI59" s="29"/>
      <c r="CJ59" s="20"/>
      <c r="CP59" s="29"/>
      <c r="CQ59" s="20"/>
      <c r="CW59" s="29"/>
      <c r="CX59" s="20"/>
      <c r="DD59" s="29"/>
      <c r="DE59" s="20"/>
      <c r="DK59" s="29"/>
      <c r="DL59" s="20"/>
      <c r="DR59" s="29"/>
      <c r="DS59" s="20"/>
      <c r="DY59" s="29"/>
      <c r="DZ59" s="20"/>
      <c r="EF59" s="29"/>
      <c r="EG59" s="20"/>
    </row>
    <row r="60" spans="1:137" s="80" customFormat="1" ht="41" customHeight="1" thickBot="1">
      <c r="A60" s="84"/>
      <c r="B60" s="79"/>
      <c r="C60" s="79"/>
    </row>
    <row r="61" spans="1:137" s="35" customFormat="1" ht="41" customHeight="1" thickBot="1">
      <c r="A61" s="85" t="s">
        <v>19</v>
      </c>
      <c r="B61" s="81"/>
      <c r="C61" s="78"/>
    </row>
    <row r="62" spans="1:137" s="16" customFormat="1" ht="41" customHeight="1" thickBot="1">
      <c r="A62" s="86" t="s">
        <v>15</v>
      </c>
      <c r="B62" s="82"/>
      <c r="C62" s="15"/>
      <c r="D62" s="17"/>
      <c r="J62" s="30"/>
      <c r="K62" s="17"/>
      <c r="Q62" s="30"/>
      <c r="R62" s="17"/>
      <c r="X62" s="30"/>
      <c r="Y62" s="17"/>
      <c r="AE62" s="30"/>
      <c r="AF62" s="17"/>
      <c r="AL62" s="30"/>
      <c r="AM62" s="17"/>
      <c r="AS62" s="30"/>
      <c r="AT62" s="17"/>
      <c r="AZ62" s="30"/>
      <c r="BA62" s="17"/>
      <c r="BG62" s="30"/>
      <c r="BH62" s="17"/>
      <c r="BN62" s="30"/>
      <c r="BO62" s="17"/>
      <c r="BU62" s="30"/>
      <c r="BV62" s="17"/>
      <c r="CB62" s="30"/>
      <c r="CC62" s="17"/>
      <c r="CI62" s="30"/>
      <c r="CJ62" s="17"/>
      <c r="CP62" s="30"/>
      <c r="CQ62" s="17"/>
      <c r="CW62" s="30"/>
      <c r="CX62" s="17"/>
      <c r="DD62" s="30"/>
      <c r="DE62" s="17"/>
      <c r="DK62" s="30"/>
      <c r="DL62" s="17"/>
      <c r="DR62" s="30"/>
      <c r="DS62" s="17"/>
      <c r="DY62" s="30"/>
      <c r="DZ62" s="17"/>
      <c r="EF62" s="30"/>
      <c r="EG62" s="17"/>
    </row>
    <row r="63" spans="1:137" ht="41" customHeight="1" thickBot="1">
      <c r="A63" s="87" t="s">
        <v>14</v>
      </c>
      <c r="B63" s="83"/>
    </row>
    <row r="64" spans="1:137" ht="41" customHeight="1" thickBot="1">
      <c r="A64" s="88" t="s">
        <v>16</v>
      </c>
      <c r="B64" s="83"/>
    </row>
    <row r="65" spans="1:2" ht="41" customHeight="1" thickBot="1">
      <c r="A65" s="89" t="s">
        <v>17</v>
      </c>
      <c r="B65" s="83"/>
    </row>
    <row r="66" spans="1:2" ht="41" customHeight="1" thickBot="1">
      <c r="A66" s="90" t="s">
        <v>18</v>
      </c>
      <c r="B66" s="83"/>
    </row>
    <row r="67" spans="1:2" ht="41" customHeight="1">
      <c r="A67" s="14"/>
    </row>
  </sheetData>
  <mergeCells count="24">
    <mergeCell ref="DE1:DK1"/>
    <mergeCell ref="DL1:DR1"/>
    <mergeCell ref="DS1:DY1"/>
    <mergeCell ref="DZ1:EF1"/>
    <mergeCell ref="CQ1:CW1"/>
    <mergeCell ref="CX1:DD1"/>
    <mergeCell ref="BO1:BU1"/>
    <mergeCell ref="BV1:CB1"/>
    <mergeCell ref="CC1:CI1"/>
    <mergeCell ref="CJ1:CP1"/>
    <mergeCell ref="Y1:AE1"/>
    <mergeCell ref="AF1:AL1"/>
    <mergeCell ref="AM1:AS1"/>
    <mergeCell ref="AT1:AZ1"/>
    <mergeCell ref="BA1:BG1"/>
    <mergeCell ref="BH1:BN1"/>
    <mergeCell ref="T19:X19"/>
    <mergeCell ref="B1:B2"/>
    <mergeCell ref="A1:A2"/>
    <mergeCell ref="C1:C2"/>
    <mergeCell ref="D1:J1"/>
    <mergeCell ref="K1:Q1"/>
    <mergeCell ref="R1:X1"/>
    <mergeCell ref="T18:X18"/>
  </mergeCells>
  <phoneticPr fontId="5" type="noConversion"/>
  <pageMargins left="0.75000000000000011" right="0.75000000000000011" top="1" bottom="1" header="0.5" footer="0.5"/>
  <pageSetup paperSize="8" scale="50" pageOrder="overThenDown" orientation="landscape" horizontalDpi="4294967292" verticalDpi="4294967292"/>
  <ignoredErrors>
    <ignoredError sqref="C21" emptyCellReference="1"/>
  </ignoredErrors>
  <extLst>
    <ext xmlns:mx="http://schemas.microsoft.com/office/mac/excel/2008/main" uri="{64002731-A6B0-56B0-2670-7721B7C09600}">
      <mx:PLV Mode="0" OnePage="0" WScale="5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gantt</vt:lpstr>
    </vt:vector>
  </TitlesOfParts>
  <Company>(moi)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Yvann Argentin</dc:creator>
  <cp:lastModifiedBy>Yvann Argentin</cp:lastModifiedBy>
  <cp:lastPrinted>2015-04-26T15:20:47Z</cp:lastPrinted>
  <dcterms:created xsi:type="dcterms:W3CDTF">2015-04-26T11:24:26Z</dcterms:created>
  <dcterms:modified xsi:type="dcterms:W3CDTF">2015-05-05T15:08:58Z</dcterms:modified>
</cp:coreProperties>
</file>