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ves-mariesaliou/Documents/Cours/M2 IEF 272/C#/PROJET/RateCurveProject/src/Samples/"/>
    </mc:Choice>
  </mc:AlternateContent>
  <xr:revisionPtr revIDLastSave="0" documentId="13_ncr:1_{8E676FA5-D980-7E49-9AED-B922FD829C2C}" xr6:coauthVersionLast="47" xr6:coauthVersionMax="47" xr10:uidLastSave="{00000000-0000-0000-0000-000000000000}"/>
  <bookViews>
    <workbookView xWindow="0" yWindow="0" windowWidth="28800" windowHeight="18000" xr2:uid="{F987256B-2466-8A4E-BBCF-345126185DB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B41" i="1" s="1"/>
  <c r="B73" i="1" l="1"/>
  <c r="B57" i="1"/>
  <c r="B56" i="1"/>
  <c r="B55" i="1"/>
  <c r="B46" i="1"/>
  <c r="B60" i="1"/>
  <c r="B52" i="1"/>
  <c r="B75" i="1"/>
  <c r="B67" i="1"/>
  <c r="B59" i="1"/>
  <c r="B51" i="1"/>
  <c r="B43" i="1"/>
  <c r="B65" i="1"/>
  <c r="B49" i="1"/>
  <c r="B72" i="1"/>
  <c r="B64" i="1"/>
  <c r="B48" i="1"/>
  <c r="B71" i="1"/>
  <c r="B63" i="1"/>
  <c r="B47" i="1"/>
  <c r="B70" i="1"/>
  <c r="B62" i="1"/>
  <c r="B54" i="1"/>
  <c r="B69" i="1"/>
  <c r="B61" i="1"/>
  <c r="B53" i="1"/>
  <c r="B45" i="1"/>
  <c r="B68" i="1"/>
  <c r="B44" i="1"/>
  <c r="B74" i="1"/>
  <c r="B66" i="1"/>
  <c r="B58" i="1"/>
  <c r="B50" i="1"/>
  <c r="B42" i="1"/>
</calcChain>
</file>

<file path=xl/sharedStrings.xml><?xml version="1.0" encoding="utf-8"?>
<sst xmlns="http://schemas.openxmlformats.org/spreadsheetml/2006/main" count="144" uniqueCount="53">
  <si>
    <t>Emetteur</t>
  </si>
  <si>
    <t>Dernier</t>
  </si>
  <si>
    <t>Var.</t>
  </si>
  <si>
    <t>Prix d'émission</t>
  </si>
  <si>
    <t>Taux actuariel</t>
  </si>
  <si>
    <t>Taux nominal</t>
  </si>
  <si>
    <t>Duration</t>
  </si>
  <si>
    <t>Échéance</t>
  </si>
  <si>
    <t>Type</t>
  </si>
  <si>
    <t>MaturityYears</t>
  </si>
  <si>
    <t>Rate</t>
  </si>
  <si>
    <t>DayCount</t>
  </si>
  <si>
    <t>FixedFreq</t>
  </si>
  <si>
    <t>ACT/360</t>
  </si>
  <si>
    <t>OAT demembre coupon 04/27</t>
  </si>
  <si>
    <t>24.75</t>
  </si>
  <si>
    <t>OAT demembre coupon 25/04/34</t>
  </si>
  <si>
    <t>69.78</t>
  </si>
  <si>
    <t>OAT demembre coupon 25/10/30</t>
  </si>
  <si>
    <t>0.008</t>
  </si>
  <si>
    <t>OAT demembre coupon 25/04/37</t>
  </si>
  <si>
    <t>189.48</t>
  </si>
  <si>
    <t>OAT demembre coupon 04/26</t>
  </si>
  <si>
    <t>25.85</t>
  </si>
  <si>
    <t>87.3</t>
  </si>
  <si>
    <t>OAT demembre coupon 25/10/29</t>
  </si>
  <si>
    <t>54.34</t>
  </si>
  <si>
    <t>OAT demembre coupon 25/04/54</t>
  </si>
  <si>
    <t>78.27</t>
  </si>
  <si>
    <t>OAT demembre principal 04/55</t>
  </si>
  <si>
    <t>OAT demembre coupon 10/25</t>
  </si>
  <si>
    <t>OAT demembre coupon 25/04/32</t>
  </si>
  <si>
    <t>80.44</t>
  </si>
  <si>
    <t>OAT demembre principal 04/29</t>
  </si>
  <si>
    <t>OAT demembre coupon 25/04/48</t>
  </si>
  <si>
    <t>69.25</t>
  </si>
  <si>
    <t>OAT demembre coupon 04/35</t>
  </si>
  <si>
    <t>OAT demembre principal 10/25</t>
  </si>
  <si>
    <t>99.98</t>
  </si>
  <si>
    <t>OAT demembre principal 10/38</t>
  </si>
  <si>
    <t>OAT demembre coupon 04/29</t>
  </si>
  <si>
    <t>100.51</t>
  </si>
  <si>
    <t>OAT demembre coupon 04/45</t>
  </si>
  <si>
    <t>72.66</t>
  </si>
  <si>
    <t>OAT demembre principal 04/35</t>
  </si>
  <si>
    <t>69.73</t>
  </si>
  <si>
    <t>OAT demembre coupon 04/28</t>
  </si>
  <si>
    <t>23.7</t>
  </si>
  <si>
    <t>OAT demembre coupon 25/04/29</t>
  </si>
  <si>
    <t>60.8</t>
  </si>
  <si>
    <t>OAT demembre coupon 25/04/35</t>
  </si>
  <si>
    <t>69.6</t>
  </si>
  <si>
    <t>OAT demembre coupon 25/10/32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</si>
</sst>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8">
    <font>
      <sz val="12"/>
      <color theme="1"/>
      <name val="Calibri"/>
      <family val="2"/>
      <scheme val="minor"/>
    </font>
    <font>
      <vertAlign val="subscript"/>
      <sz val="13.5"/>
      <color rgb="FF4E5966"/>
      <name val="Helvetica Neue"/>
      <family val="2"/>
    </font>
    <font>
      <sz val="13.5"/>
      <color rgb="FF4E5966"/>
      <name val="Helvetica Neue"/>
      <family val="2"/>
    </font>
    <font>
      <sz val="12"/>
      <color rgb="FF1A2E45"/>
      <name val="Helvetica Neue"/>
      <family val="2"/>
    </font>
    <font>
      <sz val="12"/>
      <color rgb="FF1A2E45"/>
      <name val="Brs-icon"/>
    </font>
    <font>
      <sz val="12"/>
      <color rgb="FF006FB7"/>
      <name val="Helvetica Neue"/>
      <family val="2"/>
    </font>
    <font>
      <sz val="12"/>
      <color rgb="FF108653"/>
      <name val="Helvetica Neue"/>
      <family val="2"/>
    </font>
    <font>
      <sz val="12"/>
      <color rgb="FFF11C3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10" fontId="6" fillId="0" borderId="0" xfId="0" applyNumberFormat="1" applyFont="1"/>
    <xf numFmtId="10" fontId="3" fillId="0" borderId="0" xfId="0" applyNumberFormat="1" applyFont="1"/>
    <xf numFmtId="10" fontId="7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7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3021-1B70-6E45-9D97-4CD810F31F96}">
  <dimension ref="A1:K75"/>
  <sheetViews>
    <sheetView tabSelected="1" workbookViewId="0">
      <selection activeCell="C54" sqref="C54"/>
    </sheetView>
  </sheetViews>
  <sheetFormatPr baseColWidth="10" defaultRowHeight="16"/>
  <cols>
    <col min="1" max="1" width="41.5" bestFit="1" customWidth="1"/>
    <col min="2" max="2" width="17.6640625" customWidth="1"/>
    <col min="8" max="9" width="12.1640625" bestFit="1" customWidth="1"/>
  </cols>
  <sheetData>
    <row r="1" spans="1:11" ht="20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0"/>
    </row>
    <row r="2" spans="1:11">
      <c r="A2" s="3" t="s">
        <v>37</v>
      </c>
      <c r="B2" s="4"/>
      <c r="C2" s="5" t="s">
        <v>38</v>
      </c>
      <c r="D2" s="7">
        <v>0</v>
      </c>
      <c r="E2" s="7">
        <v>0</v>
      </c>
      <c r="F2" s="7">
        <v>0.1573</v>
      </c>
      <c r="G2" s="7">
        <v>0</v>
      </c>
      <c r="H2" s="5">
        <v>0.01</v>
      </c>
      <c r="I2" s="9">
        <v>45955</v>
      </c>
      <c r="K2" s="10">
        <f ca="1">TODAY()</f>
        <v>45951</v>
      </c>
    </row>
    <row r="3" spans="1:11">
      <c r="A3" s="3" t="s">
        <v>40</v>
      </c>
      <c r="B3" s="4"/>
      <c r="C3" s="5" t="s">
        <v>41</v>
      </c>
      <c r="D3" s="6">
        <v>0.1176</v>
      </c>
      <c r="E3" s="7">
        <v>0</v>
      </c>
      <c r="F3" s="7">
        <v>1.47E-2</v>
      </c>
      <c r="G3" s="7">
        <v>0</v>
      </c>
      <c r="H3" s="5">
        <v>3.51</v>
      </c>
      <c r="I3" s="9">
        <v>47233</v>
      </c>
    </row>
    <row r="4" spans="1:11">
      <c r="A4" s="3" t="s">
        <v>44</v>
      </c>
      <c r="B4" s="4"/>
      <c r="C4" s="5" t="s">
        <v>45</v>
      </c>
      <c r="D4" s="7">
        <v>0</v>
      </c>
      <c r="E4" s="7">
        <v>0</v>
      </c>
      <c r="F4" s="7">
        <v>3.6999999999999998E-2</v>
      </c>
      <c r="G4" s="7">
        <v>0</v>
      </c>
      <c r="H4" s="5">
        <v>9.51</v>
      </c>
      <c r="I4" s="9">
        <v>49424</v>
      </c>
    </row>
    <row r="5" spans="1:11">
      <c r="A5" s="3" t="s">
        <v>50</v>
      </c>
      <c r="B5" s="4"/>
      <c r="C5" s="5" t="s">
        <v>51</v>
      </c>
      <c r="D5" s="8">
        <v>-1.15E-2</v>
      </c>
      <c r="E5" s="7">
        <v>0</v>
      </c>
      <c r="F5" s="7">
        <v>3.61E-2</v>
      </c>
      <c r="G5" s="7">
        <v>0</v>
      </c>
      <c r="H5" s="5">
        <v>9.51</v>
      </c>
      <c r="I5" s="9">
        <v>49424</v>
      </c>
    </row>
    <row r="6" spans="1:11">
      <c r="A6" s="3" t="s">
        <v>46</v>
      </c>
      <c r="B6" s="4"/>
      <c r="C6" s="5" t="s">
        <v>47</v>
      </c>
      <c r="D6" s="8">
        <v>-0.71679999999999999</v>
      </c>
      <c r="E6" s="7">
        <v>0</v>
      </c>
      <c r="F6" s="7">
        <v>2.3699999999999999E-2</v>
      </c>
      <c r="G6" s="7">
        <v>0</v>
      </c>
      <c r="H6" s="5">
        <v>2.5099999999999998</v>
      </c>
      <c r="I6" s="9">
        <v>46868</v>
      </c>
    </row>
    <row r="7" spans="1:11">
      <c r="A7" s="3" t="s">
        <v>52</v>
      </c>
      <c r="B7" s="4"/>
      <c r="C7" s="5">
        <v>100</v>
      </c>
      <c r="D7" s="6">
        <v>0.33460000000000001</v>
      </c>
      <c r="E7" s="7">
        <v>0</v>
      </c>
      <c r="F7" s="7">
        <v>3.4200000000000001E-2</v>
      </c>
      <c r="G7" s="7">
        <v>0</v>
      </c>
      <c r="H7" s="5">
        <v>7.01</v>
      </c>
      <c r="I7" s="9">
        <v>48512</v>
      </c>
    </row>
    <row r="8" spans="1:11">
      <c r="A8" s="3" t="s">
        <v>16</v>
      </c>
      <c r="B8" s="4"/>
      <c r="C8" s="5" t="s">
        <v>17</v>
      </c>
      <c r="D8" s="8">
        <v>-4.9799999999999997E-2</v>
      </c>
      <c r="E8" s="7">
        <v>0</v>
      </c>
      <c r="F8" s="7">
        <v>3.5299999999999998E-2</v>
      </c>
      <c r="G8" s="7">
        <v>0</v>
      </c>
      <c r="H8" s="5">
        <v>8.51</v>
      </c>
      <c r="I8" s="9">
        <v>49059</v>
      </c>
    </row>
    <row r="9" spans="1:11">
      <c r="A9" s="3" t="s">
        <v>14</v>
      </c>
      <c r="B9" s="4"/>
      <c r="C9" s="5" t="s">
        <v>15</v>
      </c>
      <c r="D9" s="8">
        <v>-0.71230000000000004</v>
      </c>
      <c r="E9" s="7">
        <v>0</v>
      </c>
      <c r="F9" s="7">
        <v>3.0599999999999999E-2</v>
      </c>
      <c r="G9" s="7">
        <v>0</v>
      </c>
      <c r="H9" s="5">
        <v>1.51</v>
      </c>
      <c r="I9" s="9">
        <v>46502</v>
      </c>
    </row>
    <row r="10" spans="1:11">
      <c r="A10" s="3" t="s">
        <v>18</v>
      </c>
      <c r="B10" s="4"/>
      <c r="C10" s="5" t="s">
        <v>19</v>
      </c>
      <c r="D10" s="8">
        <v>-0.99990000000000001</v>
      </c>
      <c r="E10" s="7">
        <v>0</v>
      </c>
      <c r="F10" s="7">
        <v>2.9899999999999999E-2</v>
      </c>
      <c r="G10" s="7">
        <v>0</v>
      </c>
      <c r="H10" s="5">
        <v>5.01</v>
      </c>
      <c r="I10" s="9">
        <v>47781</v>
      </c>
    </row>
    <row r="11" spans="1:11">
      <c r="A11" s="3" t="s">
        <v>18</v>
      </c>
      <c r="B11" s="4"/>
      <c r="C11" s="5" t="s">
        <v>24</v>
      </c>
      <c r="D11" s="6">
        <v>2.2200000000000001E-2</v>
      </c>
      <c r="E11" s="7">
        <v>0</v>
      </c>
      <c r="F11" s="7">
        <v>0.03</v>
      </c>
      <c r="G11" s="7">
        <v>0</v>
      </c>
      <c r="H11" s="5">
        <v>5.01</v>
      </c>
      <c r="I11" s="9">
        <v>47781</v>
      </c>
    </row>
    <row r="12" spans="1:11">
      <c r="A12" s="3" t="s">
        <v>22</v>
      </c>
      <c r="B12" s="4"/>
      <c r="C12" s="5" t="s">
        <v>23</v>
      </c>
      <c r="D12" s="8">
        <v>-0.70820000000000005</v>
      </c>
      <c r="E12" s="7">
        <v>0</v>
      </c>
      <c r="F12" s="7">
        <v>2.06E-2</v>
      </c>
      <c r="G12" s="7">
        <v>0</v>
      </c>
      <c r="H12" s="5">
        <v>0.51</v>
      </c>
      <c r="I12" s="9">
        <v>46137</v>
      </c>
    </row>
    <row r="13" spans="1:11">
      <c r="A13" s="3" t="s">
        <v>25</v>
      </c>
      <c r="B13" s="4"/>
      <c r="C13" s="5" t="s">
        <v>26</v>
      </c>
      <c r="D13" s="8">
        <v>-0.38679999999999998</v>
      </c>
      <c r="E13" s="7">
        <v>0</v>
      </c>
      <c r="F13" s="7">
        <v>2.6599999999999999E-2</v>
      </c>
      <c r="G13" s="7">
        <v>0</v>
      </c>
      <c r="H13" s="5">
        <v>4.01</v>
      </c>
      <c r="I13" s="9">
        <v>47416</v>
      </c>
    </row>
    <row r="14" spans="1:11">
      <c r="A14" s="3" t="s">
        <v>31</v>
      </c>
      <c r="B14" s="4"/>
      <c r="C14" s="5" t="s">
        <v>32</v>
      </c>
      <c r="D14" s="7">
        <v>0</v>
      </c>
      <c r="E14" s="7">
        <v>0</v>
      </c>
      <c r="F14" s="7">
        <v>3.2399999999999998E-2</v>
      </c>
      <c r="G14" s="7">
        <v>0</v>
      </c>
      <c r="H14" s="5">
        <v>6.51</v>
      </c>
      <c r="I14" s="9">
        <v>48329</v>
      </c>
    </row>
    <row r="15" spans="1:11">
      <c r="A15" s="3" t="s">
        <v>30</v>
      </c>
      <c r="B15" s="4"/>
      <c r="C15" s="5">
        <v>90</v>
      </c>
      <c r="D15" s="8">
        <v>-8.8999999999999996E-2</v>
      </c>
      <c r="E15" s="7">
        <v>0</v>
      </c>
      <c r="F15" s="7">
        <v>1.2200000000000001E-2</v>
      </c>
      <c r="G15" s="7">
        <v>0</v>
      </c>
      <c r="H15" s="5">
        <v>0.01</v>
      </c>
      <c r="I15" s="9">
        <v>45955</v>
      </c>
    </row>
    <row r="16" spans="1:11">
      <c r="A16" s="3" t="s">
        <v>48</v>
      </c>
      <c r="B16" s="4"/>
      <c r="C16" s="5" t="s">
        <v>49</v>
      </c>
      <c r="D16" s="8">
        <v>-0.32440000000000002</v>
      </c>
      <c r="E16" s="7">
        <v>0</v>
      </c>
      <c r="F16" s="7">
        <v>2.7099999999999999E-2</v>
      </c>
      <c r="G16" s="7">
        <v>0</v>
      </c>
      <c r="H16" s="5">
        <v>3.51</v>
      </c>
      <c r="I16" s="9">
        <v>47233</v>
      </c>
    </row>
    <row r="17" spans="1:9">
      <c r="A17" s="3" t="s">
        <v>33</v>
      </c>
      <c r="B17" s="4"/>
      <c r="C17" s="5">
        <v>88</v>
      </c>
      <c r="D17" s="8">
        <v>-2.3699999999999999E-2</v>
      </c>
      <c r="E17" s="7">
        <v>0</v>
      </c>
      <c r="F17" s="7">
        <v>1.47E-2</v>
      </c>
      <c r="G17" s="7">
        <v>0</v>
      </c>
      <c r="H17" s="5">
        <v>3.51</v>
      </c>
      <c r="I17" s="9">
        <v>47233</v>
      </c>
    </row>
    <row r="18" spans="1:9">
      <c r="A18" s="3" t="s">
        <v>36</v>
      </c>
      <c r="B18" s="4"/>
      <c r="C18" s="5">
        <v>60</v>
      </c>
      <c r="D18" s="8">
        <v>-0.15720000000000001</v>
      </c>
      <c r="E18" s="7">
        <v>0</v>
      </c>
      <c r="F18" s="7">
        <v>3.6400000000000002E-2</v>
      </c>
      <c r="G18" s="7">
        <v>0</v>
      </c>
      <c r="H18" s="5">
        <v>9.51</v>
      </c>
      <c r="I18" s="9">
        <v>49424</v>
      </c>
    </row>
    <row r="19" spans="1:9">
      <c r="A19" s="3" t="s">
        <v>16</v>
      </c>
      <c r="B19" s="4"/>
      <c r="C19" s="5" t="s">
        <v>17</v>
      </c>
      <c r="D19" s="8">
        <v>-4.9799999999999997E-2</v>
      </c>
      <c r="E19" s="7">
        <v>0</v>
      </c>
      <c r="F19" s="7">
        <v>3.5299999999999998E-2</v>
      </c>
      <c r="G19" s="7">
        <v>0</v>
      </c>
      <c r="H19" s="5">
        <v>8.51</v>
      </c>
      <c r="I19" s="9">
        <v>49059</v>
      </c>
    </row>
    <row r="20" spans="1:9">
      <c r="A20" s="3" t="s">
        <v>18</v>
      </c>
      <c r="B20" s="4"/>
      <c r="C20" s="5" t="s">
        <v>19</v>
      </c>
      <c r="D20" s="8">
        <v>-0.99990000000000001</v>
      </c>
      <c r="E20" s="7">
        <v>0</v>
      </c>
      <c r="F20" s="7">
        <v>2.9899999999999999E-2</v>
      </c>
      <c r="G20" s="7">
        <v>0</v>
      </c>
      <c r="H20" s="5">
        <v>5.01</v>
      </c>
      <c r="I20" s="9">
        <v>47781</v>
      </c>
    </row>
    <row r="21" spans="1:9">
      <c r="A21" s="3" t="s">
        <v>20</v>
      </c>
      <c r="B21" s="4"/>
      <c r="C21" s="5" t="s">
        <v>21</v>
      </c>
      <c r="D21" s="6">
        <v>1.8592</v>
      </c>
      <c r="E21" s="7">
        <v>0</v>
      </c>
      <c r="F21" s="7">
        <v>3.6900000000000002E-2</v>
      </c>
      <c r="G21" s="7">
        <v>0</v>
      </c>
      <c r="H21" s="5">
        <v>11.51</v>
      </c>
      <c r="I21" s="9">
        <v>50155</v>
      </c>
    </row>
    <row r="22" spans="1:9">
      <c r="A22" s="3" t="s">
        <v>22</v>
      </c>
      <c r="B22" s="4"/>
      <c r="C22" s="5" t="s">
        <v>23</v>
      </c>
      <c r="D22" s="8">
        <v>-0.70820000000000005</v>
      </c>
      <c r="E22" s="7">
        <v>0</v>
      </c>
      <c r="F22" s="7">
        <v>2.06E-2</v>
      </c>
      <c r="G22" s="7">
        <v>0</v>
      </c>
      <c r="H22" s="5">
        <v>0.51</v>
      </c>
      <c r="I22" s="9">
        <v>46137</v>
      </c>
    </row>
    <row r="23" spans="1:9">
      <c r="A23" s="3" t="s">
        <v>18</v>
      </c>
      <c r="B23" s="4"/>
      <c r="C23" s="5" t="s">
        <v>24</v>
      </c>
      <c r="D23" s="6">
        <v>2.2200000000000001E-2</v>
      </c>
      <c r="E23" s="7">
        <v>0</v>
      </c>
      <c r="F23" s="7">
        <v>0.03</v>
      </c>
      <c r="G23" s="7">
        <v>0</v>
      </c>
      <c r="H23" s="5">
        <v>5.01</v>
      </c>
      <c r="I23" s="9">
        <v>47781</v>
      </c>
    </row>
    <row r="24" spans="1:9">
      <c r="A24" s="3" t="s">
        <v>25</v>
      </c>
      <c r="B24" s="4"/>
      <c r="C24" s="5" t="s">
        <v>26</v>
      </c>
      <c r="D24" s="8">
        <v>-0.38679999999999998</v>
      </c>
      <c r="E24" s="7">
        <v>0</v>
      </c>
      <c r="F24" s="7">
        <v>2.6599999999999999E-2</v>
      </c>
      <c r="G24" s="7">
        <v>0</v>
      </c>
      <c r="H24" s="5">
        <v>4.01</v>
      </c>
      <c r="I24" s="9">
        <v>47416</v>
      </c>
    </row>
    <row r="25" spans="1:9">
      <c r="A25" s="3" t="s">
        <v>27</v>
      </c>
      <c r="B25" s="4"/>
      <c r="C25" s="5" t="s">
        <v>28</v>
      </c>
      <c r="D25" s="6">
        <v>1.6897</v>
      </c>
      <c r="E25" s="7">
        <v>0</v>
      </c>
      <c r="F25" s="7">
        <v>4.7199999999999999E-2</v>
      </c>
      <c r="G25" s="7">
        <v>0</v>
      </c>
      <c r="H25" s="5">
        <v>28.51</v>
      </c>
      <c r="I25" s="9">
        <v>56364</v>
      </c>
    </row>
    <row r="26" spans="1:9">
      <c r="A26" s="3" t="s">
        <v>29</v>
      </c>
      <c r="B26" s="4"/>
      <c r="C26" s="5">
        <v>68</v>
      </c>
      <c r="D26" s="6">
        <v>1.3676999999999999</v>
      </c>
      <c r="E26" s="7">
        <v>0</v>
      </c>
      <c r="F26" s="7">
        <v>4.6300000000000001E-2</v>
      </c>
      <c r="G26" s="7">
        <v>0</v>
      </c>
      <c r="H26" s="5">
        <v>29.51</v>
      </c>
      <c r="I26" s="9">
        <v>56729</v>
      </c>
    </row>
    <row r="27" spans="1:9">
      <c r="A27" s="3" t="s">
        <v>30</v>
      </c>
      <c r="B27" s="4"/>
      <c r="C27" s="5">
        <v>90</v>
      </c>
      <c r="D27" s="8">
        <v>-8.8999999999999996E-2</v>
      </c>
      <c r="E27" s="7">
        <v>0</v>
      </c>
      <c r="F27" s="7">
        <v>1.2200000000000001E-2</v>
      </c>
      <c r="G27" s="7">
        <v>0</v>
      </c>
      <c r="H27" s="5">
        <v>0.01</v>
      </c>
      <c r="I27" s="9">
        <v>45955</v>
      </c>
    </row>
    <row r="28" spans="1:9">
      <c r="A28" s="3" t="s">
        <v>31</v>
      </c>
      <c r="B28" s="4"/>
      <c r="C28" s="5" t="s">
        <v>32</v>
      </c>
      <c r="D28" s="7">
        <v>0</v>
      </c>
      <c r="E28" s="7">
        <v>0</v>
      </c>
      <c r="F28" s="7">
        <v>3.2399999999999998E-2</v>
      </c>
      <c r="G28" s="7">
        <v>0</v>
      </c>
      <c r="H28" s="5">
        <v>6.51</v>
      </c>
      <c r="I28" s="9">
        <v>48329</v>
      </c>
    </row>
    <row r="29" spans="1:9">
      <c r="A29" s="3" t="s">
        <v>33</v>
      </c>
      <c r="B29" s="4"/>
      <c r="C29" s="5">
        <v>88</v>
      </c>
      <c r="D29" s="8">
        <v>-2.3699999999999999E-2</v>
      </c>
      <c r="E29" s="7">
        <v>0</v>
      </c>
      <c r="F29" s="7">
        <v>1.47E-2</v>
      </c>
      <c r="G29" s="7">
        <v>0</v>
      </c>
      <c r="H29" s="5">
        <v>3.51</v>
      </c>
      <c r="I29" s="9">
        <v>47233</v>
      </c>
    </row>
    <row r="30" spans="1:9">
      <c r="A30" s="3" t="s">
        <v>34</v>
      </c>
      <c r="B30" s="4"/>
      <c r="C30" s="5" t="s">
        <v>35</v>
      </c>
      <c r="D30" s="6">
        <v>0.78759999999999997</v>
      </c>
      <c r="E30" s="7">
        <v>0</v>
      </c>
      <c r="F30" s="7">
        <v>4.4499999999999998E-2</v>
      </c>
      <c r="G30" s="7">
        <v>0</v>
      </c>
      <c r="H30" s="5">
        <v>22.51</v>
      </c>
      <c r="I30" s="9">
        <v>54173</v>
      </c>
    </row>
    <row r="31" spans="1:9">
      <c r="A31" s="3" t="s">
        <v>36</v>
      </c>
      <c r="B31" s="4"/>
      <c r="C31" s="5">
        <v>60</v>
      </c>
      <c r="D31" s="8">
        <v>-0.15720000000000001</v>
      </c>
      <c r="E31" s="7">
        <v>0</v>
      </c>
      <c r="F31" s="7">
        <v>3.6400000000000002E-2</v>
      </c>
      <c r="G31" s="7">
        <v>0</v>
      </c>
      <c r="H31" s="5">
        <v>9.51</v>
      </c>
      <c r="I31" s="9">
        <v>49424</v>
      </c>
    </row>
    <row r="32" spans="1:9">
      <c r="A32" s="3" t="s">
        <v>37</v>
      </c>
      <c r="B32" s="4"/>
      <c r="C32" s="5" t="s">
        <v>38</v>
      </c>
      <c r="D32" s="7">
        <v>0</v>
      </c>
      <c r="E32" s="7">
        <v>0</v>
      </c>
      <c r="F32" s="7">
        <v>0.1573</v>
      </c>
      <c r="G32" s="7">
        <v>0</v>
      </c>
      <c r="H32" s="5">
        <v>0.01</v>
      </c>
      <c r="I32" s="9">
        <v>45955</v>
      </c>
    </row>
    <row r="33" spans="1:9">
      <c r="A33" s="3" t="s">
        <v>39</v>
      </c>
      <c r="B33" s="4"/>
      <c r="C33" s="5">
        <v>60</v>
      </c>
      <c r="D33" s="8">
        <v>-1.6400000000000001E-2</v>
      </c>
      <c r="E33" s="7">
        <v>0</v>
      </c>
      <c r="F33" s="7">
        <v>3.8699999999999998E-2</v>
      </c>
      <c r="G33" s="7">
        <v>0</v>
      </c>
      <c r="H33" s="5">
        <v>13.01</v>
      </c>
      <c r="I33" s="9">
        <v>50703</v>
      </c>
    </row>
    <row r="34" spans="1:9">
      <c r="A34" s="3" t="s">
        <v>40</v>
      </c>
      <c r="B34" s="4"/>
      <c r="C34" s="5" t="s">
        <v>41</v>
      </c>
      <c r="D34" s="6">
        <v>0.1176</v>
      </c>
      <c r="E34" s="7">
        <v>0</v>
      </c>
      <c r="F34" s="7">
        <v>1.47E-2</v>
      </c>
      <c r="G34" s="7">
        <v>0</v>
      </c>
      <c r="H34" s="5">
        <v>3.51</v>
      </c>
      <c r="I34" s="9">
        <v>47233</v>
      </c>
    </row>
    <row r="35" spans="1:9">
      <c r="A35" s="3" t="s">
        <v>42</v>
      </c>
      <c r="B35" s="4"/>
      <c r="C35" s="5" t="s">
        <v>43</v>
      </c>
      <c r="D35" s="6">
        <v>0.63129999999999997</v>
      </c>
      <c r="E35" s="7">
        <v>0</v>
      </c>
      <c r="F35" s="7">
        <v>4.1700000000000001E-2</v>
      </c>
      <c r="G35" s="7">
        <v>0</v>
      </c>
      <c r="H35" s="5">
        <v>19.510000000000002</v>
      </c>
      <c r="I35" s="9">
        <v>53077</v>
      </c>
    </row>
    <row r="36" spans="1:9">
      <c r="A36" s="3" t="s">
        <v>44</v>
      </c>
      <c r="B36" s="4"/>
      <c r="C36" s="5" t="s">
        <v>45</v>
      </c>
      <c r="D36" s="7">
        <v>0</v>
      </c>
      <c r="E36" s="7">
        <v>0</v>
      </c>
      <c r="F36" s="7">
        <v>3.6999999999999998E-2</v>
      </c>
      <c r="G36" s="7">
        <v>0</v>
      </c>
      <c r="H36" s="5">
        <v>9.51</v>
      </c>
      <c r="I36" s="9">
        <v>49424</v>
      </c>
    </row>
    <row r="37" spans="1:9">
      <c r="A37" s="3"/>
      <c r="B37" s="10"/>
      <c r="C37" s="11"/>
    </row>
    <row r="38" spans="1:9">
      <c r="A38" s="3"/>
      <c r="B38" s="10"/>
      <c r="C38" s="11"/>
    </row>
    <row r="39" spans="1:9">
      <c r="B39" s="10"/>
      <c r="C39" s="11"/>
    </row>
    <row r="40" spans="1:9">
      <c r="A40" s="3" t="s">
        <v>8</v>
      </c>
      <c r="B40" s="10" t="s">
        <v>9</v>
      </c>
      <c r="C40" s="11" t="s">
        <v>10</v>
      </c>
      <c r="D40" t="s">
        <v>11</v>
      </c>
      <c r="E40" t="s">
        <v>12</v>
      </c>
    </row>
    <row r="41" spans="1:9">
      <c r="A41" s="3" t="s">
        <v>37</v>
      </c>
      <c r="B41" s="10">
        <f ca="1">(I2-$K$2)/360</f>
        <v>1.1111111111111112E-2</v>
      </c>
      <c r="C41" s="11">
        <v>0.1573</v>
      </c>
      <c r="D41" t="s">
        <v>13</v>
      </c>
      <c r="E41">
        <v>0</v>
      </c>
    </row>
    <row r="42" spans="1:9">
      <c r="A42" s="3" t="s">
        <v>40</v>
      </c>
      <c r="B42" s="10">
        <f t="shared" ref="B42:B75" ca="1" si="0">(I3-$K$2)/360</f>
        <v>3.5611111111111109</v>
      </c>
      <c r="C42" s="11">
        <v>1.47E-2</v>
      </c>
      <c r="D42" t="s">
        <v>13</v>
      </c>
      <c r="E42">
        <v>0</v>
      </c>
    </row>
    <row r="43" spans="1:9">
      <c r="A43" s="3" t="s">
        <v>44</v>
      </c>
      <c r="B43" s="10">
        <f t="shared" ca="1" si="0"/>
        <v>9.6472222222222221</v>
      </c>
      <c r="C43" s="11">
        <v>3.6999999999999998E-2</v>
      </c>
      <c r="D43" t="s">
        <v>13</v>
      </c>
      <c r="E43">
        <v>0</v>
      </c>
    </row>
    <row r="44" spans="1:9">
      <c r="A44" s="3" t="s">
        <v>50</v>
      </c>
      <c r="B44" s="10">
        <f t="shared" ca="1" si="0"/>
        <v>9.6472222222222221</v>
      </c>
      <c r="C44" s="11">
        <v>3.61E-2</v>
      </c>
      <c r="D44" t="s">
        <v>13</v>
      </c>
      <c r="E44">
        <v>0</v>
      </c>
    </row>
    <row r="45" spans="1:9">
      <c r="A45" s="3" t="s">
        <v>46</v>
      </c>
      <c r="B45" s="10">
        <f t="shared" ca="1" si="0"/>
        <v>2.5472222222222221</v>
      </c>
      <c r="C45" s="11">
        <v>2.3699999999999999E-2</v>
      </c>
      <c r="D45" t="s">
        <v>13</v>
      </c>
      <c r="E45">
        <v>0</v>
      </c>
    </row>
    <row r="46" spans="1:9">
      <c r="A46" s="3" t="s">
        <v>52</v>
      </c>
      <c r="B46" s="10">
        <f t="shared" ca="1" si="0"/>
        <v>7.1138888888888889</v>
      </c>
      <c r="C46" s="11">
        <v>3.4200000000000001E-2</v>
      </c>
      <c r="D46" t="s">
        <v>13</v>
      </c>
      <c r="E46">
        <v>0</v>
      </c>
    </row>
    <row r="47" spans="1:9">
      <c r="A47" s="3" t="s">
        <v>16</v>
      </c>
      <c r="B47" s="10">
        <f t="shared" ca="1" si="0"/>
        <v>8.6333333333333329</v>
      </c>
      <c r="C47" s="11">
        <v>3.5299999999999998E-2</v>
      </c>
      <c r="D47" t="s">
        <v>13</v>
      </c>
      <c r="E47">
        <v>0</v>
      </c>
    </row>
    <row r="48" spans="1:9">
      <c r="A48" s="3" t="s">
        <v>14</v>
      </c>
      <c r="B48" s="10">
        <f t="shared" ca="1" si="0"/>
        <v>1.5305555555555554</v>
      </c>
      <c r="C48" s="11">
        <v>3.0599999999999999E-2</v>
      </c>
      <c r="D48" t="s">
        <v>13</v>
      </c>
      <c r="E48">
        <v>0</v>
      </c>
    </row>
    <row r="49" spans="1:5">
      <c r="A49" s="3" t="s">
        <v>18</v>
      </c>
      <c r="B49" s="10">
        <f t="shared" ca="1" si="0"/>
        <v>5.083333333333333</v>
      </c>
      <c r="C49" s="11">
        <v>2.9899999999999999E-2</v>
      </c>
      <c r="D49" t="s">
        <v>13</v>
      </c>
      <c r="E49">
        <v>0</v>
      </c>
    </row>
    <row r="50" spans="1:5">
      <c r="A50" s="3" t="s">
        <v>18</v>
      </c>
      <c r="B50" s="10">
        <f t="shared" ca="1" si="0"/>
        <v>5.083333333333333</v>
      </c>
      <c r="C50" s="11">
        <v>0.03</v>
      </c>
      <c r="D50" t="s">
        <v>13</v>
      </c>
      <c r="E50">
        <v>0</v>
      </c>
    </row>
    <row r="51" spans="1:5">
      <c r="A51" s="3" t="s">
        <v>22</v>
      </c>
      <c r="B51" s="10">
        <f t="shared" ca="1" si="0"/>
        <v>0.51666666666666672</v>
      </c>
      <c r="C51" s="11">
        <v>2.06E-2</v>
      </c>
      <c r="D51" t="s">
        <v>13</v>
      </c>
      <c r="E51">
        <v>0</v>
      </c>
    </row>
    <row r="52" spans="1:5">
      <c r="A52" s="3" t="s">
        <v>25</v>
      </c>
      <c r="B52" s="10">
        <f t="shared" ca="1" si="0"/>
        <v>4.0694444444444446</v>
      </c>
      <c r="C52" s="11">
        <v>2.6599999999999999E-2</v>
      </c>
      <c r="D52" t="s">
        <v>13</v>
      </c>
      <c r="E52">
        <v>0</v>
      </c>
    </row>
    <row r="53" spans="1:5">
      <c r="A53" s="3" t="s">
        <v>31</v>
      </c>
      <c r="B53" s="10">
        <f t="shared" ca="1" si="0"/>
        <v>6.6055555555555552</v>
      </c>
      <c r="C53" s="11">
        <v>3.2399999999999998E-2</v>
      </c>
      <c r="D53" t="s">
        <v>13</v>
      </c>
      <c r="E53">
        <v>0</v>
      </c>
    </row>
    <row r="54" spans="1:5">
      <c r="A54" s="3" t="s">
        <v>30</v>
      </c>
      <c r="B54" s="10">
        <f t="shared" ca="1" si="0"/>
        <v>1.1111111111111112E-2</v>
      </c>
      <c r="C54" s="11">
        <v>1.2200000000000001E-2</v>
      </c>
      <c r="D54" t="s">
        <v>13</v>
      </c>
      <c r="E54">
        <v>0</v>
      </c>
    </row>
    <row r="55" spans="1:5">
      <c r="A55" s="3" t="s">
        <v>48</v>
      </c>
      <c r="B55" s="10">
        <f t="shared" ca="1" si="0"/>
        <v>3.5611111111111109</v>
      </c>
      <c r="C55" s="11">
        <v>2.7099999999999999E-2</v>
      </c>
      <c r="D55" t="s">
        <v>13</v>
      </c>
      <c r="E55">
        <v>0</v>
      </c>
    </row>
    <row r="56" spans="1:5">
      <c r="A56" s="3" t="s">
        <v>33</v>
      </c>
      <c r="B56" s="10">
        <f t="shared" ca="1" si="0"/>
        <v>3.5611111111111109</v>
      </c>
      <c r="C56" s="11">
        <v>1.47E-2</v>
      </c>
      <c r="D56" t="s">
        <v>13</v>
      </c>
      <c r="E56">
        <v>0</v>
      </c>
    </row>
    <row r="57" spans="1:5">
      <c r="A57" s="3" t="s">
        <v>36</v>
      </c>
      <c r="B57" s="10">
        <f t="shared" ca="1" si="0"/>
        <v>9.6472222222222221</v>
      </c>
      <c r="C57" s="11">
        <v>3.6400000000000002E-2</v>
      </c>
      <c r="D57" t="s">
        <v>13</v>
      </c>
      <c r="E57">
        <v>0</v>
      </c>
    </row>
    <row r="58" spans="1:5">
      <c r="A58" s="3" t="s">
        <v>16</v>
      </c>
      <c r="B58" s="10">
        <f t="shared" ca="1" si="0"/>
        <v>8.6333333333333329</v>
      </c>
      <c r="C58" s="11">
        <v>3.5299999999999998E-2</v>
      </c>
      <c r="D58" t="s">
        <v>13</v>
      </c>
      <c r="E58">
        <v>0</v>
      </c>
    </row>
    <row r="59" spans="1:5">
      <c r="A59" s="3" t="s">
        <v>18</v>
      </c>
      <c r="B59" s="10">
        <f t="shared" ca="1" si="0"/>
        <v>5.083333333333333</v>
      </c>
      <c r="C59" s="11">
        <v>2.9899999999999999E-2</v>
      </c>
      <c r="D59" t="s">
        <v>13</v>
      </c>
      <c r="E59">
        <v>0</v>
      </c>
    </row>
    <row r="60" spans="1:5">
      <c r="A60" s="3" t="s">
        <v>20</v>
      </c>
      <c r="B60" s="10">
        <f t="shared" ca="1" si="0"/>
        <v>11.677777777777777</v>
      </c>
      <c r="C60" s="11">
        <v>3.6900000000000002E-2</v>
      </c>
      <c r="D60" t="s">
        <v>13</v>
      </c>
      <c r="E60">
        <v>0</v>
      </c>
    </row>
    <row r="61" spans="1:5">
      <c r="A61" s="3" t="s">
        <v>22</v>
      </c>
      <c r="B61" s="10">
        <f t="shared" ca="1" si="0"/>
        <v>0.51666666666666672</v>
      </c>
      <c r="C61" s="11">
        <v>2.06E-2</v>
      </c>
      <c r="D61" t="s">
        <v>13</v>
      </c>
      <c r="E61">
        <v>0</v>
      </c>
    </row>
    <row r="62" spans="1:5">
      <c r="A62" s="3" t="s">
        <v>18</v>
      </c>
      <c r="B62" s="10">
        <f t="shared" ca="1" si="0"/>
        <v>5.083333333333333</v>
      </c>
      <c r="C62" s="11">
        <v>0.03</v>
      </c>
      <c r="D62" t="s">
        <v>13</v>
      </c>
      <c r="E62">
        <v>0</v>
      </c>
    </row>
    <row r="63" spans="1:5">
      <c r="A63" s="3" t="s">
        <v>25</v>
      </c>
      <c r="B63" s="10">
        <f t="shared" ca="1" si="0"/>
        <v>4.0694444444444446</v>
      </c>
      <c r="C63" s="11">
        <v>2.6599999999999999E-2</v>
      </c>
      <c r="D63" t="s">
        <v>13</v>
      </c>
      <c r="E63">
        <v>0</v>
      </c>
    </row>
    <row r="64" spans="1:5">
      <c r="A64" s="3" t="s">
        <v>27</v>
      </c>
      <c r="B64" s="10">
        <f t="shared" ca="1" si="0"/>
        <v>28.925000000000001</v>
      </c>
      <c r="C64" s="11">
        <v>4.7199999999999999E-2</v>
      </c>
      <c r="D64" t="s">
        <v>13</v>
      </c>
      <c r="E64">
        <v>0</v>
      </c>
    </row>
    <row r="65" spans="1:5">
      <c r="A65" s="3" t="s">
        <v>29</v>
      </c>
      <c r="B65" s="10">
        <f t="shared" ca="1" si="0"/>
        <v>29.93888888888889</v>
      </c>
      <c r="C65" s="11">
        <v>4.6300000000000001E-2</v>
      </c>
      <c r="D65" t="s">
        <v>13</v>
      </c>
      <c r="E65">
        <v>0</v>
      </c>
    </row>
    <row r="66" spans="1:5">
      <c r="A66" s="3" t="s">
        <v>30</v>
      </c>
      <c r="B66" s="10">
        <f t="shared" ca="1" si="0"/>
        <v>1.1111111111111112E-2</v>
      </c>
      <c r="C66" s="11">
        <v>1.2200000000000001E-2</v>
      </c>
      <c r="D66" t="s">
        <v>13</v>
      </c>
      <c r="E66">
        <v>0</v>
      </c>
    </row>
    <row r="67" spans="1:5">
      <c r="A67" s="3" t="s">
        <v>31</v>
      </c>
      <c r="B67" s="10">
        <f t="shared" ca="1" si="0"/>
        <v>6.6055555555555552</v>
      </c>
      <c r="C67" s="11">
        <v>3.2399999999999998E-2</v>
      </c>
      <c r="D67" t="s">
        <v>13</v>
      </c>
      <c r="E67">
        <v>0</v>
      </c>
    </row>
    <row r="68" spans="1:5">
      <c r="A68" s="3" t="s">
        <v>33</v>
      </c>
      <c r="B68" s="10">
        <f t="shared" ca="1" si="0"/>
        <v>3.5611111111111109</v>
      </c>
      <c r="C68" s="11">
        <v>1.47E-2</v>
      </c>
      <c r="D68" t="s">
        <v>13</v>
      </c>
      <c r="E68">
        <v>0</v>
      </c>
    </row>
    <row r="69" spans="1:5">
      <c r="A69" s="3" t="s">
        <v>34</v>
      </c>
      <c r="B69" s="10">
        <f t="shared" ca="1" si="0"/>
        <v>22.838888888888889</v>
      </c>
      <c r="C69" s="11">
        <v>4.4499999999999998E-2</v>
      </c>
      <c r="D69" t="s">
        <v>13</v>
      </c>
      <c r="E69">
        <v>0</v>
      </c>
    </row>
    <row r="70" spans="1:5">
      <c r="A70" s="3" t="s">
        <v>36</v>
      </c>
      <c r="B70" s="10">
        <f t="shared" ca="1" si="0"/>
        <v>9.6472222222222221</v>
      </c>
      <c r="C70" s="11">
        <v>3.6400000000000002E-2</v>
      </c>
      <c r="D70" t="s">
        <v>13</v>
      </c>
      <c r="E70">
        <v>0</v>
      </c>
    </row>
    <row r="71" spans="1:5">
      <c r="A71" s="3" t="s">
        <v>37</v>
      </c>
      <c r="B71" s="10">
        <f t="shared" ca="1" si="0"/>
        <v>1.1111111111111112E-2</v>
      </c>
      <c r="C71" s="11">
        <v>0.1573</v>
      </c>
      <c r="D71" t="s">
        <v>13</v>
      </c>
      <c r="E71">
        <v>0</v>
      </c>
    </row>
    <row r="72" spans="1:5">
      <c r="A72" s="3" t="s">
        <v>39</v>
      </c>
      <c r="B72" s="10">
        <f t="shared" ca="1" si="0"/>
        <v>13.2</v>
      </c>
      <c r="C72" s="11">
        <v>3.8699999999999998E-2</v>
      </c>
      <c r="D72" t="s">
        <v>13</v>
      </c>
      <c r="E72">
        <v>0</v>
      </c>
    </row>
    <row r="73" spans="1:5">
      <c r="A73" s="3" t="s">
        <v>40</v>
      </c>
      <c r="B73" s="10">
        <f t="shared" ca="1" si="0"/>
        <v>3.5611111111111109</v>
      </c>
      <c r="C73" s="11">
        <v>1.47E-2</v>
      </c>
      <c r="D73" t="s">
        <v>13</v>
      </c>
      <c r="E73">
        <v>0</v>
      </c>
    </row>
    <row r="74" spans="1:5">
      <c r="A74" s="3" t="s">
        <v>42</v>
      </c>
      <c r="B74" s="10">
        <f t="shared" ca="1" si="0"/>
        <v>19.794444444444444</v>
      </c>
      <c r="C74" s="11">
        <v>4.1700000000000001E-2</v>
      </c>
      <c r="D74" t="s">
        <v>13</v>
      </c>
      <c r="E74">
        <v>0</v>
      </c>
    </row>
    <row r="75" spans="1:5">
      <c r="A75" s="3" t="s">
        <v>44</v>
      </c>
      <c r="B75" s="10">
        <f t="shared" ca="1" si="0"/>
        <v>9.6472222222222221</v>
      </c>
      <c r="C75" s="11">
        <v>3.6999999999999998E-2</v>
      </c>
      <c r="D75" t="s">
        <v>13</v>
      </c>
      <c r="E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2025-10-21T18:00:45Z</dcterms:created>
  <dcterms:modified xsi:type="dcterms:W3CDTF">2025-10-21T20:26:46Z</dcterms:modified>
</cp:coreProperties>
</file>