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HP\Desktop\WHO consultation\Assignment\July excel sheet\"/>
    </mc:Choice>
  </mc:AlternateContent>
  <xr:revisionPtr revIDLastSave="0" documentId="13_ncr:1_{882F0622-9634-4BD8-94A7-EA0BB47BC61E}" xr6:coauthVersionLast="47" xr6:coauthVersionMax="47" xr10:uidLastSave="{00000000-0000-0000-0000-000000000000}"/>
  <bookViews>
    <workbookView xWindow="-110" yWindow="-110" windowWidth="19420" windowHeight="10420" xr2:uid="{0A9B2FF8-E6C2-49FA-9C03-8783C43BA01E}"/>
  </bookViews>
  <sheets>
    <sheet name="Feuil1" sheetId="1" r:id="rId1"/>
    <sheet name="Feuil2" sheetId="2" r:id="rId2"/>
    <sheet name="Feuil3"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 i="3" l="1"/>
  <c r="B49" i="1"/>
  <c r="J49" i="1" l="1"/>
  <c r="D49" i="1"/>
</calcChain>
</file>

<file path=xl/sharedStrings.xml><?xml version="1.0" encoding="utf-8"?>
<sst xmlns="http://schemas.openxmlformats.org/spreadsheetml/2006/main" count="267" uniqueCount="193">
  <si>
    <t>Algeria</t>
  </si>
  <si>
    <t>Angola</t>
  </si>
  <si>
    <t>Benin</t>
  </si>
  <si>
    <t>Botswana</t>
  </si>
  <si>
    <t>Burkina Faso</t>
  </si>
  <si>
    <t>Burundi</t>
  </si>
  <si>
    <t>Cabo Verde</t>
  </si>
  <si>
    <t>Cameroon</t>
  </si>
  <si>
    <t>Central African Republic (the)</t>
  </si>
  <si>
    <t>Chad</t>
  </si>
  <si>
    <t>Comoros (the)</t>
  </si>
  <si>
    <t>Congo (the)</t>
  </si>
  <si>
    <t>Côte d'Ivoire</t>
  </si>
  <si>
    <t>Democratic Republic of the Congo (the)</t>
  </si>
  <si>
    <t>Equatorial Guinea</t>
  </si>
  <si>
    <t>Eritrea</t>
  </si>
  <si>
    <t>Ethiopia</t>
  </si>
  <si>
    <t>Gabon</t>
  </si>
  <si>
    <t>Gambia (the)</t>
  </si>
  <si>
    <t>Ghana</t>
  </si>
  <si>
    <t>Guinea</t>
  </si>
  <si>
    <t>Guinea-Bissau</t>
  </si>
  <si>
    <t>Kenya</t>
  </si>
  <si>
    <t>Lesotho</t>
  </si>
  <si>
    <t>Liberia</t>
  </si>
  <si>
    <t>Madagascar</t>
  </si>
  <si>
    <t>Malawi</t>
  </si>
  <si>
    <t>Mali</t>
  </si>
  <si>
    <t>Mauritania</t>
  </si>
  <si>
    <t>Mauritius</t>
  </si>
  <si>
    <t>Mozambique</t>
  </si>
  <si>
    <t>Namibia</t>
  </si>
  <si>
    <t>Niger (the)</t>
  </si>
  <si>
    <t>Nigeria</t>
  </si>
  <si>
    <t>Rwanda</t>
  </si>
  <si>
    <t>Sao Tome and Principe</t>
  </si>
  <si>
    <t>Senegal</t>
  </si>
  <si>
    <t>Seychelles</t>
  </si>
  <si>
    <t>Sierra Leone</t>
  </si>
  <si>
    <t>South Africa</t>
  </si>
  <si>
    <t>South Sudan</t>
  </si>
  <si>
    <t>Kingdom of Eswatinin</t>
  </si>
  <si>
    <t>Togo</t>
  </si>
  <si>
    <t>Uganda</t>
  </si>
  <si>
    <t>United Republic of Tanzania</t>
  </si>
  <si>
    <t>Zambia</t>
  </si>
  <si>
    <t>Zimbabwe</t>
  </si>
  <si>
    <t>Country</t>
  </si>
  <si>
    <t>Number of labs with Covid-19 lab testing capacity</t>
  </si>
  <si>
    <t>Number of GeneXpert laboratories</t>
  </si>
  <si>
    <t>Number of RT-PCR laboratories</t>
  </si>
  <si>
    <t>Number of Abbott laboratories</t>
  </si>
  <si>
    <t>Number of Roche Cobas 6800/8800 laboratories</t>
  </si>
  <si>
    <t>Number of Other laboratories</t>
  </si>
  <si>
    <t xml:space="preserve"> </t>
  </si>
  <si>
    <t>UNMISS, BOR, Malakal Hospital (31,65, 9,53), Bentiu</t>
  </si>
  <si>
    <t>Nimule (32,06, 3,6)</t>
  </si>
  <si>
    <t>Location of RT-PCR laboratories (Long, Lat)</t>
  </si>
  <si>
    <t>Location of GeneXpert laboratories (Long, Lat)</t>
  </si>
  <si>
    <t>Location of Abbott laboratories (Long, Lat)</t>
  </si>
  <si>
    <t>Location of Roche Cobas 6800/8800 laboratories (Long, Lat)</t>
  </si>
  <si>
    <t>Location of Other laboratories (Long, Lat)</t>
  </si>
  <si>
    <t>1 (mobile lab)</t>
  </si>
  <si>
    <t>Number of platforms</t>
  </si>
  <si>
    <t>3 (ABI, Quantstudio, Qiagen)</t>
  </si>
  <si>
    <t>Mzuzu Central Hospital, Mzimba District Hospital, Kamuzu Central Hospital, National HIV Reference Laboratory, Queen Elizabeth Central Hospital, Nsanje District Hospital, Partners in Hope, Balaka DREAM, Zomba Central Hospital, Blantyre DREAM, Thyolo District Hospital</t>
  </si>
  <si>
    <t xml:space="preserve">Provincial Hospital, Quelimane General Hospital </t>
  </si>
  <si>
    <t>Dream laboratory, National Health Institute</t>
  </si>
  <si>
    <t>1 (Mic PCR)</t>
  </si>
  <si>
    <t>2 Rotagene, 1 Thermofisher, 1 Ampliprep</t>
  </si>
  <si>
    <t>Juba: 1 x Abi 7500 + 3 x Qiagen Rotorgene
Nimule: 2 x BioRad CFX96</t>
  </si>
  <si>
    <t>International Clinical Laboratories; EPHI- HIV; AARHB Lab; Adama  RL; ALERT  Hospital; Armed Forces Hospital; Bahir Dar  RL; Black Lion Hospital; Dessie RL; Gameblla RL; Harari RL; Hawassa SNNPR RL; Mekelle RL; Metu Karl Hospital; Nekemte Oromia RL; Semera RL</t>
  </si>
  <si>
    <t xml:space="preserve">Aksum St. Mary Hospital; Ambo Hospital; Arba Minch Unv Hospital; Debre Tabor Hospital; Dire Dawa RL; EPHI-HIV; Shashemene Hospital; Woldiya Hospital </t>
  </si>
  <si>
    <t>Jigjiga Unversity Hospital; Mekelle RL; Haramaya University; National Animal Health Dx and investigation Center (NAHDIC); EPHI- Bacteriology; EPHI - Influenza; Dire Dawa RL; EPHI- Parasitology; EPHI-Polio; Gonder University; Jimma University Medical Center; Nekemte Oromia RL; Semera  RL; Wollega University</t>
  </si>
  <si>
    <t>14 (ABI, Quantstudio, Light cycler)</t>
  </si>
  <si>
    <t>16 (Rotor Gene, Agilent, Tialong, Line gene, Biorad)</t>
  </si>
  <si>
    <t>Arsi University; Hawassa  RL; Adama  RL; Mekelle RL; Ethiopian Biotechnology Institute; Bahir Dar  RL; Armauer Hansen Research Institute (AHRI); EPHI- Bacteriology; Arba Minch Unv Hospital; Debrebrihan Hosp; Dessie  RL; Harari RL; National Veternary Institute; Pan African Veternary Vaccine Center (AU PANVAC); Wolayta Soddo Unv; Woldia University; Wollo Unversity</t>
  </si>
  <si>
    <t>UTH VIROLOGY LABORATORY, LUSAKA (ABI 7500 FAST); TROPICAL DISEASES RESEARCH CENTER, NDOLA (ABI 7500 FAST); UNZA, SCHOOL OF VETERINARY MEDICINE, LUSAKA (Roche Lightcycler); MACHA RESEARCH TRUST, MACHA (Roche Lightcycler); CENTER FOR INFECTIOUS DISEASES RESEARCH, LUSAKA (ABI 7500 FAST); CHINSALI HOSPITAL, CHINSALI (ABI 7500)</t>
  </si>
  <si>
    <t>UTH TB LABORATORY, LUSAKA; CHINSALI HOSPITAL, CHINSALI; CHIPATA HOSPITAL, CHIPATA; ZAMBIA AIR FORCE HOSPITAL, LUSAKA</t>
  </si>
  <si>
    <t>UTH VIROLOGY LABORATORY, LUSAKA; ARTHUR DAVISON CHILDRENS HOSPITAL, NDOLA</t>
  </si>
  <si>
    <t>UTH PEDIATRIC CENTER OF EXCELLENCE, LUSAKA (Biorad); UTH ADULT INFECTIOUS DISEASES CENTER, LUSAKA (Hologic Panther); MEDLAND HEALTH SERVICES ZAMBIA, LUSAKA</t>
  </si>
  <si>
    <t>Names of laboratories</t>
  </si>
  <si>
    <t>Types of platforms</t>
  </si>
  <si>
    <t xml:space="preserve">ABI 7500 FAST; Roche Lightcycler; GeneXpert; Biorad; Roche 6800; Hologic Panther; </t>
  </si>
  <si>
    <t>UTH VIROLOGY LABORATORY, LUSAKA; TROPICAL DISEASES RESEARCH CENTER, NDOLA; UNZA, SCHOOL OF VETERINARY MEDICINE, LUSAKA; MACHA RESEARCH TRUST, MACHA; CENTER FOR INFECTIOUS DISEASES RESEARCH, LUSAKA; CHINSALI HOSPITAL, CHINSALI; UTH TB LABORATORY, LUSAKA; CHINSALI HOSPITAL, CHINSALI; CHIPATA HOSPITAL, CHIPATA; ZAMBIA AIR FORCE HOSPITAL, LUSAKA; UTH VIROLOGY LABORATORY, LUSAKA; ARTHUR DAVISON CHILDRENS HOSPITAL, NDOLA; UTH PEDIATRIC CENTER OF EXCELLENCE, LUSAKA; UTH ADULT INFECTIOUS DISEASES CENTER, LUSAKA; MEDLAND HEALTH SERVICES ZAMBIA, LUSAKA</t>
  </si>
  <si>
    <t>Laboratoire National de Santé Publique (Centre region)
Centre Pasteur Cameroon (Centre region)
Chantal Biya International Reference Centre CIRCB (Centre region)
Hopital Central de Yaoundé (Centre region)
Centre for Research and Military Health-CRESAR (Centre region)
Centre de Recherche sur les Maladies Emergentes et Re-emergentes -CREMER (Centre region)
Tuberculosis Reference Laboratory (North West region)
Laboratory of Emerging Infectious Diseases (South West region)
Early Infant Diagnosis Reference Laboratory, Mutengene (South West region)
Laquintinine Hospital in Douala (Littoral region)
Centre Pasteur Cameroon Garoua (North region)
Ngaoundere Regional Hospital (Adamawa region)
Maroua Regional Hospital (Far North region)
Bertoua Regional Hospital (East region)
Laboratoire Dream in Dschang (West region)</t>
  </si>
  <si>
    <t>96 well plate RT-PCR machine; Abbott m2000; Cobas 6800; Cobas 8800</t>
  </si>
  <si>
    <t>KEMRI AlupeBusia; CDC Kisumu Laboratory; Coast Province General Hospital; National HIV Reference Lab; KNH CCC - Nairobi; AMPATH Plus-MTRH</t>
  </si>
  <si>
    <t xml:space="preserve">KEMRI AlupeBusia; KEMRI WRP Kericho; Coast Province General Hospital; National HIV Reference Lab; KEMRI P3 Nairobi; KNH CCC - Nairobi; AMPATH Plus-MTRH; AFMH </t>
  </si>
  <si>
    <t>Busia District Hospital; KEMRI WRP Kericho; KEMRI Wellcome Trust Kilifi; Malindi District Hospital; KEMRI HIV Lab Kisumu; KEMRI WRP Kisumu; Machakos Level 5 Hospital; Mombasa Hospital; National Influenza Centre; Pathologists Lancet Kenya; ILRI Lab; CDC Nairobi Laboratory; KEMRI VHF Lab Nairobi; IOM Kenya; KEMRI CMR Nairobi; Nairobi Hospital; Nairobi West Hospital; Amref Medical Centre Wilson Airport; Meditest Laboratory; Pathcare Laboratory; Aga Khan Hospital; Mahi Mahiu Mobile Laboratory; Namanga Mobile Laboratory; Kitale District Hospital; Moi Teaching Referral Hospital; Wajir County Referral Hospital</t>
  </si>
  <si>
    <t>Nampula Public Health Laboratory</t>
  </si>
  <si>
    <t>ABI 7500; Light Cycler 96; Abbott; Quant Studio; GeneXpert; CFX 96</t>
  </si>
  <si>
    <t>9 (ABI, Quantstudio, Light cycler)</t>
  </si>
  <si>
    <t xml:space="preserve">Laboratoire National de Santé Publique (Centre region)
Centre Pasteur Cameroon (Centre region)
Chantal Biya International Reference Centre CIRCB (Centre region)
Hopital Central de Yaoundé (Centre region)
Centre for Research and Military Health-CRESAR (Centre region)
Centre de Recherche sur les Maladies Emergentes et Re-emergentes -CREMER (Centre region)
Tuberculosis Reference Laboratory (North West region)
Laboratory of Emerging Infectious Diseases (South West region)
Laquintinine Hospital in Douala (Littoral region)
Centre Pasteur Cameroon Garoua (North region)
</t>
  </si>
  <si>
    <t>Centre Pasteur Cameroon (Centre region), Ngaoundere Regional Hospital (Adamawa region)
Maroua Regional Hospital (Far North region)
Bertoua Regional Hospital (East region)</t>
  </si>
  <si>
    <t>Centre Pasteur Cameroon (Centre region), Laboratoire Dream in Dschang (West region), Laquintinine Hospital in Douala (Littoral region)</t>
  </si>
  <si>
    <t>1 (CFX 96)</t>
  </si>
  <si>
    <t>Centre Pasteur Cameroon Garoua (North region)</t>
  </si>
  <si>
    <t>Kwara, Kogi, Enugu, Imo, Abia, Cross Rver (02), Benue, Nasarawa, Abuja (02), Plateau, Kaduna (02), Zamfara</t>
  </si>
  <si>
    <t>Sokoto, Katsina, Kano (05), Jigawa, Yobe, Bomo, Bauchi (02), Kaduna (02), Gombe, Adamawa, Abuja (04), Plateau, Oyo (02), Ogun (02), Osun, Ekiti, Ondo, Edo (03), Delta, Anambra, Lagos (05), Rivers (02), Imo, Enugu, Ebonyi, Abia, Akwa Ibom</t>
  </si>
  <si>
    <t>277 machines</t>
  </si>
  <si>
    <t>17 (ABI 7500)</t>
  </si>
  <si>
    <t xml:space="preserve">ABI 7500, Abbott, Roche, Rotagene,  Thermofisher, Ampliprep, GeneXpert
</t>
  </si>
  <si>
    <t>INSP Nongo</t>
  </si>
  <si>
    <t>INSP Kaloum</t>
  </si>
  <si>
    <t>IPGUI</t>
  </si>
  <si>
    <t>Labo Veterinaire</t>
  </si>
  <si>
    <t>CERFIG</t>
  </si>
  <si>
    <t>Labo Maferinya</t>
  </si>
  <si>
    <t>LFHG</t>
  </si>
  <si>
    <t>CREMS</t>
  </si>
  <si>
    <t>INSP, CMC, HP, HR</t>
  </si>
  <si>
    <t>ABI 7500 FAST</t>
  </si>
  <si>
    <t>Publique</t>
  </si>
  <si>
    <t>Abbott,  BioRad CFX 96, Roche 480</t>
  </si>
  <si>
    <t>Roche 480, ABI 7500</t>
  </si>
  <si>
    <t>Labo veterinaire</t>
  </si>
  <si>
    <t>QuatSTUDIO 5</t>
  </si>
  <si>
    <t>-</t>
  </si>
  <si>
    <t>BioRad CFX 96 rt System</t>
  </si>
  <si>
    <t>ABI 7500</t>
  </si>
  <si>
    <t>BioRad CFX 96 rt System, ROTORGEN</t>
  </si>
  <si>
    <t>ROTORGEN</t>
  </si>
  <si>
    <t>INSP,CMC,HP,HR</t>
  </si>
  <si>
    <t>GeneXpert</t>
  </si>
  <si>
    <t>re</t>
  </si>
  <si>
    <t>Nom du Labo</t>
  </si>
  <si>
    <t>Plateforme PCR</t>
  </si>
  <si>
    <t>Localisation</t>
  </si>
  <si>
    <t>Propriétaire</t>
  </si>
  <si>
    <t>conakry</t>
  </si>
  <si>
    <t>Kindia/Fria</t>
  </si>
  <si>
    <t>INSP NONGO</t>
  </si>
  <si>
    <t>Conakry</t>
  </si>
  <si>
    <t>INSP/08NOV</t>
  </si>
  <si>
    <t>Abbott,  BioRad CFX 96, Roche </t>
  </si>
  <si>
    <t>Roche, ABI 7500</t>
  </si>
  <si>
    <t>Labo Maferinya (Forecariah)</t>
  </si>
  <si>
    <t>Maferinya</t>
  </si>
  <si>
    <t>chad</t>
  </si>
  <si>
    <t>INSP (Conakry)</t>
  </si>
  <si>
    <t>CERFIG (Conakry), INSP (Conakry), CREMS (Kindia/Fria), LFHG (Conakry)</t>
  </si>
  <si>
    <t>INSP (Conakry), IPGUI (Conakry)</t>
  </si>
  <si>
    <t>INSP NONGO (Conakry), IPGUI (Conakry), Labo Maferinya (Maferinya)</t>
  </si>
  <si>
    <t>Abbott,  BioRad CFX 96, Roche, ABI 7500 FAST, ABI 7500, ROTORGEN</t>
  </si>
  <si>
    <t>INSP NONGO (Conakry), INSP ((Conakry), IPGUI (Conakry), Labo Maferinya (Maferinya), CERFIG (Conakry), INSP (Conakry), CREMS (Kindia/Fria), LFHG (Conakry)</t>
  </si>
  <si>
    <t>4 (BioRad CFX 96 rt System, ROTORGEN)</t>
  </si>
  <si>
    <t>3 (ABI 7500 FAST, ABI 7500)</t>
  </si>
  <si>
    <t>Laboratoire Mobile N'Djamena, Laboratoire du CHURN, Laboratoire PNT, Moundou, SARH, Abéché, Mongo, Bol, Mao, Laboratoire Mobile Moundou, Doba</t>
  </si>
  <si>
    <t>Laboratoire PNT, Moundou, SARH, Abéché, Mongo, Bol, Mao, Doba</t>
  </si>
  <si>
    <t>Uganda Virus Research Institute (UVRI), Central public Health Laboratories, Adjumani (North West of Uganda), Makerere University Molecular and Microbiology Lab</t>
  </si>
  <si>
    <t>National Public Health Refereance Laboratory; Noguchi Memorial Institute for Medical Research; Kumasi Centre for Collaborative Research; Veterinary Services Department - Labone; Veterinary Services Department - Takoradi; Public Health Reference Laboratory - Tamale; Public Health Refernce Laboratory - Sekondi Takoradi; University Health And Allied Sciences Laboratory - Ho; MDS-LANCET - East Legon; Nyaho Diagnostic Laboratory- Accra; Akai House Laboratory- Accra; Council For Scientific And Industrial Research - Accra</t>
  </si>
  <si>
    <t xml:space="preserve">IPCI, CHU de Bouaké </t>
  </si>
  <si>
    <t>National Virology Laboratory of MOHW; 2 private laboratories</t>
  </si>
  <si>
    <t>National Reference Laboratory, 2 private laboratories</t>
  </si>
  <si>
    <t>Quanti-Studio 3; Biocentric; Pockit</t>
  </si>
  <si>
    <t>Number of Public Laboratories_Urban</t>
  </si>
  <si>
    <t>Number of Public Laboratories_Rural</t>
  </si>
  <si>
    <t>Number of Private Laboratories_Urban</t>
  </si>
  <si>
    <t>4 ( 1 private and 3 NGO and partners)</t>
  </si>
  <si>
    <t>Number of Private Laboratories_Rural</t>
  </si>
  <si>
    <t>Mavalane Hospital</t>
  </si>
  <si>
    <t xml:space="preserve">Provincial Hospital;  Quelimane General Hospital; Nampula Public Health Laboratory ; National Health Institute, CISM, Biotechnology Centre, Cabo Delgado Public Health Laboratory ; Dream laboratory, Mavalane Hospital
</t>
  </si>
  <si>
    <t>GeneXpert, Abbott, Cobas, ABI, Quant Studio 5, Mic PCR</t>
  </si>
  <si>
    <t>National Health Institute, CISM, Biotechnology Centre, Cabo Delgado Public Health Laboratory</t>
  </si>
  <si>
    <t xml:space="preserve">Clínica Girassol, Luanda Medical Centre, Clínica Sagrada Esperança, Laboratório Biologia Molecular Olho do Dragão (ZEE Viana), Laboratório Virologia Hospital Provincial Benguela, Hospital Missionário Nossa Senhora da Paz Cubal, Laboratório de Biologia Molecular Olho do Dragão Huambo, Hospital Sanatório Huambo, Hospital Militar de Huambo
</t>
  </si>
  <si>
    <t>Roche Light Cycler 480, GeneXpert, Ulstar, Abbot m2000, BGI Gene960</t>
  </si>
  <si>
    <t xml:space="preserve">Clínica Girassol,Laboratório Biologia Molecular Olho do Dragão ZEE Viana 
</t>
  </si>
  <si>
    <t xml:space="preserve">Clínica Girassol, Hospital Missionário Nossa Senhora da Paz Cubal, Hospital Sanatório Huambo, Hospital Militar de Huambo
</t>
  </si>
  <si>
    <t>Luanda Medical Centre, Clínica Sagrada Esperança, Laboratório Virologia Hospital Provincial Benguela</t>
  </si>
  <si>
    <t>Clínica Girassol (Ulstar)</t>
  </si>
  <si>
    <t>LNR Grippe; CHU YALGADO OUEDRAOGO; LNSP; Centre de Recherche de biologie Moléculaire; Institut National de Science en sante/IRSS; CHU SOURO SANON; LNR FHV; Labo virologie Centre Muraz; CHU TENGANDOGO; CHU BOGODOGO; CHR DORI; CHR TENKODOGO; CHR FADA; CHR BANFORA; CHR DEDOUGOU; CMR GAOUA</t>
  </si>
  <si>
    <t>2 PCR in Bangui and 5 GeneXpert in regions (Bouar, Berbérati, Bambari, Bangassou and ……………..)</t>
  </si>
  <si>
    <t>Countries with PCR testing at subnational level</t>
  </si>
  <si>
    <t>Yes</t>
  </si>
  <si>
    <t>yes (1)</t>
  </si>
  <si>
    <t>yes (8)</t>
  </si>
  <si>
    <t>yes (4)</t>
  </si>
  <si>
    <t>No</t>
  </si>
  <si>
    <t>yes (9)</t>
  </si>
  <si>
    <t>The platforms in use at NRL is the ABI 7500 two of them. Then the GeneXperts at the two regional lab. For automated extraction there is a Bioer machine (32 test).</t>
  </si>
  <si>
    <t>Yes (6)</t>
  </si>
  <si>
    <t>yes</t>
  </si>
  <si>
    <t>Med Blue, Crawford, Life Link,
Bio, Queens, PIC, Check Up, and Nojoom
laboratory as well as the National Public
Health Laboratory (NPHL)</t>
  </si>
  <si>
    <t xml:space="preserve">The National Health Lab, 6 out of 52 public sector laboratories, 1 out of 28 private sector laboratories, 2 Mining hospitals and 1 Botswana Havard patnership laboratory.These laboratories are distributed in 5 districts in the country. </t>
  </si>
  <si>
    <t>L’installation d’une plateforme de diagnostic PCR le 27 avril 2020a permis de confirmer le premier cas de COVID-19 le 30 avril 2020 dans l’île de Ngazidja. Cette plateforme de diagnostic s’est amélioréeavec la mise en placede troisappareilsPCR àNgazidja et troisappareilsGeneXpertdont un danschaque région insulaire.</t>
  </si>
  <si>
    <t>unknown</t>
  </si>
  <si>
    <t>Nom des laboratoires</t>
  </si>
  <si>
    <t>CERMES, CHR Agadez, CHR Diffa, CHR Dosso, CHR Maradi, CHR Niamey, CHR Tahoua, CHR Tillaéri, HN Zinder, HN Niamey</t>
  </si>
  <si>
    <t>Laboratoire de Baney, Laboratoire Nkuantoma  de Bata, Laboratoire de la Clinique de Guadalupe</t>
  </si>
  <si>
    <t>LNSP, Laboratoire Pr Gahouma Daniel, CHU Libreville, CHU Mère-Enfant Jeanne Ebori, CHU Owendo, Hôpital d’Instructions des Armées d’Akanda, UMR CIRMF-SSM HIAOBO, CIRMF Franceville, CERMEL Lambaréné, CHR Mouila, CHR Benjamin, Ngoubou, CHR Makokou, CHR Paul Moukambi, CHR Ntchengué, CHR Oyem</t>
  </si>
  <si>
    <t>LNSP (Laboratoire National de Santé Publique, FCRM  (Fondation Congolaise pour la Recherche Médicale), FMG (Fondation Madeleine Gombes), HGL(Hospital Generalde Loandjili, HGELBO</t>
  </si>
  <si>
    <t>1- LABORATOIRE DES FIEVRES HEMORRAGIQUES DU BENIN (LFVH)
2- CTA CNHU
3- LABORATOIRE CDTUB ALLADA
4- LABORATOIRE CIPEC OUEME
5- LABORATOIRE CDTUB POBE
6- LABORATOIRE CIPEC MONO
7- LABORATOIRE CSC AKPLAHOUE
8- LABORATOIRE CIPEC ZOU
9- LABORATOIRE HZ SAVE
10- LABORATOIRE CIPEC BORGOU 
11- LABORATOIRE HZ KANDI
12- LABORATOIRE CIPEC ATACORA
13- LABORATOIRE CHD DONGA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</si>
</sst>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0"/>
      <name val="Calibri"/>
      <family val="2"/>
      <scheme val="minor"/>
    </font>
    <font>
      <sz val="11"/>
      <name val="Calibri"/>
      <family val="2"/>
      <scheme val="minor"/>
    </font>
    <font>
      <sz val="10"/>
      <color rgb="FF201F1E"/>
      <name val="Inherit"/>
    </font>
    <font>
      <sz val="9"/>
      <color rgb="FF201F1E"/>
      <name val="Inherit"/>
    </font>
    <font>
      <b/>
      <sz val="10"/>
      <color rgb="FF0070C0"/>
      <name val="Inherit"/>
    </font>
    <font>
      <sz val="10"/>
      <color rgb="FF0070C0"/>
      <name val="Inherit"/>
    </font>
    <font>
      <sz val="11"/>
      <color rgb="FF000000"/>
      <name val="Calibri"/>
      <family val="2"/>
    </font>
    <font>
      <sz val="11"/>
      <color rgb="FFFF0000"/>
      <name val="Calibri"/>
      <family val="2"/>
      <scheme val="minor"/>
    </font>
    <font>
      <b/>
      <sz val="11"/>
      <color theme="1" tint="4.9989318521683403E-2"/>
      <name val="Calibri"/>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rgb="FF0070C0"/>
        <bgColor indexed="64"/>
      </patternFill>
    </fill>
    <fill>
      <patternFill patternType="solid">
        <fgColor theme="4" tint="0.79998168889431442"/>
        <bgColor indexed="64"/>
      </patternFill>
    </fill>
    <fill>
      <patternFill patternType="solid">
        <fgColor rgb="FFFFFFFF"/>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auto="1"/>
      </left>
      <right style="thin">
        <color auto="1"/>
      </right>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1">
    <xf numFmtId="0" fontId="0" fillId="0" borderId="0"/>
  </cellStyleXfs>
  <cellXfs count="35">
    <xf numFmtId="0" fontId="0" fillId="0" borderId="0" xfId="0"/>
    <xf numFmtId="0" fontId="0" fillId="2" borderId="1" xfId="0" applyFill="1" applyBorder="1"/>
    <xf numFmtId="0" fontId="0" fillId="0" borderId="1" xfId="0" applyBorder="1"/>
    <xf numFmtId="0" fontId="1" fillId="3" borderId="2" xfId="0" applyFont="1" applyFill="1" applyBorder="1" applyAlignment="1">
      <alignment horizontal="left" vertical="top" wrapText="1"/>
    </xf>
    <xf numFmtId="0" fontId="0" fillId="2" borderId="1" xfId="0" applyFill="1" applyBorder="1" applyAlignment="1">
      <alignment wrapText="1"/>
    </xf>
    <xf numFmtId="0" fontId="2" fillId="4" borderId="2" xfId="0" applyFont="1" applyFill="1" applyBorder="1" applyAlignment="1">
      <alignment horizontal="left" vertical="top" wrapText="1"/>
    </xf>
    <xf numFmtId="0" fontId="2" fillId="0" borderId="2" xfId="0" applyFont="1" applyFill="1" applyBorder="1" applyAlignment="1">
      <alignment horizontal="left" vertical="top" wrapText="1"/>
    </xf>
    <xf numFmtId="0" fontId="0" fillId="5" borderId="0" xfId="0" applyFill="1"/>
    <xf numFmtId="0" fontId="3" fillId="5" borderId="3" xfId="0" applyFont="1" applyFill="1" applyBorder="1" applyAlignment="1">
      <alignment vertical="center" wrapText="1"/>
    </xf>
    <xf numFmtId="0" fontId="3" fillId="5" borderId="4" xfId="0" applyFont="1" applyFill="1" applyBorder="1" applyAlignment="1">
      <alignment vertical="center" wrapText="1"/>
    </xf>
    <xf numFmtId="0" fontId="4" fillId="5" borderId="3" xfId="0" applyFont="1" applyFill="1" applyBorder="1" applyAlignment="1">
      <alignment vertical="center" wrapText="1"/>
    </xf>
    <xf numFmtId="0" fontId="5" fillId="5" borderId="5" xfId="0" applyFont="1" applyFill="1" applyBorder="1" applyAlignment="1">
      <alignment vertical="center" wrapText="1"/>
    </xf>
    <xf numFmtId="0" fontId="5" fillId="5" borderId="6" xfId="0" applyFont="1" applyFill="1" applyBorder="1" applyAlignment="1">
      <alignment vertical="center" wrapText="1"/>
    </xf>
    <xf numFmtId="0" fontId="6" fillId="5" borderId="4" xfId="0" applyFont="1" applyFill="1" applyBorder="1" applyAlignment="1">
      <alignment vertical="center" wrapText="1"/>
    </xf>
    <xf numFmtId="0" fontId="7" fillId="5" borderId="3" xfId="0" applyFont="1" applyFill="1" applyBorder="1" applyAlignment="1">
      <alignment vertical="center" wrapText="1"/>
    </xf>
    <xf numFmtId="0" fontId="3" fillId="5" borderId="7" xfId="0" applyFont="1" applyFill="1" applyBorder="1" applyAlignment="1">
      <alignment vertical="center" wrapText="1"/>
    </xf>
    <xf numFmtId="0" fontId="3" fillId="5" borderId="0" xfId="0" applyFont="1" applyFill="1" applyBorder="1" applyAlignment="1">
      <alignment vertical="center" wrapText="1"/>
    </xf>
    <xf numFmtId="0" fontId="0" fillId="0" borderId="2" xfId="0" applyBorder="1" applyAlignment="1">
      <alignment vertical="top" wrapText="1" indent="1"/>
    </xf>
    <xf numFmtId="0" fontId="1" fillId="3" borderId="2" xfId="0" applyFont="1" applyFill="1" applyBorder="1" applyAlignment="1">
      <alignment horizontal="center" vertical="center" wrapText="1"/>
    </xf>
    <xf numFmtId="0" fontId="0" fillId="2" borderId="1" xfId="0" applyFill="1" applyBorder="1" applyAlignment="1">
      <alignment horizontal="center" vertical="center"/>
    </xf>
    <xf numFmtId="0" fontId="2" fillId="4" borderId="2" xfId="0" applyFont="1" applyFill="1" applyBorder="1" applyAlignment="1">
      <alignment horizontal="center" vertical="center" wrapText="1"/>
    </xf>
    <xf numFmtId="0" fontId="0" fillId="0" borderId="1" xfId="0" applyBorder="1" applyAlignment="1">
      <alignment horizontal="center" vertical="center"/>
    </xf>
    <xf numFmtId="0" fontId="2" fillId="0"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0" fillId="0" borderId="8" xfId="0" applyFont="1" applyBorder="1" applyAlignment="1">
      <alignment horizontal="center" vertical="center" wrapText="1"/>
    </xf>
    <xf numFmtId="0" fontId="9" fillId="6" borderId="1" xfId="0" applyFont="1"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2" xfId="0" applyBorder="1" applyAlignment="1">
      <alignment horizontal="center" vertical="center"/>
    </xf>
    <xf numFmtId="0" fontId="0" fillId="0" borderId="11" xfId="0" applyBorder="1" applyAlignment="1">
      <alignment horizontal="center" vertical="center"/>
    </xf>
    <xf numFmtId="0" fontId="9" fillId="6" borderId="0" xfId="0" applyFont="1" applyFill="1" applyBorder="1" applyAlignment="1">
      <alignment horizontal="center" vertical="center"/>
    </xf>
    <xf numFmtId="0" fontId="0" fillId="0" borderId="1" xfId="0" applyFill="1" applyBorder="1"/>
    <xf numFmtId="0" fontId="0" fillId="0" borderId="1" xfId="0" applyFill="1" applyBorder="1" applyAlignment="1">
      <alignment horizontal="center" vertical="center"/>
    </xf>
    <xf numFmtId="0" fontId="0" fillId="2" borderId="9" xfId="0" applyFill="1" applyBorder="1" applyAlignment="1">
      <alignment horizontal="center"/>
    </xf>
    <xf numFmtId="0" fontId="0" fillId="2" borderId="10"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2</xdr:row>
      <xdr:rowOff>0</xdr:rowOff>
    </xdr:from>
    <xdr:to>
      <xdr:col>16</xdr:col>
      <xdr:colOff>152000</xdr:colOff>
      <xdr:row>12</xdr:row>
      <xdr:rowOff>37683</xdr:rowOff>
    </xdr:to>
    <xdr:pic>
      <xdr:nvPicPr>
        <xdr:cNvPr id="3" name="Image 2">
          <a:extLst>
            <a:ext uri="{FF2B5EF4-FFF2-40B4-BE49-F238E27FC236}">
              <a16:creationId xmlns:a16="http://schemas.microsoft.com/office/drawing/2014/main" id="{789D4EDC-D7AF-40A4-B091-1CBC51844AEF}"/>
            </a:ext>
          </a:extLst>
        </xdr:cNvPr>
        <xdr:cNvPicPr>
          <a:picLocks noChangeAspect="1"/>
        </xdr:cNvPicPr>
      </xdr:nvPicPr>
      <xdr:blipFill>
        <a:blip xmlns:r="http://schemas.openxmlformats.org/officeDocument/2006/relationships" r:embed="rId1"/>
        <a:stretch>
          <a:fillRect/>
        </a:stretch>
      </xdr:blipFill>
      <xdr:spPr>
        <a:xfrm>
          <a:off x="9144000" y="990600"/>
          <a:ext cx="3200000" cy="3333333"/>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4B5AC-341C-4577-A053-A8005CB81571}">
  <dimension ref="A1:U49"/>
  <sheetViews>
    <sheetView tabSelected="1" zoomScale="80" zoomScaleNormal="80" workbookViewId="0">
      <pane ySplit="1" topLeftCell="A47" activePane="bottomLeft" state="frozen"/>
      <selection pane="bottomLeft" activeCell="E48" sqref="E48"/>
    </sheetView>
  </sheetViews>
  <sheetFormatPr baseColWidth="10" defaultColWidth="10.90625" defaultRowHeight="14.5"/>
  <cols>
    <col min="1" max="1" width="36.54296875" customWidth="1"/>
    <col min="2" max="3" width="14.54296875" style="26" customWidth="1"/>
    <col min="4" max="4" width="25" style="26" customWidth="1"/>
    <col min="5" max="5" width="38" customWidth="1"/>
    <col min="6" max="6" width="22.26953125" customWidth="1"/>
    <col min="7" max="7" width="23.26953125" customWidth="1"/>
    <col min="8" max="8" width="24.26953125" customWidth="1"/>
    <col min="9" max="9" width="24.7265625" customWidth="1"/>
    <col min="10" max="11" width="25" customWidth="1"/>
    <col min="12" max="12" width="26.81640625" customWidth="1"/>
    <col min="13" max="13" width="28" customWidth="1"/>
    <col min="14" max="14" width="20.7265625" customWidth="1"/>
    <col min="15" max="15" width="23.26953125" customWidth="1"/>
    <col min="16" max="16" width="17.26953125" customWidth="1"/>
    <col min="17" max="17" width="37" customWidth="1"/>
    <col min="18" max="18" width="18.54296875" customWidth="1"/>
    <col min="19" max="19" width="23.453125" customWidth="1"/>
    <col min="20" max="20" width="17.7265625" customWidth="1"/>
    <col min="21" max="21" width="21.453125" customWidth="1"/>
  </cols>
  <sheetData>
    <row r="1" spans="1:21" ht="58">
      <c r="A1" s="3" t="s">
        <v>47</v>
      </c>
      <c r="B1" s="18" t="s">
        <v>48</v>
      </c>
      <c r="C1" s="18" t="s">
        <v>173</v>
      </c>
      <c r="D1" s="18" t="s">
        <v>48</v>
      </c>
      <c r="E1" s="3" t="s">
        <v>81</v>
      </c>
      <c r="F1" s="3" t="s">
        <v>156</v>
      </c>
      <c r="G1" s="3" t="s">
        <v>157</v>
      </c>
      <c r="H1" s="3" t="s">
        <v>158</v>
      </c>
      <c r="I1" s="3" t="s">
        <v>160</v>
      </c>
      <c r="J1" s="3" t="s">
        <v>63</v>
      </c>
      <c r="K1" s="3" t="s">
        <v>82</v>
      </c>
      <c r="L1" s="3" t="s">
        <v>50</v>
      </c>
      <c r="M1" s="3" t="s">
        <v>57</v>
      </c>
      <c r="N1" s="3" t="s">
        <v>49</v>
      </c>
      <c r="O1" s="3" t="s">
        <v>58</v>
      </c>
      <c r="P1" s="3" t="s">
        <v>51</v>
      </c>
      <c r="Q1" s="3" t="s">
        <v>59</v>
      </c>
      <c r="R1" s="3" t="s">
        <v>52</v>
      </c>
      <c r="S1" s="3" t="s">
        <v>60</v>
      </c>
      <c r="T1" s="3" t="s">
        <v>53</v>
      </c>
      <c r="U1" s="3" t="s">
        <v>61</v>
      </c>
    </row>
    <row r="2" spans="1:21">
      <c r="A2" s="1" t="s">
        <v>0</v>
      </c>
      <c r="B2" s="19">
        <v>32</v>
      </c>
      <c r="C2" s="27"/>
      <c r="D2" s="20">
        <v>32</v>
      </c>
      <c r="E2" s="5"/>
      <c r="F2" s="5"/>
      <c r="G2" s="5"/>
      <c r="H2" s="5"/>
      <c r="I2" s="5"/>
      <c r="J2" s="5"/>
      <c r="K2" s="5"/>
      <c r="L2" s="5"/>
      <c r="M2" s="5"/>
      <c r="N2" s="5"/>
      <c r="O2" s="5"/>
      <c r="P2" s="5"/>
      <c r="Q2" s="5"/>
      <c r="R2" s="5"/>
      <c r="S2" s="5"/>
      <c r="T2" s="5"/>
      <c r="U2" s="5"/>
    </row>
    <row r="3" spans="1:21" ht="203">
      <c r="A3" s="6" t="s">
        <v>1</v>
      </c>
      <c r="B3" s="21">
        <v>9</v>
      </c>
      <c r="C3" s="28"/>
      <c r="D3" s="22">
        <v>9</v>
      </c>
      <c r="E3" s="6" t="s">
        <v>165</v>
      </c>
      <c r="F3" s="6"/>
      <c r="G3" s="6"/>
      <c r="H3" s="6"/>
      <c r="I3" s="6"/>
      <c r="J3" s="6">
        <v>5</v>
      </c>
      <c r="K3" s="6" t="s">
        <v>166</v>
      </c>
      <c r="L3" s="6">
        <v>2</v>
      </c>
      <c r="M3" s="6" t="s">
        <v>167</v>
      </c>
      <c r="N3" s="6">
        <v>5</v>
      </c>
      <c r="O3" s="6" t="s">
        <v>168</v>
      </c>
      <c r="P3" s="6">
        <v>3</v>
      </c>
      <c r="Q3" s="6" t="s">
        <v>169</v>
      </c>
      <c r="R3" s="6"/>
      <c r="S3" s="6"/>
      <c r="T3" s="6">
        <v>1</v>
      </c>
      <c r="U3" s="6" t="s">
        <v>170</v>
      </c>
    </row>
    <row r="4" spans="1:21" ht="203">
      <c r="A4" s="1" t="s">
        <v>2</v>
      </c>
      <c r="B4" s="19">
        <v>13</v>
      </c>
      <c r="C4" s="19"/>
      <c r="D4" s="19"/>
      <c r="E4" s="4" t="s">
        <v>192</v>
      </c>
      <c r="F4" s="1"/>
      <c r="G4" s="1"/>
      <c r="H4" s="1"/>
      <c r="I4" s="1"/>
      <c r="J4" s="1"/>
      <c r="K4" s="1"/>
      <c r="L4" s="1"/>
      <c r="M4" s="1"/>
      <c r="N4" s="1"/>
      <c r="O4" s="1"/>
      <c r="P4" s="1"/>
      <c r="Q4" s="1"/>
      <c r="R4" s="1"/>
      <c r="S4" s="1"/>
      <c r="T4" s="1"/>
      <c r="U4" s="1"/>
    </row>
    <row r="5" spans="1:21" ht="87">
      <c r="A5" s="6" t="s">
        <v>3</v>
      </c>
      <c r="B5" s="21">
        <v>10</v>
      </c>
      <c r="C5" s="28"/>
      <c r="D5" s="22">
        <v>9</v>
      </c>
      <c r="E5" s="6" t="s">
        <v>184</v>
      </c>
      <c r="F5" s="17">
        <v>5</v>
      </c>
      <c r="G5" s="17"/>
      <c r="H5" s="17" t="s">
        <v>159</v>
      </c>
      <c r="I5" s="2"/>
      <c r="J5" s="2"/>
      <c r="K5" s="2"/>
      <c r="L5" s="2"/>
      <c r="M5" s="2"/>
      <c r="N5" s="2"/>
      <c r="O5" s="2"/>
      <c r="P5" s="2"/>
      <c r="Q5" s="2"/>
      <c r="R5" s="2"/>
      <c r="S5" s="2"/>
      <c r="T5" s="2"/>
      <c r="U5" s="2"/>
    </row>
    <row r="6" spans="1:21" ht="153" customHeight="1">
      <c r="A6" s="5" t="s">
        <v>4</v>
      </c>
      <c r="B6" s="19">
        <v>16</v>
      </c>
      <c r="C6" s="27" t="s">
        <v>181</v>
      </c>
      <c r="D6" s="20">
        <v>16</v>
      </c>
      <c r="E6" s="5" t="s">
        <v>171</v>
      </c>
      <c r="F6" s="5"/>
      <c r="G6" s="5"/>
      <c r="H6" s="5"/>
      <c r="I6" s="5"/>
      <c r="J6" s="5"/>
      <c r="K6" s="5"/>
      <c r="L6" s="5"/>
      <c r="M6" s="5"/>
      <c r="N6" s="5"/>
      <c r="O6" s="5"/>
      <c r="P6" s="5"/>
      <c r="Q6" s="5"/>
      <c r="R6" s="5"/>
      <c r="S6" s="5"/>
      <c r="T6" s="5"/>
      <c r="U6" s="5"/>
    </row>
    <row r="7" spans="1:21">
      <c r="A7" s="2" t="s">
        <v>5</v>
      </c>
      <c r="B7" s="21"/>
      <c r="C7" s="21"/>
      <c r="D7" s="21"/>
      <c r="E7" s="2"/>
      <c r="F7" s="2"/>
      <c r="G7" s="2"/>
      <c r="H7" s="2"/>
      <c r="I7" s="2"/>
      <c r="J7" s="2"/>
      <c r="K7" s="2"/>
      <c r="L7" s="2"/>
      <c r="M7" s="2"/>
      <c r="N7" s="2"/>
      <c r="O7" s="2"/>
      <c r="P7" s="2"/>
      <c r="Q7" s="2"/>
      <c r="R7" s="2"/>
      <c r="S7" s="2"/>
      <c r="T7" s="2"/>
      <c r="U7" s="2"/>
    </row>
    <row r="8" spans="1:21">
      <c r="A8" s="1" t="s">
        <v>6</v>
      </c>
      <c r="B8" s="19">
        <v>5</v>
      </c>
      <c r="C8" s="19"/>
      <c r="D8" s="19">
        <v>5</v>
      </c>
      <c r="E8" s="1"/>
      <c r="F8" s="1"/>
      <c r="G8" s="1"/>
      <c r="H8" s="1"/>
      <c r="I8" s="1"/>
      <c r="J8" s="1"/>
      <c r="K8" s="1"/>
      <c r="L8" s="1"/>
      <c r="M8" s="1"/>
      <c r="N8" s="1"/>
      <c r="O8" s="1"/>
      <c r="P8" s="1"/>
      <c r="Q8" s="1"/>
      <c r="R8" s="1"/>
      <c r="S8" s="1"/>
      <c r="T8" s="1"/>
      <c r="U8" s="1"/>
    </row>
    <row r="9" spans="1:21" ht="406">
      <c r="A9" s="6" t="s">
        <v>7</v>
      </c>
      <c r="B9" s="21">
        <v>17</v>
      </c>
      <c r="C9" s="28" t="s">
        <v>176</v>
      </c>
      <c r="D9" s="22">
        <v>15</v>
      </c>
      <c r="E9" s="6" t="s">
        <v>85</v>
      </c>
      <c r="F9" s="6"/>
      <c r="G9" s="6"/>
      <c r="H9" s="6"/>
      <c r="I9" s="6"/>
      <c r="J9" s="6">
        <v>6</v>
      </c>
      <c r="K9" s="6" t="s">
        <v>91</v>
      </c>
      <c r="L9" s="6" t="s">
        <v>92</v>
      </c>
      <c r="M9" s="6" t="s">
        <v>93</v>
      </c>
      <c r="N9" s="6">
        <v>4</v>
      </c>
      <c r="O9" s="6" t="s">
        <v>94</v>
      </c>
      <c r="P9" s="6">
        <v>3</v>
      </c>
      <c r="Q9" s="6" t="s">
        <v>95</v>
      </c>
      <c r="R9" s="6"/>
      <c r="S9" s="6"/>
      <c r="T9" s="6" t="s">
        <v>96</v>
      </c>
      <c r="U9" s="6" t="s">
        <v>97</v>
      </c>
    </row>
    <row r="10" spans="1:21" ht="43.5">
      <c r="A10" s="1" t="s">
        <v>8</v>
      </c>
      <c r="B10" s="19"/>
      <c r="C10" s="19"/>
      <c r="D10" s="19">
        <v>7</v>
      </c>
      <c r="E10" s="6" t="s">
        <v>172</v>
      </c>
      <c r="F10" s="1"/>
      <c r="G10" s="1"/>
      <c r="H10" s="1"/>
      <c r="I10" s="1"/>
      <c r="J10" s="1"/>
      <c r="K10" s="1"/>
      <c r="L10" s="1"/>
      <c r="M10" s="1"/>
      <c r="N10" s="1"/>
      <c r="O10" s="1"/>
      <c r="P10" s="1"/>
      <c r="Q10" s="1"/>
      <c r="R10" s="1"/>
      <c r="S10" s="1"/>
      <c r="T10" s="1"/>
      <c r="U10" s="1"/>
    </row>
    <row r="11" spans="1:21" ht="58">
      <c r="A11" s="6" t="s">
        <v>9</v>
      </c>
      <c r="B11" s="21">
        <v>18</v>
      </c>
      <c r="C11" s="28"/>
      <c r="D11" s="22">
        <v>11</v>
      </c>
      <c r="E11" s="6" t="s">
        <v>148</v>
      </c>
      <c r="F11" s="6"/>
      <c r="G11" s="6"/>
      <c r="H11" s="6"/>
      <c r="I11" s="6"/>
      <c r="J11" s="6"/>
      <c r="K11" s="6"/>
      <c r="L11" s="6"/>
      <c r="M11" s="6"/>
      <c r="N11" s="6">
        <v>8</v>
      </c>
      <c r="O11" s="6" t="s">
        <v>149</v>
      </c>
      <c r="P11" s="6"/>
      <c r="Q11" s="6"/>
      <c r="R11" s="6"/>
      <c r="S11" s="6"/>
      <c r="T11" s="6"/>
      <c r="U11" s="6"/>
    </row>
    <row r="12" spans="1:21" ht="116">
      <c r="A12" s="1" t="s">
        <v>10</v>
      </c>
      <c r="B12" s="19">
        <v>7</v>
      </c>
      <c r="C12" s="19"/>
      <c r="D12" s="19"/>
      <c r="E12" s="6" t="s">
        <v>185</v>
      </c>
      <c r="F12" s="1"/>
      <c r="G12" s="1"/>
      <c r="H12" s="1"/>
      <c r="I12" s="1"/>
      <c r="J12" s="1"/>
      <c r="K12" s="1"/>
      <c r="L12" s="1"/>
      <c r="M12" s="1"/>
      <c r="N12" s="1"/>
      <c r="O12" s="4"/>
      <c r="P12" s="1"/>
      <c r="Q12" s="1"/>
      <c r="R12" s="1"/>
      <c r="S12" s="1"/>
      <c r="T12" s="1"/>
      <c r="U12" s="1"/>
    </row>
    <row r="13" spans="1:21" ht="72.5">
      <c r="A13" s="2" t="s">
        <v>11</v>
      </c>
      <c r="B13" s="21">
        <v>5</v>
      </c>
      <c r="C13" s="21" t="s">
        <v>177</v>
      </c>
      <c r="D13" s="21">
        <v>5</v>
      </c>
      <c r="E13" s="6" t="s">
        <v>191</v>
      </c>
      <c r="F13" s="2"/>
      <c r="G13" s="2"/>
      <c r="H13" s="2"/>
      <c r="I13" s="2"/>
      <c r="J13" s="2"/>
      <c r="K13" s="2"/>
      <c r="L13" s="2"/>
      <c r="M13" s="2"/>
      <c r="N13" s="2"/>
      <c r="O13" s="2"/>
      <c r="P13" s="2"/>
      <c r="Q13" s="2"/>
      <c r="R13" s="2"/>
      <c r="S13" s="2"/>
      <c r="T13" s="2"/>
      <c r="U13" s="2"/>
    </row>
    <row r="14" spans="1:21">
      <c r="A14" s="5" t="s">
        <v>12</v>
      </c>
      <c r="B14" s="19">
        <v>2</v>
      </c>
      <c r="C14" s="27"/>
      <c r="D14" s="20">
        <v>2</v>
      </c>
      <c r="E14" s="5" t="s">
        <v>152</v>
      </c>
      <c r="F14" s="5"/>
      <c r="G14" s="5"/>
      <c r="H14" s="5"/>
      <c r="I14" s="5"/>
      <c r="J14" s="5"/>
      <c r="K14" s="5"/>
      <c r="L14" s="5"/>
      <c r="M14" s="5"/>
      <c r="N14" s="1">
        <v>0</v>
      </c>
      <c r="O14" s="1"/>
      <c r="P14" s="1"/>
      <c r="Q14" s="1"/>
      <c r="R14" s="1"/>
      <c r="S14" s="1"/>
      <c r="T14" s="1"/>
      <c r="U14" s="1"/>
    </row>
    <row r="15" spans="1:21">
      <c r="A15" s="2" t="s">
        <v>13</v>
      </c>
      <c r="B15" s="21">
        <v>15</v>
      </c>
      <c r="C15" s="21"/>
      <c r="D15" s="21"/>
      <c r="E15" s="2"/>
      <c r="F15" s="2"/>
      <c r="G15" s="2"/>
      <c r="H15" s="2"/>
      <c r="I15" s="2"/>
      <c r="J15" s="2"/>
      <c r="K15" s="2"/>
      <c r="L15" s="2"/>
      <c r="M15" s="2"/>
      <c r="N15" s="2"/>
      <c r="O15" s="2"/>
      <c r="P15" s="2"/>
      <c r="Q15" s="2"/>
      <c r="R15" s="2"/>
      <c r="S15" s="2"/>
      <c r="T15" s="2"/>
      <c r="U15" s="2"/>
    </row>
    <row r="16" spans="1:21" ht="43.5">
      <c r="A16" s="1" t="s">
        <v>14</v>
      </c>
      <c r="B16" s="19">
        <v>3</v>
      </c>
      <c r="C16" s="19" t="s">
        <v>175</v>
      </c>
      <c r="D16" s="19">
        <v>3</v>
      </c>
      <c r="E16" s="6" t="s">
        <v>189</v>
      </c>
      <c r="F16" s="1"/>
      <c r="G16" s="1"/>
      <c r="H16" s="1"/>
      <c r="I16" s="1"/>
      <c r="J16" s="1"/>
      <c r="K16" s="1"/>
      <c r="L16" s="1"/>
      <c r="M16" s="1"/>
      <c r="N16" s="1"/>
      <c r="O16" s="1"/>
      <c r="P16" s="1"/>
      <c r="Q16" s="1"/>
      <c r="R16" s="1"/>
      <c r="S16" s="1"/>
      <c r="T16" s="1"/>
      <c r="U16" s="1"/>
    </row>
    <row r="17" spans="1:21">
      <c r="A17" s="2" t="s">
        <v>15</v>
      </c>
      <c r="B17" s="21">
        <v>1</v>
      </c>
      <c r="C17" s="21"/>
      <c r="D17" s="21"/>
      <c r="E17" s="2"/>
      <c r="F17" s="2"/>
      <c r="G17" s="2"/>
      <c r="H17" s="2"/>
      <c r="I17" s="2"/>
      <c r="J17" s="2"/>
      <c r="K17" s="2"/>
      <c r="L17" s="2"/>
      <c r="M17" s="2"/>
      <c r="N17" s="2"/>
      <c r="O17" s="2"/>
      <c r="P17" s="2"/>
      <c r="Q17" s="2"/>
      <c r="R17" s="2"/>
      <c r="S17" s="2"/>
      <c r="T17" s="2"/>
      <c r="U17" s="2"/>
    </row>
    <row r="18" spans="1:21" ht="261">
      <c r="A18" s="5" t="s">
        <v>16</v>
      </c>
      <c r="B18" s="19">
        <v>58</v>
      </c>
      <c r="C18" s="27"/>
      <c r="D18" s="20">
        <v>45</v>
      </c>
      <c r="E18" s="5"/>
      <c r="F18" s="5"/>
      <c r="G18" s="5"/>
      <c r="H18" s="5"/>
      <c r="I18" s="5"/>
      <c r="J18" s="5"/>
      <c r="K18" s="5"/>
      <c r="L18" s="5" t="s">
        <v>74</v>
      </c>
      <c r="M18" s="5" t="s">
        <v>73</v>
      </c>
      <c r="N18" s="5">
        <v>0</v>
      </c>
      <c r="O18" s="5"/>
      <c r="P18" s="5">
        <v>16</v>
      </c>
      <c r="Q18" s="5" t="s">
        <v>71</v>
      </c>
      <c r="R18" s="5">
        <v>8</v>
      </c>
      <c r="S18" s="5" t="s">
        <v>72</v>
      </c>
      <c r="T18" s="5" t="s">
        <v>75</v>
      </c>
      <c r="U18" s="5" t="s">
        <v>76</v>
      </c>
    </row>
    <row r="19" spans="1:21" ht="116">
      <c r="A19" s="2" t="s">
        <v>17</v>
      </c>
      <c r="B19" s="21">
        <v>15</v>
      </c>
      <c r="C19" s="21" t="s">
        <v>176</v>
      </c>
      <c r="D19" s="21">
        <v>4</v>
      </c>
      <c r="E19" s="6" t="s">
        <v>190</v>
      </c>
      <c r="F19" s="2"/>
      <c r="G19" s="2"/>
      <c r="H19" s="2"/>
      <c r="I19" s="2"/>
      <c r="J19" s="2"/>
      <c r="K19" s="2"/>
      <c r="L19" s="2"/>
      <c r="M19" s="2"/>
      <c r="N19" s="2"/>
      <c r="O19" s="2"/>
      <c r="P19" s="2"/>
      <c r="Q19" s="2"/>
      <c r="R19" s="2"/>
      <c r="S19" s="2"/>
      <c r="T19" s="2"/>
      <c r="U19" s="2"/>
    </row>
    <row r="20" spans="1:21">
      <c r="A20" s="1" t="s">
        <v>18</v>
      </c>
      <c r="B20" s="19"/>
      <c r="C20" s="19"/>
      <c r="D20" s="19"/>
      <c r="E20" s="1"/>
      <c r="F20" s="1"/>
      <c r="G20" s="1"/>
      <c r="H20" s="1"/>
      <c r="I20" s="1"/>
      <c r="J20" s="1"/>
      <c r="K20" s="1"/>
      <c r="L20" s="1"/>
      <c r="M20" s="1"/>
      <c r="N20" s="1"/>
      <c r="O20" s="1"/>
      <c r="P20" s="1"/>
      <c r="Q20" s="1"/>
      <c r="R20" s="1"/>
      <c r="S20" s="1"/>
      <c r="T20" s="1"/>
      <c r="U20" s="1"/>
    </row>
    <row r="21" spans="1:21" ht="267" customHeight="1">
      <c r="A21" s="6" t="s">
        <v>19</v>
      </c>
      <c r="B21" s="21">
        <v>24</v>
      </c>
      <c r="C21" s="28" t="s">
        <v>179</v>
      </c>
      <c r="D21" s="22">
        <v>12</v>
      </c>
      <c r="E21" s="6" t="s">
        <v>151</v>
      </c>
      <c r="F21" s="6"/>
      <c r="G21" s="6"/>
      <c r="H21" s="6"/>
      <c r="I21" s="6"/>
      <c r="J21" s="6"/>
      <c r="K21" s="6"/>
      <c r="L21" s="6"/>
      <c r="M21" s="6"/>
      <c r="N21" s="6"/>
      <c r="O21" s="6"/>
      <c r="P21" s="6"/>
      <c r="Q21" s="6"/>
      <c r="R21" s="6"/>
      <c r="S21" s="6"/>
      <c r="T21" s="6"/>
      <c r="U21" s="6"/>
    </row>
    <row r="22" spans="1:21" ht="94.5" customHeight="1">
      <c r="A22" s="5" t="s">
        <v>20</v>
      </c>
      <c r="B22" s="19">
        <v>13</v>
      </c>
      <c r="C22" s="27"/>
      <c r="D22" s="23">
        <v>13</v>
      </c>
      <c r="E22" s="5" t="s">
        <v>145</v>
      </c>
      <c r="F22" s="5"/>
      <c r="G22" s="5"/>
      <c r="H22" s="5"/>
      <c r="I22" s="5"/>
      <c r="J22" s="5">
        <v>6</v>
      </c>
      <c r="K22" s="5" t="s">
        <v>144</v>
      </c>
      <c r="L22" s="5" t="s">
        <v>147</v>
      </c>
      <c r="M22" s="5" t="s">
        <v>143</v>
      </c>
      <c r="N22" s="5"/>
      <c r="O22" s="5"/>
      <c r="P22" s="5">
        <v>1</v>
      </c>
      <c r="Q22" s="5" t="s">
        <v>140</v>
      </c>
      <c r="R22" s="5">
        <v>2</v>
      </c>
      <c r="S22" s="5" t="s">
        <v>142</v>
      </c>
      <c r="T22" s="5" t="s">
        <v>146</v>
      </c>
      <c r="U22" s="5" t="s">
        <v>141</v>
      </c>
    </row>
    <row r="23" spans="1:21">
      <c r="A23" s="2" t="s">
        <v>21</v>
      </c>
      <c r="B23" s="21">
        <v>7</v>
      </c>
      <c r="C23" s="21" t="s">
        <v>178</v>
      </c>
      <c r="D23" s="21"/>
      <c r="E23" s="2"/>
      <c r="F23" s="2"/>
      <c r="G23" s="2"/>
      <c r="H23" s="2"/>
      <c r="I23" s="2"/>
      <c r="J23" s="2"/>
      <c r="K23" s="2"/>
      <c r="L23" s="2"/>
      <c r="M23" s="2"/>
      <c r="N23" s="2"/>
      <c r="O23" s="2"/>
      <c r="P23" s="2"/>
      <c r="Q23" s="2"/>
      <c r="R23" s="2"/>
      <c r="S23" s="2"/>
      <c r="T23" s="2"/>
      <c r="U23" s="2"/>
    </row>
    <row r="24" spans="1:21" ht="304.5">
      <c r="A24" s="5" t="s">
        <v>22</v>
      </c>
      <c r="B24" s="19">
        <v>43</v>
      </c>
      <c r="C24" s="27"/>
      <c r="D24" s="20">
        <v>38</v>
      </c>
      <c r="E24" s="5"/>
      <c r="F24" s="5">
        <v>27</v>
      </c>
      <c r="G24" s="5"/>
      <c r="H24" s="5">
        <v>11</v>
      </c>
      <c r="I24" s="5"/>
      <c r="J24" s="5">
        <v>4</v>
      </c>
      <c r="K24" s="5" t="s">
        <v>86</v>
      </c>
      <c r="L24" s="5">
        <v>26</v>
      </c>
      <c r="M24" s="5" t="s">
        <v>89</v>
      </c>
      <c r="N24" s="5">
        <v>0</v>
      </c>
      <c r="O24" s="5"/>
      <c r="P24" s="5">
        <v>8</v>
      </c>
      <c r="Q24" s="5" t="s">
        <v>88</v>
      </c>
      <c r="R24" s="5">
        <v>6</v>
      </c>
      <c r="S24" s="5" t="s">
        <v>87</v>
      </c>
      <c r="T24" s="5">
        <v>0</v>
      </c>
      <c r="U24" s="5"/>
    </row>
    <row r="25" spans="1:21" ht="58">
      <c r="A25" s="2" t="s">
        <v>23</v>
      </c>
      <c r="B25" s="21">
        <v>3</v>
      </c>
      <c r="C25" s="21" t="s">
        <v>178</v>
      </c>
      <c r="D25" s="21"/>
      <c r="E25" s="6" t="s">
        <v>180</v>
      </c>
      <c r="F25" s="2"/>
      <c r="G25" s="2"/>
      <c r="H25" s="2"/>
      <c r="I25" s="2"/>
      <c r="J25" s="2"/>
      <c r="K25" s="2"/>
      <c r="L25" s="2"/>
      <c r="M25" s="2"/>
      <c r="N25" s="2"/>
      <c r="O25" s="2"/>
      <c r="P25" s="2"/>
      <c r="Q25" s="2"/>
      <c r="R25" s="2"/>
      <c r="S25" s="2"/>
      <c r="T25" s="2"/>
      <c r="U25" s="2"/>
    </row>
    <row r="26" spans="1:21">
      <c r="A26" s="1" t="s">
        <v>24</v>
      </c>
      <c r="B26" s="19">
        <v>8</v>
      </c>
      <c r="C26" s="19"/>
      <c r="D26" s="19">
        <v>8</v>
      </c>
      <c r="E26" s="1"/>
      <c r="F26" s="1"/>
      <c r="G26" s="1"/>
      <c r="H26" s="1"/>
      <c r="I26" s="1"/>
      <c r="J26" s="1"/>
      <c r="K26" s="1"/>
      <c r="L26" s="1"/>
      <c r="M26" s="1"/>
      <c r="N26" s="1"/>
      <c r="O26" s="1"/>
      <c r="P26" s="1"/>
      <c r="Q26" s="1"/>
      <c r="R26" s="1"/>
      <c r="S26" s="1"/>
      <c r="T26" s="1"/>
      <c r="U26" s="1"/>
    </row>
    <row r="27" spans="1:21">
      <c r="A27" s="2" t="s">
        <v>25</v>
      </c>
      <c r="B27" s="21"/>
      <c r="C27" s="21"/>
      <c r="D27" s="21"/>
      <c r="E27" s="2"/>
      <c r="F27" s="2"/>
      <c r="G27" s="2"/>
      <c r="H27" s="2"/>
      <c r="I27" s="2"/>
      <c r="J27" s="2"/>
      <c r="K27" s="2"/>
      <c r="L27" s="2"/>
      <c r="M27" s="2"/>
      <c r="N27" s="2"/>
      <c r="O27" s="2"/>
      <c r="P27" s="2"/>
      <c r="Q27" s="2"/>
      <c r="R27" s="2"/>
      <c r="S27" s="2"/>
      <c r="T27" s="2"/>
      <c r="U27" s="2"/>
    </row>
    <row r="28" spans="1:21" ht="131.25" customHeight="1">
      <c r="A28" s="5" t="s">
        <v>26</v>
      </c>
      <c r="B28" s="19">
        <v>53</v>
      </c>
      <c r="C28" s="27"/>
      <c r="D28" s="20">
        <v>53</v>
      </c>
      <c r="E28" s="5"/>
      <c r="F28" s="5"/>
      <c r="G28" s="5"/>
      <c r="H28" s="5"/>
      <c r="I28" s="5"/>
      <c r="J28" s="5">
        <v>62</v>
      </c>
      <c r="K28" s="5"/>
      <c r="L28" s="5" t="s">
        <v>64</v>
      </c>
      <c r="M28" s="5"/>
      <c r="N28" s="5">
        <v>39</v>
      </c>
      <c r="O28" s="5"/>
      <c r="P28" s="5">
        <v>11</v>
      </c>
      <c r="Q28" s="5" t="s">
        <v>65</v>
      </c>
      <c r="R28" s="5"/>
      <c r="S28" s="5"/>
      <c r="T28" s="5"/>
      <c r="U28" s="5"/>
    </row>
    <row r="29" spans="1:21">
      <c r="A29" s="2" t="s">
        <v>27</v>
      </c>
      <c r="B29" s="21">
        <v>4</v>
      </c>
      <c r="C29" s="21"/>
      <c r="D29" s="21"/>
      <c r="E29" s="2"/>
      <c r="F29" s="2"/>
      <c r="G29" s="2"/>
      <c r="H29" s="2"/>
      <c r="I29" s="2"/>
      <c r="J29" s="2"/>
      <c r="K29" s="2"/>
      <c r="L29" s="2"/>
      <c r="M29" s="2"/>
      <c r="N29" s="2"/>
      <c r="O29" s="2"/>
      <c r="P29" s="2"/>
      <c r="Q29" s="2"/>
      <c r="R29" s="2"/>
      <c r="S29" s="2"/>
      <c r="T29" s="2"/>
      <c r="U29" s="2"/>
    </row>
    <row r="30" spans="1:21">
      <c r="A30" s="1" t="s">
        <v>28</v>
      </c>
      <c r="B30" s="19"/>
      <c r="C30" s="19"/>
      <c r="D30" s="19"/>
      <c r="E30" s="1"/>
      <c r="F30" s="1"/>
      <c r="G30" s="1"/>
      <c r="H30" s="1"/>
      <c r="I30" s="1"/>
      <c r="J30" s="1"/>
      <c r="K30" s="1"/>
      <c r="L30" s="1"/>
      <c r="M30" s="1"/>
      <c r="N30" s="1"/>
      <c r="O30" s="1"/>
      <c r="P30" s="1"/>
      <c r="Q30" s="1"/>
      <c r="R30" s="1"/>
      <c r="S30" s="1"/>
      <c r="T30" s="1"/>
      <c r="U30" s="1"/>
    </row>
    <row r="31" spans="1:21" ht="29">
      <c r="A31" s="6" t="s">
        <v>29</v>
      </c>
      <c r="B31" s="21">
        <v>4</v>
      </c>
      <c r="C31" s="28"/>
      <c r="D31" s="22">
        <v>3</v>
      </c>
      <c r="E31" s="6" t="s">
        <v>153</v>
      </c>
      <c r="F31" s="6">
        <v>1</v>
      </c>
      <c r="G31" s="6"/>
      <c r="H31" s="6">
        <v>2</v>
      </c>
      <c r="I31" s="6"/>
      <c r="J31" s="6"/>
      <c r="K31" s="6"/>
      <c r="L31" s="6"/>
      <c r="M31" s="6"/>
      <c r="N31" s="6"/>
      <c r="O31" s="6"/>
      <c r="P31" s="6"/>
      <c r="Q31" s="6"/>
      <c r="R31" s="6"/>
      <c r="S31" s="6"/>
      <c r="T31" s="6"/>
      <c r="U31" s="6"/>
    </row>
    <row r="32" spans="1:21" ht="116">
      <c r="A32" s="5" t="s">
        <v>30</v>
      </c>
      <c r="B32" s="19">
        <v>14</v>
      </c>
      <c r="C32" s="27"/>
      <c r="D32" s="20">
        <v>9</v>
      </c>
      <c r="E32" s="5" t="s">
        <v>162</v>
      </c>
      <c r="F32" s="5"/>
      <c r="G32" s="5"/>
      <c r="H32" s="5"/>
      <c r="I32" s="5"/>
      <c r="J32" s="5">
        <v>6</v>
      </c>
      <c r="K32" s="5" t="s">
        <v>163</v>
      </c>
      <c r="L32" s="5">
        <v>3</v>
      </c>
      <c r="M32" s="5" t="s">
        <v>164</v>
      </c>
      <c r="N32" s="5">
        <v>2</v>
      </c>
      <c r="O32" s="5" t="s">
        <v>66</v>
      </c>
      <c r="P32" s="5">
        <v>2</v>
      </c>
      <c r="Q32" s="5" t="s">
        <v>67</v>
      </c>
      <c r="R32" s="5">
        <v>1</v>
      </c>
      <c r="S32" s="5" t="s">
        <v>161</v>
      </c>
      <c r="T32" s="5" t="s">
        <v>68</v>
      </c>
      <c r="U32" s="5" t="s">
        <v>90</v>
      </c>
    </row>
    <row r="33" spans="1:21">
      <c r="A33" s="2" t="s">
        <v>31</v>
      </c>
      <c r="B33" s="21">
        <v>7</v>
      </c>
      <c r="C33" s="21"/>
      <c r="D33" s="21"/>
      <c r="E33" s="2"/>
      <c r="F33" s="2"/>
      <c r="G33" s="2"/>
      <c r="H33" s="2"/>
      <c r="I33" s="2"/>
      <c r="J33" s="2"/>
      <c r="K33" s="2"/>
      <c r="L33" s="2"/>
      <c r="M33" s="2"/>
      <c r="N33" s="2"/>
      <c r="O33" s="2"/>
      <c r="P33" s="2"/>
      <c r="Q33" s="2"/>
      <c r="R33" s="2"/>
      <c r="S33" s="2"/>
      <c r="T33" s="2"/>
      <c r="U33" s="2"/>
    </row>
    <row r="34" spans="1:21" ht="43.5">
      <c r="A34" s="1" t="s">
        <v>32</v>
      </c>
      <c r="B34" s="19">
        <v>10</v>
      </c>
      <c r="C34" s="19" t="s">
        <v>178</v>
      </c>
      <c r="D34" s="19"/>
      <c r="E34" s="5" t="s">
        <v>188</v>
      </c>
      <c r="F34" s="1"/>
      <c r="G34" s="1"/>
      <c r="H34" s="1"/>
      <c r="I34" s="1"/>
      <c r="J34" s="1"/>
      <c r="K34" s="1"/>
      <c r="L34" s="1"/>
      <c r="M34" s="1"/>
      <c r="N34" s="1"/>
      <c r="O34" s="1"/>
      <c r="P34" s="1"/>
      <c r="Q34" s="1"/>
      <c r="R34" s="1"/>
      <c r="S34" s="1"/>
      <c r="T34" s="1"/>
      <c r="U34" s="1"/>
    </row>
    <row r="35" spans="1:21" ht="116">
      <c r="A35" s="6" t="s">
        <v>33</v>
      </c>
      <c r="B35" s="21">
        <v>97</v>
      </c>
      <c r="C35" s="28" t="s">
        <v>174</v>
      </c>
      <c r="D35" s="22">
        <v>64</v>
      </c>
      <c r="E35" s="6"/>
      <c r="F35" s="6"/>
      <c r="G35" s="6"/>
      <c r="H35" s="6"/>
      <c r="I35" s="6"/>
      <c r="J35" s="6"/>
      <c r="K35" s="6"/>
      <c r="L35" s="6">
        <v>47</v>
      </c>
      <c r="M35" s="6" t="s">
        <v>99</v>
      </c>
      <c r="N35" s="6">
        <v>17</v>
      </c>
      <c r="O35" s="6" t="s">
        <v>98</v>
      </c>
      <c r="P35" s="6"/>
      <c r="Q35" s="6"/>
      <c r="R35" s="6"/>
      <c r="S35" s="6"/>
      <c r="T35" s="6"/>
      <c r="U35" s="6"/>
    </row>
    <row r="36" spans="1:21">
      <c r="A36" s="1" t="s">
        <v>34</v>
      </c>
      <c r="B36" s="19">
        <v>12</v>
      </c>
      <c r="C36" s="19"/>
      <c r="D36" s="19">
        <v>10</v>
      </c>
      <c r="E36" s="1"/>
      <c r="F36" s="33">
        <v>10</v>
      </c>
      <c r="G36" s="34"/>
      <c r="H36" s="1"/>
      <c r="I36" s="1"/>
      <c r="J36" s="1"/>
      <c r="K36" s="1"/>
      <c r="L36" s="1"/>
      <c r="M36" s="1"/>
      <c r="N36" s="1"/>
      <c r="O36" s="1"/>
      <c r="P36" s="1"/>
      <c r="Q36" s="1"/>
      <c r="R36" s="1"/>
      <c r="S36" s="1"/>
      <c r="T36" s="1"/>
      <c r="U36" s="1"/>
    </row>
    <row r="37" spans="1:21">
      <c r="A37" s="2" t="s">
        <v>35</v>
      </c>
      <c r="B37" s="21">
        <v>1</v>
      </c>
      <c r="C37" s="21"/>
      <c r="D37" s="21"/>
      <c r="E37" s="2"/>
      <c r="F37" s="2"/>
      <c r="G37" s="2"/>
      <c r="H37" s="2"/>
      <c r="I37" s="2"/>
      <c r="J37" s="2"/>
      <c r="K37" s="2"/>
      <c r="L37" s="2"/>
      <c r="M37" s="2"/>
      <c r="N37" s="2"/>
      <c r="O37" s="2"/>
      <c r="P37" s="2"/>
      <c r="Q37" s="2"/>
      <c r="R37" s="2"/>
      <c r="S37" s="2"/>
      <c r="T37" s="2"/>
      <c r="U37" s="2"/>
    </row>
    <row r="38" spans="1:21">
      <c r="A38" s="1" t="s">
        <v>36</v>
      </c>
      <c r="B38" s="19">
        <v>15</v>
      </c>
      <c r="C38" s="19"/>
      <c r="D38" s="19">
        <v>13</v>
      </c>
      <c r="E38" s="1"/>
      <c r="F38" s="1"/>
      <c r="G38" s="1"/>
      <c r="H38" s="1"/>
      <c r="I38" s="1"/>
      <c r="J38" s="1"/>
      <c r="K38" s="1"/>
      <c r="L38" s="1">
        <v>4</v>
      </c>
      <c r="M38" s="1"/>
      <c r="N38" s="1">
        <v>9</v>
      </c>
      <c r="O38" s="1"/>
      <c r="P38" s="1"/>
      <c r="Q38" s="1"/>
      <c r="R38" s="1"/>
      <c r="S38" s="1"/>
      <c r="T38" s="1"/>
      <c r="U38" s="1"/>
    </row>
    <row r="39" spans="1:21">
      <c r="A39" s="2" t="s">
        <v>37</v>
      </c>
      <c r="B39" s="21">
        <v>1</v>
      </c>
      <c r="C39" s="21"/>
      <c r="D39" s="21"/>
      <c r="E39" s="2"/>
      <c r="F39" s="2"/>
      <c r="G39" s="2"/>
      <c r="H39" s="2"/>
      <c r="I39" s="2"/>
      <c r="J39" s="2"/>
      <c r="K39" s="2"/>
      <c r="L39" s="2"/>
      <c r="M39" s="2"/>
      <c r="N39" s="2"/>
      <c r="O39" s="2"/>
      <c r="P39" s="2"/>
      <c r="Q39" s="2"/>
      <c r="R39" s="2"/>
      <c r="S39" s="2"/>
      <c r="T39" s="2"/>
      <c r="U39" s="2"/>
    </row>
    <row r="40" spans="1:21">
      <c r="A40" s="1" t="s">
        <v>38</v>
      </c>
      <c r="B40" s="19">
        <v>5</v>
      </c>
      <c r="C40" s="19"/>
      <c r="D40" s="19">
        <v>5</v>
      </c>
      <c r="E40" s="1"/>
      <c r="F40" s="1"/>
      <c r="G40" s="1"/>
      <c r="H40" s="1"/>
      <c r="I40" s="1"/>
      <c r="J40" s="1"/>
      <c r="K40" s="1"/>
      <c r="L40" s="1"/>
      <c r="M40" s="1"/>
      <c r="N40" s="1"/>
      <c r="O40" s="1"/>
      <c r="P40" s="1"/>
      <c r="Q40" s="1"/>
      <c r="R40" s="1"/>
      <c r="S40" s="1"/>
      <c r="T40" s="1"/>
      <c r="U40" s="1"/>
    </row>
    <row r="41" spans="1:21">
      <c r="A41" s="2" t="s">
        <v>39</v>
      </c>
      <c r="B41" s="21">
        <v>52</v>
      </c>
      <c r="C41" s="29" t="s">
        <v>182</v>
      </c>
      <c r="D41" s="24">
        <v>52</v>
      </c>
      <c r="E41" s="2"/>
      <c r="F41" s="2">
        <v>28</v>
      </c>
      <c r="G41" s="2"/>
      <c r="H41" s="2">
        <v>24</v>
      </c>
      <c r="I41" s="2"/>
      <c r="J41" s="2"/>
      <c r="K41" s="2"/>
      <c r="L41" s="2"/>
      <c r="M41" s="2"/>
      <c r="N41" s="2"/>
      <c r="O41" s="2"/>
      <c r="P41" s="2"/>
      <c r="Q41" s="2"/>
      <c r="R41" s="2"/>
      <c r="S41" s="2"/>
      <c r="T41" s="2"/>
      <c r="U41" s="2"/>
    </row>
    <row r="42" spans="1:21" ht="58">
      <c r="A42" s="5" t="s">
        <v>40</v>
      </c>
      <c r="B42" s="19">
        <v>9</v>
      </c>
      <c r="C42" s="27"/>
      <c r="D42" s="20"/>
      <c r="E42" s="5" t="s">
        <v>183</v>
      </c>
      <c r="F42" s="5">
        <v>1</v>
      </c>
      <c r="G42" s="5"/>
      <c r="H42" s="5">
        <v>8</v>
      </c>
      <c r="I42" s="5"/>
      <c r="J42" s="5"/>
      <c r="K42" s="5"/>
      <c r="L42" s="5">
        <v>6</v>
      </c>
      <c r="M42" s="5" t="s">
        <v>70</v>
      </c>
      <c r="N42" s="5">
        <v>4</v>
      </c>
      <c r="O42" s="5" t="s">
        <v>55</v>
      </c>
      <c r="P42" s="5"/>
      <c r="Q42" s="5"/>
      <c r="R42" s="5"/>
      <c r="S42" s="5"/>
      <c r="T42" s="5" t="s">
        <v>62</v>
      </c>
      <c r="U42" s="5" t="s">
        <v>56</v>
      </c>
    </row>
    <row r="43" spans="1:21" ht="29">
      <c r="A43" s="6" t="s">
        <v>41</v>
      </c>
      <c r="B43" s="21">
        <v>3</v>
      </c>
      <c r="C43" s="28"/>
      <c r="D43" s="22">
        <v>3</v>
      </c>
      <c r="E43" s="6" t="s">
        <v>154</v>
      </c>
      <c r="F43" s="6"/>
      <c r="G43" s="6"/>
      <c r="H43" s="6"/>
      <c r="I43" s="6"/>
      <c r="J43" s="6"/>
      <c r="K43" s="6" t="s">
        <v>155</v>
      </c>
      <c r="L43" s="6"/>
      <c r="M43" s="6"/>
      <c r="N43" s="2"/>
      <c r="O43" s="2"/>
      <c r="P43" s="2"/>
      <c r="Q43" s="2"/>
      <c r="R43" s="2"/>
      <c r="S43" s="2"/>
      <c r="T43" s="2"/>
      <c r="U43" s="2"/>
    </row>
    <row r="44" spans="1:21">
      <c r="A44" s="1" t="s">
        <v>42</v>
      </c>
      <c r="B44" s="19">
        <v>7</v>
      </c>
      <c r="C44" s="19" t="s">
        <v>178</v>
      </c>
      <c r="D44" s="19"/>
      <c r="E44" s="1"/>
      <c r="F44" s="1"/>
      <c r="G44" s="1"/>
      <c r="H44" s="1"/>
      <c r="I44" s="1"/>
      <c r="J44" s="1"/>
      <c r="K44" s="1"/>
      <c r="L44" s="1"/>
      <c r="M44" s="1"/>
      <c r="N44" s="1"/>
      <c r="O44" s="1"/>
      <c r="P44" s="1"/>
      <c r="Q44" s="1"/>
      <c r="R44" s="1"/>
      <c r="S44" s="1"/>
      <c r="T44" s="1"/>
      <c r="U44" s="1"/>
    </row>
    <row r="45" spans="1:21" ht="72.5">
      <c r="A45" s="6" t="s">
        <v>43</v>
      </c>
      <c r="B45" s="21">
        <v>9</v>
      </c>
      <c r="C45" s="28"/>
      <c r="D45" s="22">
        <v>8</v>
      </c>
      <c r="E45" s="6" t="s">
        <v>150</v>
      </c>
      <c r="F45" s="6">
        <v>3</v>
      </c>
      <c r="G45" s="6">
        <v>2</v>
      </c>
      <c r="H45" s="6">
        <v>3</v>
      </c>
      <c r="I45" s="6"/>
      <c r="J45" s="6">
        <v>7</v>
      </c>
      <c r="K45" s="6" t="s">
        <v>102</v>
      </c>
      <c r="L45" s="6" t="s">
        <v>101</v>
      </c>
      <c r="M45" s="6"/>
      <c r="N45" s="6" t="s">
        <v>100</v>
      </c>
      <c r="O45" s="6"/>
      <c r="P45" s="6">
        <v>4</v>
      </c>
      <c r="Q45" s="6" t="s">
        <v>54</v>
      </c>
      <c r="R45" s="6">
        <v>4</v>
      </c>
      <c r="S45" s="6"/>
      <c r="T45" s="6" t="s">
        <v>69</v>
      </c>
      <c r="U45" s="6"/>
    </row>
    <row r="46" spans="1:21">
      <c r="A46" s="1" t="s">
        <v>44</v>
      </c>
      <c r="B46" s="19">
        <v>3</v>
      </c>
      <c r="C46" s="19"/>
      <c r="D46" s="19"/>
      <c r="E46" s="1"/>
      <c r="F46" s="1"/>
      <c r="G46" s="1"/>
      <c r="H46" s="1"/>
      <c r="I46" s="1"/>
      <c r="J46" s="1"/>
      <c r="K46" s="1"/>
      <c r="L46" s="1"/>
      <c r="M46" s="1"/>
      <c r="N46" s="1"/>
      <c r="O46" s="1"/>
      <c r="P46" s="1"/>
      <c r="Q46" s="1"/>
      <c r="R46" s="1"/>
      <c r="S46" s="1"/>
      <c r="T46" s="1"/>
      <c r="U46" s="1"/>
    </row>
    <row r="47" spans="1:21" ht="232">
      <c r="A47" s="6" t="s">
        <v>45</v>
      </c>
      <c r="B47" s="21">
        <v>24</v>
      </c>
      <c r="C47" s="28"/>
      <c r="D47" s="22">
        <v>15</v>
      </c>
      <c r="E47" s="6" t="s">
        <v>84</v>
      </c>
      <c r="F47" s="6"/>
      <c r="G47" s="6"/>
      <c r="H47" s="6"/>
      <c r="I47" s="6"/>
      <c r="J47" s="6">
        <v>6</v>
      </c>
      <c r="K47" s="6" t="s">
        <v>83</v>
      </c>
      <c r="L47" s="6">
        <v>6</v>
      </c>
      <c r="M47" s="6" t="s">
        <v>77</v>
      </c>
      <c r="N47" s="6">
        <v>4</v>
      </c>
      <c r="O47" s="6" t="s">
        <v>78</v>
      </c>
      <c r="P47" s="6"/>
      <c r="Q47" s="6"/>
      <c r="R47" s="6">
        <v>2</v>
      </c>
      <c r="S47" s="6" t="s">
        <v>79</v>
      </c>
      <c r="T47" s="6">
        <v>3</v>
      </c>
      <c r="U47" s="6" t="s">
        <v>80</v>
      </c>
    </row>
    <row r="48" spans="1:21">
      <c r="A48" s="1" t="s">
        <v>46</v>
      </c>
      <c r="B48" s="19">
        <v>64</v>
      </c>
      <c r="C48" s="19"/>
      <c r="D48" s="19"/>
      <c r="E48" s="1"/>
      <c r="F48" s="1"/>
      <c r="G48" s="1"/>
      <c r="H48" s="1"/>
      <c r="I48" s="1"/>
      <c r="J48" s="1"/>
      <c r="K48" s="1"/>
      <c r="L48" s="1"/>
      <c r="M48" s="1"/>
      <c r="N48" s="1"/>
      <c r="O48" s="1"/>
      <c r="P48" s="1"/>
      <c r="Q48" s="1"/>
      <c r="R48" s="1"/>
      <c r="S48" s="1"/>
      <c r="T48" s="1"/>
      <c r="U48" s="1"/>
    </row>
    <row r="49" spans="2:10">
      <c r="B49" s="25">
        <f>SUM(B2:B48)</f>
        <v>718</v>
      </c>
      <c r="C49" s="30">
        <v>8</v>
      </c>
      <c r="D49" s="26">
        <f>SUM(D2:D48)</f>
        <v>469</v>
      </c>
      <c r="J49">
        <f>SUM(J2:J48)</f>
        <v>102</v>
      </c>
    </row>
  </sheetData>
  <mergeCells count="1">
    <mergeCell ref="F36:G3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07F31-19F5-4C94-9407-2483D0620BB0}">
  <dimension ref="A1:M21"/>
  <sheetViews>
    <sheetView workbookViewId="0">
      <selection activeCell="A8" sqref="A8"/>
    </sheetView>
  </sheetViews>
  <sheetFormatPr baseColWidth="10" defaultColWidth="10.90625" defaultRowHeight="14.5"/>
  <sheetData>
    <row r="1" spans="1:13" ht="26.5" thickBot="1">
      <c r="A1" t="s">
        <v>103</v>
      </c>
      <c r="B1" s="8" t="s">
        <v>112</v>
      </c>
      <c r="C1">
        <v>600</v>
      </c>
      <c r="F1" s="11" t="s">
        <v>125</v>
      </c>
      <c r="G1" s="12" t="s">
        <v>126</v>
      </c>
      <c r="H1" s="12" t="s">
        <v>127</v>
      </c>
      <c r="I1" s="12" t="s">
        <v>128</v>
      </c>
      <c r="J1" s="12" t="s">
        <v>129</v>
      </c>
    </row>
    <row r="2" spans="1:13" ht="50.5" thickBot="1">
      <c r="A2" t="s">
        <v>104</v>
      </c>
      <c r="B2" s="8" t="s">
        <v>114</v>
      </c>
      <c r="C2" s="8">
        <v>200</v>
      </c>
      <c r="F2" s="13">
        <v>1</v>
      </c>
      <c r="G2" s="14" t="s">
        <v>107</v>
      </c>
      <c r="H2" s="8" t="s">
        <v>119</v>
      </c>
      <c r="I2" s="8" t="s">
        <v>130</v>
      </c>
      <c r="J2" s="8" t="s">
        <v>113</v>
      </c>
      <c r="M2" s="16" t="s">
        <v>139</v>
      </c>
    </row>
    <row r="3" spans="1:13" ht="25.5" thickBot="1">
      <c r="A3" t="s">
        <v>105</v>
      </c>
      <c r="B3" s="8" t="s">
        <v>115</v>
      </c>
      <c r="C3" s="8">
        <v>70</v>
      </c>
      <c r="F3" s="9">
        <v>2</v>
      </c>
      <c r="G3" s="14" t="s">
        <v>110</v>
      </c>
      <c r="H3" s="8" t="s">
        <v>122</v>
      </c>
      <c r="I3" s="8" t="s">
        <v>131</v>
      </c>
      <c r="J3" s="8" t="s">
        <v>113</v>
      </c>
    </row>
    <row r="4" spans="1:13" ht="29.5" thickBot="1">
      <c r="A4" t="s">
        <v>106</v>
      </c>
      <c r="B4" s="8" t="s">
        <v>117</v>
      </c>
      <c r="C4" s="8" t="s">
        <v>118</v>
      </c>
      <c r="F4" s="9">
        <v>3</v>
      </c>
      <c r="G4" s="14" t="s">
        <v>132</v>
      </c>
      <c r="H4" s="8" t="s">
        <v>112</v>
      </c>
      <c r="I4" s="8" t="s">
        <v>133</v>
      </c>
      <c r="J4" s="8" t="s">
        <v>113</v>
      </c>
    </row>
    <row r="5" spans="1:13" ht="38" thickBot="1">
      <c r="A5" t="s">
        <v>107</v>
      </c>
      <c r="B5" s="10" t="s">
        <v>119</v>
      </c>
      <c r="C5" s="8">
        <v>100</v>
      </c>
      <c r="F5" s="9">
        <v>4</v>
      </c>
      <c r="G5" s="14" t="s">
        <v>134</v>
      </c>
      <c r="H5" s="8" t="s">
        <v>135</v>
      </c>
      <c r="I5" s="8" t="s">
        <v>133</v>
      </c>
      <c r="J5" s="8" t="s">
        <v>113</v>
      </c>
    </row>
    <row r="6" spans="1:13" ht="25.5" thickBot="1">
      <c r="A6" t="s">
        <v>108</v>
      </c>
      <c r="B6" s="8" t="s">
        <v>120</v>
      </c>
      <c r="C6" s="8">
        <v>20</v>
      </c>
      <c r="F6" s="9">
        <v>5</v>
      </c>
      <c r="G6" s="14" t="s">
        <v>105</v>
      </c>
      <c r="H6" s="8" t="s">
        <v>136</v>
      </c>
      <c r="I6" s="8" t="s">
        <v>133</v>
      </c>
      <c r="J6" s="8" t="s">
        <v>113</v>
      </c>
    </row>
    <row r="7" spans="1:13" ht="35" thickBot="1">
      <c r="A7" t="s">
        <v>109</v>
      </c>
      <c r="B7" s="10" t="s">
        <v>121</v>
      </c>
      <c r="C7" s="8">
        <v>100</v>
      </c>
      <c r="F7" s="9">
        <v>6</v>
      </c>
      <c r="G7" s="14" t="s">
        <v>109</v>
      </c>
      <c r="H7" s="8" t="s">
        <v>122</v>
      </c>
      <c r="I7" s="8" t="s">
        <v>133</v>
      </c>
      <c r="J7" s="8" t="s">
        <v>113</v>
      </c>
    </row>
    <row r="8" spans="1:13" ht="38" thickBot="1">
      <c r="A8" t="s">
        <v>110</v>
      </c>
      <c r="B8" s="10" t="s">
        <v>122</v>
      </c>
      <c r="C8" s="8">
        <v>100</v>
      </c>
      <c r="F8" s="9">
        <v>7</v>
      </c>
      <c r="G8" s="8" t="s">
        <v>137</v>
      </c>
      <c r="H8" s="8" t="s">
        <v>120</v>
      </c>
      <c r="I8" s="8" t="s">
        <v>138</v>
      </c>
      <c r="J8" s="8" t="s">
        <v>113</v>
      </c>
    </row>
    <row r="9" spans="1:13" ht="15" thickBot="1">
      <c r="A9" t="s">
        <v>111</v>
      </c>
      <c r="B9" s="10" t="s">
        <v>124</v>
      </c>
      <c r="C9" s="15">
        <v>22</v>
      </c>
      <c r="F9" s="9">
        <v>8</v>
      </c>
      <c r="G9" s="8"/>
      <c r="H9" s="8"/>
      <c r="I9" s="8"/>
      <c r="J9" s="8"/>
    </row>
    <row r="10" spans="1:13" ht="15" thickBot="1">
      <c r="F10" s="9">
        <v>9</v>
      </c>
      <c r="G10" s="8"/>
      <c r="H10" s="8"/>
      <c r="I10" s="8"/>
      <c r="J10" s="8"/>
    </row>
    <row r="13" spans="1:13" ht="25.5" thickBot="1">
      <c r="A13" s="8" t="s">
        <v>103</v>
      </c>
      <c r="B13" s="8" t="s">
        <v>112</v>
      </c>
      <c r="C13" s="8">
        <v>600</v>
      </c>
      <c r="D13" s="8" t="s">
        <v>113</v>
      </c>
      <c r="E13" s="7"/>
    </row>
    <row r="14" spans="1:13" ht="50.5" thickBot="1">
      <c r="A14" s="9">
        <v>2</v>
      </c>
      <c r="B14" s="8" t="s">
        <v>104</v>
      </c>
      <c r="C14" s="8" t="s">
        <v>114</v>
      </c>
      <c r="D14" s="8">
        <v>200</v>
      </c>
      <c r="E14" s="8" t="s">
        <v>113</v>
      </c>
    </row>
    <row r="15" spans="1:13" ht="25.5" thickBot="1">
      <c r="A15" s="9">
        <v>3</v>
      </c>
      <c r="B15" s="8" t="s">
        <v>105</v>
      </c>
      <c r="C15" s="8" t="s">
        <v>115</v>
      </c>
      <c r="D15" s="8">
        <v>70</v>
      </c>
      <c r="E15" s="8" t="s">
        <v>113</v>
      </c>
    </row>
    <row r="16" spans="1:13" ht="25.5" thickBot="1">
      <c r="A16" s="9">
        <v>4</v>
      </c>
      <c r="B16" s="8" t="s">
        <v>116</v>
      </c>
      <c r="C16" s="8" t="s">
        <v>117</v>
      </c>
      <c r="D16" s="8" t="s">
        <v>118</v>
      </c>
      <c r="E16" s="8" t="s">
        <v>113</v>
      </c>
    </row>
    <row r="17" spans="1:5" ht="23.5" thickBot="1">
      <c r="A17" s="9">
        <v>5</v>
      </c>
      <c r="B17" s="8" t="s">
        <v>107</v>
      </c>
      <c r="C17" s="10" t="s">
        <v>119</v>
      </c>
      <c r="D17" s="8">
        <v>100</v>
      </c>
      <c r="E17" s="8" t="s">
        <v>113</v>
      </c>
    </row>
    <row r="18" spans="1:5" ht="25.5" thickBot="1">
      <c r="A18" s="9">
        <v>6</v>
      </c>
      <c r="B18" s="8" t="s">
        <v>108</v>
      </c>
      <c r="C18" s="8" t="s">
        <v>120</v>
      </c>
      <c r="D18" s="8">
        <v>20</v>
      </c>
      <c r="E18" s="8" t="s">
        <v>113</v>
      </c>
    </row>
    <row r="19" spans="1:5" ht="35" thickBot="1">
      <c r="A19" s="9">
        <v>7</v>
      </c>
      <c r="B19" s="8" t="s">
        <v>109</v>
      </c>
      <c r="C19" s="10" t="s">
        <v>121</v>
      </c>
      <c r="D19" s="8">
        <v>100</v>
      </c>
      <c r="E19" s="8" t="s">
        <v>113</v>
      </c>
    </row>
    <row r="20" spans="1:5" ht="15" thickBot="1">
      <c r="A20" s="9">
        <v>8</v>
      </c>
      <c r="B20" s="8" t="s">
        <v>110</v>
      </c>
      <c r="C20" s="10" t="s">
        <v>122</v>
      </c>
      <c r="D20" s="8">
        <v>100</v>
      </c>
      <c r="E20" s="8" t="s">
        <v>113</v>
      </c>
    </row>
    <row r="21" spans="1:5" ht="25.5" thickBot="1">
      <c r="A21" s="9">
        <v>9</v>
      </c>
      <c r="B21" s="8" t="s">
        <v>123</v>
      </c>
      <c r="C21" s="10" t="s">
        <v>124</v>
      </c>
      <c r="D21" s="7">
        <v>22</v>
      </c>
      <c r="E21" s="7"/>
    </row>
  </sheetData>
  <pageMargins left="0.7" right="0.7" top="0.75" bottom="0.75" header="0.3" footer="0.3"/>
  <pageSetup paperSize="9"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60E6F-7A35-4AC5-A058-A02D6AAB1929}">
  <dimension ref="A1:C19"/>
  <sheetViews>
    <sheetView workbookViewId="0">
      <selection activeCell="C8" sqref="C8"/>
    </sheetView>
  </sheetViews>
  <sheetFormatPr baseColWidth="10" defaultRowHeight="14.5"/>
  <cols>
    <col min="1" max="1" width="23.81640625" customWidth="1"/>
    <col min="2" max="2" width="26.54296875" customWidth="1"/>
    <col min="3" max="3" width="52.36328125" customWidth="1"/>
  </cols>
  <sheetData>
    <row r="1" spans="1:3" ht="34.5" customHeight="1">
      <c r="A1" s="3" t="s">
        <v>47</v>
      </c>
      <c r="B1" s="18" t="s">
        <v>48</v>
      </c>
      <c r="C1" t="s">
        <v>187</v>
      </c>
    </row>
    <row r="2" spans="1:3">
      <c r="A2" s="31" t="s">
        <v>0</v>
      </c>
      <c r="B2" s="32">
        <v>32</v>
      </c>
    </row>
    <row r="3" spans="1:3">
      <c r="A3" s="31" t="s">
        <v>2</v>
      </c>
      <c r="B3" s="32" t="s">
        <v>186</v>
      </c>
    </row>
    <row r="4" spans="1:3" ht="95" customHeight="1">
      <c r="A4" s="6" t="s">
        <v>4</v>
      </c>
      <c r="B4" s="32">
        <v>16</v>
      </c>
      <c r="C4" s="5" t="s">
        <v>171</v>
      </c>
    </row>
    <row r="5" spans="1:3">
      <c r="A5" s="31" t="s">
        <v>6</v>
      </c>
      <c r="B5" s="32">
        <v>5</v>
      </c>
    </row>
    <row r="6" spans="1:3" ht="19" customHeight="1">
      <c r="A6" s="6" t="s">
        <v>12</v>
      </c>
      <c r="B6" s="32">
        <v>2</v>
      </c>
      <c r="C6" t="s">
        <v>152</v>
      </c>
    </row>
    <row r="7" spans="1:3">
      <c r="A7" s="31" t="s">
        <v>18</v>
      </c>
      <c r="B7" s="32" t="s">
        <v>186</v>
      </c>
    </row>
    <row r="8" spans="1:3" ht="145">
      <c r="A8" s="6" t="s">
        <v>19</v>
      </c>
      <c r="B8" s="32">
        <v>24</v>
      </c>
      <c r="C8" s="6" t="s">
        <v>151</v>
      </c>
    </row>
    <row r="9" spans="1:3" ht="43.5">
      <c r="A9" s="6" t="s">
        <v>20</v>
      </c>
      <c r="B9" s="32">
        <v>13</v>
      </c>
      <c r="C9" s="5" t="s">
        <v>145</v>
      </c>
    </row>
    <row r="10" spans="1:3">
      <c r="A10" s="31" t="s">
        <v>21</v>
      </c>
      <c r="B10" s="32">
        <v>7</v>
      </c>
    </row>
    <row r="11" spans="1:3">
      <c r="A11" s="31" t="s">
        <v>24</v>
      </c>
      <c r="B11" s="32">
        <v>8</v>
      </c>
    </row>
    <row r="12" spans="1:3">
      <c r="A12" s="31" t="s">
        <v>27</v>
      </c>
      <c r="B12" s="32">
        <v>4</v>
      </c>
    </row>
    <row r="13" spans="1:3">
      <c r="A13" s="31" t="s">
        <v>28</v>
      </c>
      <c r="B13" s="32" t="s">
        <v>186</v>
      </c>
    </row>
    <row r="14" spans="1:3" ht="43.5">
      <c r="A14" s="31" t="s">
        <v>32</v>
      </c>
      <c r="B14" s="32">
        <v>10</v>
      </c>
      <c r="C14" s="5" t="s">
        <v>188</v>
      </c>
    </row>
    <row r="15" spans="1:3">
      <c r="A15" s="6" t="s">
        <v>33</v>
      </c>
      <c r="B15" s="32">
        <v>97</v>
      </c>
    </row>
    <row r="16" spans="1:3">
      <c r="A16" s="31" t="s">
        <v>36</v>
      </c>
      <c r="B16" s="32">
        <v>15</v>
      </c>
    </row>
    <row r="17" spans="1:2">
      <c r="A17" s="31" t="s">
        <v>38</v>
      </c>
      <c r="B17" s="32">
        <v>5</v>
      </c>
    </row>
    <row r="18" spans="1:2">
      <c r="A18" s="31" t="s">
        <v>42</v>
      </c>
      <c r="B18" s="32">
        <v>7</v>
      </c>
    </row>
    <row r="19" spans="1:2">
      <c r="A19" s="2"/>
      <c r="B19" s="25">
        <f>SUM(B2:B18)</f>
        <v>245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HP</cp:lastModifiedBy>
  <dcterms:created xsi:type="dcterms:W3CDTF">2020-08-24T10:59:20Z</dcterms:created>
  <dcterms:modified xsi:type="dcterms:W3CDTF">2021-10-04T13:48:19Z</dcterms:modified>
</cp:coreProperties>
</file>