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vonne\Desktop\DS_hw2\"/>
    </mc:Choice>
  </mc:AlternateContent>
  <bookViews>
    <workbookView xWindow="0" yWindow="0" windowWidth="23040" windowHeight="9132"/>
  </bookViews>
  <sheets>
    <sheet name="總實驗數據" sheetId="1" r:id="rId1"/>
    <sheet name="實驗數據折線圖" sheetId="2" r:id="rId2"/>
    <sheet name="工作表11" sheetId="11" r:id="rId3"/>
    <sheet name="估計折線圖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G17" i="1"/>
  <c r="F15" i="1"/>
  <c r="E16" i="1"/>
  <c r="E17" i="1" s="1"/>
  <c r="D12" i="1"/>
  <c r="D13" i="1" s="1"/>
  <c r="D14" i="1" s="1"/>
  <c r="D15" i="1" s="1"/>
  <c r="D16" i="1" s="1"/>
  <c r="D17" i="1" s="1"/>
  <c r="D11" i="1"/>
  <c r="F16" i="1"/>
  <c r="F17" i="1" s="1"/>
  <c r="C8" i="1"/>
  <c r="C9" i="1" s="1"/>
  <c r="C10" i="1" s="1"/>
  <c r="C11" i="1" s="1"/>
  <c r="C12" i="1" s="1"/>
  <c r="C13" i="1" s="1"/>
  <c r="C14" i="1" s="1"/>
  <c r="C15" i="1" s="1"/>
  <c r="C16" i="1" s="1"/>
  <c r="C17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3" i="1"/>
  <c r="A2" i="1"/>
</calcChain>
</file>

<file path=xl/sharedStrings.xml><?xml version="1.0" encoding="utf-8"?>
<sst xmlns="http://schemas.openxmlformats.org/spreadsheetml/2006/main" count="23" uniqueCount="23">
  <si>
    <t>Counting Sort</t>
    <phoneticPr fontId="1" type="noConversion"/>
  </si>
  <si>
    <t>InsertionSort</t>
    <phoneticPr fontId="1" type="noConversion"/>
  </si>
  <si>
    <t>Merge Sort</t>
    <phoneticPr fontId="1" type="noConversion"/>
  </si>
  <si>
    <t>3 way Partition</t>
    <phoneticPr fontId="1" type="noConversion"/>
  </si>
  <si>
    <t>Hoare Partition</t>
    <phoneticPr fontId="1" type="noConversion"/>
  </si>
  <si>
    <t>Lomuto</t>
    <phoneticPr fontId="1" type="noConversion"/>
  </si>
  <si>
    <t>2^15</t>
    <phoneticPr fontId="1" type="noConversion"/>
  </si>
  <si>
    <t>2^16</t>
    <phoneticPr fontId="1" type="noConversion"/>
  </si>
  <si>
    <t>2^17</t>
    <phoneticPr fontId="1" type="noConversion"/>
  </si>
  <si>
    <t>2^18</t>
    <phoneticPr fontId="1" type="noConversion"/>
  </si>
  <si>
    <t>2^19</t>
    <phoneticPr fontId="1" type="noConversion"/>
  </si>
  <si>
    <t>2^20</t>
    <phoneticPr fontId="1" type="noConversion"/>
  </si>
  <si>
    <t>2^21</t>
    <phoneticPr fontId="1" type="noConversion"/>
  </si>
  <si>
    <t>2^22</t>
    <phoneticPr fontId="1" type="noConversion"/>
  </si>
  <si>
    <t>2^23</t>
    <phoneticPr fontId="1" type="noConversion"/>
  </si>
  <si>
    <t>2^24</t>
    <phoneticPr fontId="1" type="noConversion"/>
  </si>
  <si>
    <t>2^25</t>
    <phoneticPr fontId="1" type="noConversion"/>
  </si>
  <si>
    <t>2^26</t>
    <phoneticPr fontId="1" type="noConversion"/>
  </si>
  <si>
    <t>2^27</t>
    <phoneticPr fontId="1" type="noConversion"/>
  </si>
  <si>
    <t>2^28</t>
    <phoneticPr fontId="1" type="noConversion"/>
  </si>
  <si>
    <t>2^29</t>
    <phoneticPr fontId="1" type="noConversion"/>
  </si>
  <si>
    <t>2^30</t>
    <phoneticPr fontId="1" type="noConversion"/>
  </si>
  <si>
    <t>陣列大小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</si>
</sst>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實驗數據折線圖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Insertion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總實驗數據!$B$2:$B$17</c:f>
              <c:strCache>
                <c:ptCount val="16"/>
                <c:pt idx="0">
                  <c:v>2^15</c:v>
                </c:pt>
                <c:pt idx="1">
                  <c:v>2^16</c:v>
                </c:pt>
                <c:pt idx="2">
                  <c:v>2^17</c:v>
                </c:pt>
                <c:pt idx="3">
                  <c:v>2^18</c:v>
                </c:pt>
                <c:pt idx="4">
                  <c:v>2^19</c:v>
                </c:pt>
                <c:pt idx="5">
                  <c:v>2^20</c:v>
                </c:pt>
                <c:pt idx="6">
                  <c:v>2^21</c:v>
                </c:pt>
                <c:pt idx="7">
                  <c:v>2^22</c:v>
                </c:pt>
                <c:pt idx="8">
                  <c:v>2^23</c:v>
                </c:pt>
                <c:pt idx="9">
                  <c:v>2^24</c:v>
                </c:pt>
                <c:pt idx="10">
                  <c:v>2^25</c:v>
                </c:pt>
                <c:pt idx="11">
                  <c:v>2^26</c:v>
                </c:pt>
                <c:pt idx="12">
                  <c:v>2^27</c:v>
                </c:pt>
                <c:pt idx="13">
                  <c:v>2^28</c:v>
                </c:pt>
                <c:pt idx="14">
                  <c:v>2^29</c:v>
                </c:pt>
                <c:pt idx="15">
                  <c:v>2^30</c:v>
                </c:pt>
              </c:strCache>
            </c:strRef>
          </c:cat>
          <c:val>
            <c:numRef>
              <c:f>總實驗數據!$C$2:$C$6</c:f>
              <c:numCache>
                <c:formatCode>General</c:formatCode>
                <c:ptCount val="5"/>
                <c:pt idx="0">
                  <c:v>0.81044300000000002</c:v>
                </c:pt>
                <c:pt idx="1">
                  <c:v>3.2583099999999998</c:v>
                </c:pt>
                <c:pt idx="2">
                  <c:v>13.0151</c:v>
                </c:pt>
                <c:pt idx="3">
                  <c:v>53.136299999999999</c:v>
                </c:pt>
                <c:pt idx="4">
                  <c:v>213.66800000000001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39-4F31-8E95-E7A04F09E7F4}"/>
            </c:ext>
          </c:extLst>
        </c:ser>
        <c:ser>
          <c:idx val="5"/>
          <c:order val="1"/>
          <c:tx>
            <c:v>Lomuto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總實驗數據!$B$2:$B$17</c:f>
              <c:strCache>
                <c:ptCount val="16"/>
                <c:pt idx="0">
                  <c:v>2^15</c:v>
                </c:pt>
                <c:pt idx="1">
                  <c:v>2^16</c:v>
                </c:pt>
                <c:pt idx="2">
                  <c:v>2^17</c:v>
                </c:pt>
                <c:pt idx="3">
                  <c:v>2^18</c:v>
                </c:pt>
                <c:pt idx="4">
                  <c:v>2^19</c:v>
                </c:pt>
                <c:pt idx="5">
                  <c:v>2^20</c:v>
                </c:pt>
                <c:pt idx="6">
                  <c:v>2^21</c:v>
                </c:pt>
                <c:pt idx="7">
                  <c:v>2^22</c:v>
                </c:pt>
                <c:pt idx="8">
                  <c:v>2^23</c:v>
                </c:pt>
                <c:pt idx="9">
                  <c:v>2^24</c:v>
                </c:pt>
                <c:pt idx="10">
                  <c:v>2^25</c:v>
                </c:pt>
                <c:pt idx="11">
                  <c:v>2^26</c:v>
                </c:pt>
                <c:pt idx="12">
                  <c:v>2^27</c:v>
                </c:pt>
                <c:pt idx="13">
                  <c:v>2^28</c:v>
                </c:pt>
                <c:pt idx="14">
                  <c:v>2^29</c:v>
                </c:pt>
                <c:pt idx="15">
                  <c:v>2^30</c:v>
                </c:pt>
              </c:strCache>
            </c:strRef>
          </c:cat>
          <c:val>
            <c:numRef>
              <c:f>總實驗數據!$D$2:$D$10</c:f>
              <c:numCache>
                <c:formatCode>General</c:formatCode>
                <c:ptCount val="9"/>
                <c:pt idx="0">
                  <c:v>1.26429E-2</c:v>
                </c:pt>
                <c:pt idx="1">
                  <c:v>3.7002300000000002E-2</c:v>
                </c:pt>
                <c:pt idx="2">
                  <c:v>0.122086</c:v>
                </c:pt>
                <c:pt idx="3">
                  <c:v>0.44373899999999999</c:v>
                </c:pt>
                <c:pt idx="4">
                  <c:v>1.6583600000000001</c:v>
                </c:pt>
                <c:pt idx="5">
                  <c:v>6.4700199999999999</c:v>
                </c:pt>
                <c:pt idx="6">
                  <c:v>28.431799999999999</c:v>
                </c:pt>
                <c:pt idx="7">
                  <c:v>103.123</c:v>
                </c:pt>
                <c:pt idx="8">
                  <c:v>410.34100000000001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39-4F31-8E95-E7A04F09E7F4}"/>
            </c:ext>
          </c:extLst>
        </c:ser>
        <c:ser>
          <c:idx val="2"/>
          <c:order val="2"/>
          <c:tx>
            <c:v>Merge 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總實驗數據!$B$2:$B$17</c:f>
              <c:strCache>
                <c:ptCount val="16"/>
                <c:pt idx="0">
                  <c:v>2^15</c:v>
                </c:pt>
                <c:pt idx="1">
                  <c:v>2^16</c:v>
                </c:pt>
                <c:pt idx="2">
                  <c:v>2^17</c:v>
                </c:pt>
                <c:pt idx="3">
                  <c:v>2^18</c:v>
                </c:pt>
                <c:pt idx="4">
                  <c:v>2^19</c:v>
                </c:pt>
                <c:pt idx="5">
                  <c:v>2^20</c:v>
                </c:pt>
                <c:pt idx="6">
                  <c:v>2^21</c:v>
                </c:pt>
                <c:pt idx="7">
                  <c:v>2^22</c:v>
                </c:pt>
                <c:pt idx="8">
                  <c:v>2^23</c:v>
                </c:pt>
                <c:pt idx="9">
                  <c:v>2^24</c:v>
                </c:pt>
                <c:pt idx="10">
                  <c:v>2^25</c:v>
                </c:pt>
                <c:pt idx="11">
                  <c:v>2^26</c:v>
                </c:pt>
                <c:pt idx="12">
                  <c:v>2^27</c:v>
                </c:pt>
                <c:pt idx="13">
                  <c:v>2^28</c:v>
                </c:pt>
                <c:pt idx="14">
                  <c:v>2^29</c:v>
                </c:pt>
                <c:pt idx="15">
                  <c:v>2^30</c:v>
                </c:pt>
              </c:strCache>
            </c:strRef>
          </c:cat>
          <c:val>
            <c:numRef>
              <c:f>總實驗數據!$E$2:$E$15</c:f>
              <c:numCache>
                <c:formatCode>General</c:formatCode>
                <c:ptCount val="14"/>
                <c:pt idx="0">
                  <c:v>8.2602000000000005E-3</c:v>
                </c:pt>
                <c:pt idx="1">
                  <c:v>1.6068499999999999E-2</c:v>
                </c:pt>
                <c:pt idx="2">
                  <c:v>3.1325100000000002E-2</c:v>
                </c:pt>
                <c:pt idx="3">
                  <c:v>7.1505600000000002E-2</c:v>
                </c:pt>
                <c:pt idx="4">
                  <c:v>0.144292</c:v>
                </c:pt>
                <c:pt idx="5">
                  <c:v>0.33445000000000003</c:v>
                </c:pt>
                <c:pt idx="6">
                  <c:v>0.63254200000000005</c:v>
                </c:pt>
                <c:pt idx="7">
                  <c:v>1.15167</c:v>
                </c:pt>
                <c:pt idx="8">
                  <c:v>2.3242600000000002</c:v>
                </c:pt>
                <c:pt idx="9">
                  <c:v>5.0094000000000003</c:v>
                </c:pt>
                <c:pt idx="10">
                  <c:v>10.017300000000001</c:v>
                </c:pt>
                <c:pt idx="11">
                  <c:v>20.363900000000001</c:v>
                </c:pt>
                <c:pt idx="12">
                  <c:v>41.898000000000003</c:v>
                </c:pt>
                <c:pt idx="13">
                  <c:v>87.920100000000005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39-4F31-8E95-E7A04F09E7F4}"/>
            </c:ext>
          </c:extLst>
        </c:ser>
        <c:ser>
          <c:idx val="4"/>
          <c:order val="3"/>
          <c:tx>
            <c:v>Hoare Partition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總實驗數據!$B$2:$B$17</c:f>
              <c:strCache>
                <c:ptCount val="16"/>
                <c:pt idx="0">
                  <c:v>2^15</c:v>
                </c:pt>
                <c:pt idx="1">
                  <c:v>2^16</c:v>
                </c:pt>
                <c:pt idx="2">
                  <c:v>2^17</c:v>
                </c:pt>
                <c:pt idx="3">
                  <c:v>2^18</c:v>
                </c:pt>
                <c:pt idx="4">
                  <c:v>2^19</c:v>
                </c:pt>
                <c:pt idx="5">
                  <c:v>2^20</c:v>
                </c:pt>
                <c:pt idx="6">
                  <c:v>2^21</c:v>
                </c:pt>
                <c:pt idx="7">
                  <c:v>2^22</c:v>
                </c:pt>
                <c:pt idx="8">
                  <c:v>2^23</c:v>
                </c:pt>
                <c:pt idx="9">
                  <c:v>2^24</c:v>
                </c:pt>
                <c:pt idx="10">
                  <c:v>2^25</c:v>
                </c:pt>
                <c:pt idx="11">
                  <c:v>2^26</c:v>
                </c:pt>
                <c:pt idx="12">
                  <c:v>2^27</c:v>
                </c:pt>
                <c:pt idx="13">
                  <c:v>2^28</c:v>
                </c:pt>
                <c:pt idx="14">
                  <c:v>2^29</c:v>
                </c:pt>
                <c:pt idx="15">
                  <c:v>2^30</c:v>
                </c:pt>
              </c:strCache>
            </c:strRef>
          </c:cat>
          <c:val>
            <c:numRef>
              <c:f>總實驗數據!$F$2:$F$14</c:f>
              <c:numCache>
                <c:formatCode>General</c:formatCode>
                <c:ptCount val="13"/>
                <c:pt idx="0">
                  <c:v>6.1057999999999998E-3</c:v>
                </c:pt>
                <c:pt idx="1">
                  <c:v>1.15488E-2</c:v>
                </c:pt>
                <c:pt idx="2">
                  <c:v>2.5149500000000002E-2</c:v>
                </c:pt>
                <c:pt idx="3">
                  <c:v>5.4696099999999997E-2</c:v>
                </c:pt>
                <c:pt idx="4">
                  <c:v>0.109539</c:v>
                </c:pt>
                <c:pt idx="5">
                  <c:v>0.216283</c:v>
                </c:pt>
                <c:pt idx="6">
                  <c:v>0.44957799999999998</c:v>
                </c:pt>
                <c:pt idx="7">
                  <c:v>0.94569800000000004</c:v>
                </c:pt>
                <c:pt idx="8">
                  <c:v>1.99129</c:v>
                </c:pt>
                <c:pt idx="9">
                  <c:v>4.1755800000000001</c:v>
                </c:pt>
                <c:pt idx="10">
                  <c:v>8.5896299999999997</c:v>
                </c:pt>
                <c:pt idx="11">
                  <c:v>17.564699999999998</c:v>
                </c:pt>
                <c:pt idx="12">
                  <c:v>35.598300000000002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39-4F31-8E95-E7A04F09E7F4}"/>
            </c:ext>
          </c:extLst>
        </c:ser>
        <c:ser>
          <c:idx val="3"/>
          <c:order val="4"/>
          <c:tx>
            <c:v>3 way Patition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總實驗數據!$B$2:$B$17</c:f>
              <c:strCache>
                <c:ptCount val="16"/>
                <c:pt idx="0">
                  <c:v>2^15</c:v>
                </c:pt>
                <c:pt idx="1">
                  <c:v>2^16</c:v>
                </c:pt>
                <c:pt idx="2">
                  <c:v>2^17</c:v>
                </c:pt>
                <c:pt idx="3">
                  <c:v>2^18</c:v>
                </c:pt>
                <c:pt idx="4">
                  <c:v>2^19</c:v>
                </c:pt>
                <c:pt idx="5">
                  <c:v>2^20</c:v>
                </c:pt>
                <c:pt idx="6">
                  <c:v>2^21</c:v>
                </c:pt>
                <c:pt idx="7">
                  <c:v>2^22</c:v>
                </c:pt>
                <c:pt idx="8">
                  <c:v>2^23</c:v>
                </c:pt>
                <c:pt idx="9">
                  <c:v>2^24</c:v>
                </c:pt>
                <c:pt idx="10">
                  <c:v>2^25</c:v>
                </c:pt>
                <c:pt idx="11">
                  <c:v>2^26</c:v>
                </c:pt>
                <c:pt idx="12">
                  <c:v>2^27</c:v>
                </c:pt>
                <c:pt idx="13">
                  <c:v>2^28</c:v>
                </c:pt>
                <c:pt idx="14">
                  <c:v>2^29</c:v>
                </c:pt>
                <c:pt idx="15">
                  <c:v>2^30</c:v>
                </c:pt>
              </c:strCache>
            </c:strRef>
          </c:cat>
          <c:val>
            <c:numRef>
              <c:f>總實驗數據!$G$2:$G$16</c:f>
              <c:numCache>
                <c:formatCode>General</c:formatCode>
                <c:ptCount val="15"/>
                <c:pt idx="0">
                  <c:v>5.0231E-3</c:v>
                </c:pt>
                <c:pt idx="1">
                  <c:v>1.0305699999999999E-2</c:v>
                </c:pt>
                <c:pt idx="2">
                  <c:v>1.9613200000000001E-2</c:v>
                </c:pt>
                <c:pt idx="3">
                  <c:v>4.1074199999999998E-2</c:v>
                </c:pt>
                <c:pt idx="4">
                  <c:v>7.6667600000000002E-2</c:v>
                </c:pt>
                <c:pt idx="5">
                  <c:v>0.157777</c:v>
                </c:pt>
                <c:pt idx="6">
                  <c:v>0.30859300000000001</c:v>
                </c:pt>
                <c:pt idx="7">
                  <c:v>0.613479</c:v>
                </c:pt>
                <c:pt idx="8">
                  <c:v>1.24173</c:v>
                </c:pt>
                <c:pt idx="9">
                  <c:v>2.4652799999999999</c:v>
                </c:pt>
                <c:pt idx="10">
                  <c:v>4.9343399999999997</c:v>
                </c:pt>
                <c:pt idx="11">
                  <c:v>9.8955900000000003</c:v>
                </c:pt>
                <c:pt idx="12">
                  <c:v>19.817900000000002</c:v>
                </c:pt>
                <c:pt idx="13">
                  <c:v>40.702300000000001</c:v>
                </c:pt>
                <c:pt idx="14">
                  <c:v>85.453100000000006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39-4F31-8E95-E7A04F09E7F4}"/>
            </c:ext>
          </c:extLst>
        </c:ser>
        <c:ser>
          <c:idx val="0"/>
          <c:order val="5"/>
          <c:tx>
            <c:v>Counting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總實驗數據!$B$2:$B$17</c:f>
              <c:strCache>
                <c:ptCount val="16"/>
                <c:pt idx="0">
                  <c:v>2^15</c:v>
                </c:pt>
                <c:pt idx="1">
                  <c:v>2^16</c:v>
                </c:pt>
                <c:pt idx="2">
                  <c:v>2^17</c:v>
                </c:pt>
                <c:pt idx="3">
                  <c:v>2^18</c:v>
                </c:pt>
                <c:pt idx="4">
                  <c:v>2^19</c:v>
                </c:pt>
                <c:pt idx="5">
                  <c:v>2^20</c:v>
                </c:pt>
                <c:pt idx="6">
                  <c:v>2^21</c:v>
                </c:pt>
                <c:pt idx="7">
                  <c:v>2^22</c:v>
                </c:pt>
                <c:pt idx="8">
                  <c:v>2^23</c:v>
                </c:pt>
                <c:pt idx="9">
                  <c:v>2^24</c:v>
                </c:pt>
                <c:pt idx="10">
                  <c:v>2^25</c:v>
                </c:pt>
                <c:pt idx="11">
                  <c:v>2^26</c:v>
                </c:pt>
                <c:pt idx="12">
                  <c:v>2^27</c:v>
                </c:pt>
                <c:pt idx="13">
                  <c:v>2^28</c:v>
                </c:pt>
                <c:pt idx="14">
                  <c:v>2^29</c:v>
                </c:pt>
                <c:pt idx="15">
                  <c:v>2^30</c:v>
                </c:pt>
              </c:strCache>
            </c:strRef>
          </c:cat>
          <c:val>
            <c:numRef>
              <c:f>總實驗數據!$H$2:$H$17</c:f>
              <c:numCache>
                <c:formatCode>General</c:formatCode>
                <c:ptCount val="16"/>
                <c:pt idx="0">
                  <c:v>1.9220000000000001E-4</c:v>
                </c:pt>
                <c:pt idx="1">
                  <c:v>3.6450000000000002E-4</c:v>
                </c:pt>
                <c:pt idx="2">
                  <c:v>7.0350000000000002E-4</c:v>
                </c:pt>
                <c:pt idx="3">
                  <c:v>1.4124000000000001E-3</c:v>
                </c:pt>
                <c:pt idx="4">
                  <c:v>2.8562000000000001E-3</c:v>
                </c:pt>
                <c:pt idx="5">
                  <c:v>5.5499E-3</c:v>
                </c:pt>
                <c:pt idx="6">
                  <c:v>1.1158400000000001E-2</c:v>
                </c:pt>
                <c:pt idx="7">
                  <c:v>2.2248400000000002E-2</c:v>
                </c:pt>
                <c:pt idx="8">
                  <c:v>4.46142E-2</c:v>
                </c:pt>
                <c:pt idx="9">
                  <c:v>9.0625800000000006E-2</c:v>
                </c:pt>
                <c:pt idx="10">
                  <c:v>0.178924</c:v>
                </c:pt>
                <c:pt idx="11">
                  <c:v>0.37288100000000002</c:v>
                </c:pt>
                <c:pt idx="12">
                  <c:v>0.73592599999999997</c:v>
                </c:pt>
                <c:pt idx="13">
                  <c:v>1.4580900000000001</c:v>
                </c:pt>
                <c:pt idx="14">
                  <c:v>2.8931200000000001</c:v>
                </c:pt>
                <c:pt idx="15">
                  <c:v>5.8022400000000003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9-4F31-8E95-E7A04F09E7F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950528"/>
        <c:axId val="680953440"/>
      </c:lineChart>
      <c:catAx>
        <c:axId val="680950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000" b="0" i="0" u="none" strike="noStrike" baseline="0">
                    <a:effectLst/>
                  </a:rPr>
                  <a:t>陣列大小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52259304727440148"/>
              <c:y val="0.958175409754865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0953440"/>
        <c:crosses val="autoZero"/>
        <c:auto val="1"/>
        <c:lblAlgn val="ctr"/>
        <c:lblOffset val="100"/>
        <c:noMultiLvlLbl val="0"/>
      </c:catAx>
      <c:valAx>
        <c:axId val="68095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000" b="0" i="0" u="none" strike="noStrike" baseline="0">
                    <a:effectLst/>
                  </a:rPr>
                  <a:t>平均執行時間</a:t>
                </a:r>
                <a:r>
                  <a:rPr lang="en-US" altLang="zh-TW" baseline="0"/>
                  <a:t> 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09505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Merge Sort</a:t>
            </a:r>
            <a:r>
              <a:rPr lang="zh-TW" altLang="en-US"/>
              <a:t> 估計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"/>
            <c:dispRSqr val="1"/>
            <c:dispEq val="1"/>
            <c:trendlineLbl>
              <c:layout>
                <c:manualLayout>
                  <c:x val="-2.9512904636920384E-2"/>
                  <c:y val="-0.167605715952172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cat>
            <c:numRef>
              <c:f>總實驗數據!$A$2:$A$17</c:f>
              <c:numCache>
                <c:formatCode>General</c:formatCode>
                <c:ptCount val="16"/>
                <c:pt idx="0">
                  <c:v>32768</c:v>
                </c:pt>
                <c:pt idx="1">
                  <c:v>65536</c:v>
                </c:pt>
                <c:pt idx="2">
                  <c:v>131072</c:v>
                </c:pt>
                <c:pt idx="3">
                  <c:v>262144</c:v>
                </c:pt>
                <c:pt idx="4">
                  <c:v>524288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  <c:pt idx="8">
                  <c:v>8388608</c:v>
                </c:pt>
                <c:pt idx="9">
                  <c:v>16777216</c:v>
                </c:pt>
                <c:pt idx="10">
                  <c:v>33554432</c:v>
                </c:pt>
                <c:pt idx="11">
                  <c:v>67108864</c:v>
                </c:pt>
                <c:pt idx="12">
                  <c:v>134217728</c:v>
                </c:pt>
                <c:pt idx="13">
                  <c:v>268435456</c:v>
                </c:pt>
                <c:pt idx="14">
                  <c:v>536870912</c:v>
                </c:pt>
                <c:pt idx="15">
                  <c:v>1073741824</c:v>
                </c:pt>
              </c:numCache>
            </c:numRef>
          </c:cat>
          <c:val>
            <c:numRef>
              <c:f>總實驗數據!$E$2:$E$15</c:f>
              <c:numCache>
                <c:formatCode>General</c:formatCode>
                <c:ptCount val="14"/>
                <c:pt idx="0">
                  <c:v>8.2602000000000005E-3</c:v>
                </c:pt>
                <c:pt idx="1">
                  <c:v>1.6068499999999999E-2</c:v>
                </c:pt>
                <c:pt idx="2">
                  <c:v>3.1325100000000002E-2</c:v>
                </c:pt>
                <c:pt idx="3">
                  <c:v>7.1505600000000002E-2</c:v>
                </c:pt>
                <c:pt idx="4">
                  <c:v>0.144292</c:v>
                </c:pt>
                <c:pt idx="5">
                  <c:v>0.33445000000000003</c:v>
                </c:pt>
                <c:pt idx="6">
                  <c:v>0.63254200000000005</c:v>
                </c:pt>
                <c:pt idx="7">
                  <c:v>1.15167</c:v>
                </c:pt>
                <c:pt idx="8">
                  <c:v>2.3242600000000002</c:v>
                </c:pt>
                <c:pt idx="9">
                  <c:v>5.0094000000000003</c:v>
                </c:pt>
                <c:pt idx="10">
                  <c:v>10.017300000000001</c:v>
                </c:pt>
                <c:pt idx="11">
                  <c:v>20.363900000000001</c:v>
                </c:pt>
                <c:pt idx="12">
                  <c:v>41.898000000000003</c:v>
                </c:pt>
                <c:pt idx="13">
                  <c:v>87.920100000000005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1D-4C99-9514-8CE27D0BF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1378928"/>
        <c:axId val="761362288"/>
      </c:lineChart>
      <c:catAx>
        <c:axId val="76137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61362288"/>
        <c:crosses val="autoZero"/>
        <c:auto val="1"/>
        <c:lblAlgn val="ctr"/>
        <c:lblOffset val="100"/>
        <c:noMultiLvlLbl val="0"/>
      </c:catAx>
      <c:valAx>
        <c:axId val="76136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6137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Insertion</a:t>
            </a:r>
            <a:r>
              <a:rPr lang="en-US" altLang="zh-TW" baseline="0"/>
              <a:t> Sort</a:t>
            </a:r>
            <a:r>
              <a:rPr lang="zh-TW" altLang="en-US" baseline="0"/>
              <a:t>估計</a:t>
            </a:r>
            <a:endParaRPr lang="en-US" altLang="zh-TW" baseline="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1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總實驗數據!$A$2:$B$17</c:f>
              <c:multiLvlStrCache>
                <c:ptCount val="16"/>
                <c:lvl>
                  <c:pt idx="0">
                    <c:v>2^15</c:v>
                  </c:pt>
                  <c:pt idx="1">
                    <c:v>2^16</c:v>
                  </c:pt>
                  <c:pt idx="2">
                    <c:v>2^17</c:v>
                  </c:pt>
                  <c:pt idx="3">
                    <c:v>2^18</c:v>
                  </c:pt>
                  <c:pt idx="4">
                    <c:v>2^19</c:v>
                  </c:pt>
                  <c:pt idx="5">
                    <c:v>2^20</c:v>
                  </c:pt>
                  <c:pt idx="6">
                    <c:v>2^21</c:v>
                  </c:pt>
                  <c:pt idx="7">
                    <c:v>2^22</c:v>
                  </c:pt>
                  <c:pt idx="8">
                    <c:v>2^23</c:v>
                  </c:pt>
                  <c:pt idx="9">
                    <c:v>2^24</c:v>
                  </c:pt>
                  <c:pt idx="10">
                    <c:v>2^25</c:v>
                  </c:pt>
                  <c:pt idx="11">
                    <c:v>2^26</c:v>
                  </c:pt>
                  <c:pt idx="12">
                    <c:v>2^27</c:v>
                  </c:pt>
                  <c:pt idx="13">
                    <c:v>2^28</c:v>
                  </c:pt>
                  <c:pt idx="14">
                    <c:v>2^29</c:v>
                  </c:pt>
                  <c:pt idx="15">
                    <c:v>2^30</c:v>
                  </c:pt>
                </c:lvl>
                <c:lvl>
                  <c:pt idx="0">
                    <c:v>32768</c:v>
                  </c:pt>
                  <c:pt idx="1">
                    <c:v>65536</c:v>
                  </c:pt>
                  <c:pt idx="2">
                    <c:v>131072</c:v>
                  </c:pt>
                  <c:pt idx="3">
                    <c:v>262144</c:v>
                  </c:pt>
                  <c:pt idx="4">
                    <c:v>524288</c:v>
                  </c:pt>
                  <c:pt idx="5">
                    <c:v>1048576</c:v>
                  </c:pt>
                  <c:pt idx="6">
                    <c:v>2097152</c:v>
                  </c:pt>
                  <c:pt idx="7">
                    <c:v>4194304</c:v>
                  </c:pt>
                  <c:pt idx="8">
                    <c:v>8388608</c:v>
                  </c:pt>
                  <c:pt idx="9">
                    <c:v>16777216</c:v>
                  </c:pt>
                  <c:pt idx="10">
                    <c:v>33554432</c:v>
                  </c:pt>
                  <c:pt idx="11">
                    <c:v>67108864</c:v>
                  </c:pt>
                  <c:pt idx="12">
                    <c:v>134217728</c:v>
                  </c:pt>
                  <c:pt idx="13">
                    <c:v>268435456</c:v>
                  </c:pt>
                  <c:pt idx="14">
                    <c:v>536870912</c:v>
                  </c:pt>
                  <c:pt idx="15">
                    <c:v>1073741824</c:v>
                  </c:pt>
                </c:lvl>
              </c:multiLvlStrCache>
            </c:multiLvlStrRef>
          </c:cat>
          <c:val>
            <c:numRef>
              <c:f>總實驗數據!$C$2:$C$6</c:f>
              <c:numCache>
                <c:formatCode>General</c:formatCode>
                <c:ptCount val="5"/>
                <c:pt idx="0">
                  <c:v>0.81044300000000002</c:v>
                </c:pt>
                <c:pt idx="1">
                  <c:v>3.2583099999999998</c:v>
                </c:pt>
                <c:pt idx="2">
                  <c:v>13.0151</c:v>
                </c:pt>
                <c:pt idx="3">
                  <c:v>53.136299999999999</c:v>
                </c:pt>
                <c:pt idx="4">
                  <c:v>213.66800000000001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5-4A82-87D8-F3B5BF7C88B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1671728"/>
        <c:axId val="1291659664"/>
      </c:lineChart>
      <c:catAx>
        <c:axId val="1291671728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659664"/>
        <c:crosses val="autoZero"/>
        <c:auto val="1"/>
        <c:lblAlgn val="ctr"/>
        <c:lblOffset val="100"/>
        <c:noMultiLvlLbl val="0"/>
      </c:catAx>
      <c:valAx>
        <c:axId val="129165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1.5290519877675841E-2"/>
              <c:y val="0.716801625362605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67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總實驗數據!$C$1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cat>
            <c:multiLvlStrRef>
              <c:f>總實驗數據!$A$2:$B$17</c:f>
              <c:multiLvlStrCache>
                <c:ptCount val="16"/>
                <c:lvl>
                  <c:pt idx="0">
                    <c:v>2^15</c:v>
                  </c:pt>
                  <c:pt idx="1">
                    <c:v>2^16</c:v>
                  </c:pt>
                  <c:pt idx="2">
                    <c:v>2^17</c:v>
                  </c:pt>
                  <c:pt idx="3">
                    <c:v>2^18</c:v>
                  </c:pt>
                  <c:pt idx="4">
                    <c:v>2^19</c:v>
                  </c:pt>
                  <c:pt idx="5">
                    <c:v>2^20</c:v>
                  </c:pt>
                  <c:pt idx="6">
                    <c:v>2^21</c:v>
                  </c:pt>
                  <c:pt idx="7">
                    <c:v>2^22</c:v>
                  </c:pt>
                  <c:pt idx="8">
                    <c:v>2^23</c:v>
                  </c:pt>
                  <c:pt idx="9">
                    <c:v>2^24</c:v>
                  </c:pt>
                  <c:pt idx="10">
                    <c:v>2^25</c:v>
                  </c:pt>
                  <c:pt idx="11">
                    <c:v>2^26</c:v>
                  </c:pt>
                  <c:pt idx="12">
                    <c:v>2^27</c:v>
                  </c:pt>
                  <c:pt idx="13">
                    <c:v>2^28</c:v>
                  </c:pt>
                  <c:pt idx="14">
                    <c:v>2^29</c:v>
                  </c:pt>
                  <c:pt idx="15">
                    <c:v>2^30</c:v>
                  </c:pt>
                </c:lvl>
                <c:lvl>
                  <c:pt idx="0">
                    <c:v>32768</c:v>
                  </c:pt>
                  <c:pt idx="1">
                    <c:v>65536</c:v>
                  </c:pt>
                  <c:pt idx="2">
                    <c:v>131072</c:v>
                  </c:pt>
                  <c:pt idx="3">
                    <c:v>262144</c:v>
                  </c:pt>
                  <c:pt idx="4">
                    <c:v>524288</c:v>
                  </c:pt>
                  <c:pt idx="5">
                    <c:v>1048576</c:v>
                  </c:pt>
                  <c:pt idx="6">
                    <c:v>2097152</c:v>
                  </c:pt>
                  <c:pt idx="7">
                    <c:v>4194304</c:v>
                  </c:pt>
                  <c:pt idx="8">
                    <c:v>8388608</c:v>
                  </c:pt>
                  <c:pt idx="9">
                    <c:v>16777216</c:v>
                  </c:pt>
                  <c:pt idx="10">
                    <c:v>33554432</c:v>
                  </c:pt>
                  <c:pt idx="11">
                    <c:v>67108864</c:v>
                  </c:pt>
                  <c:pt idx="12">
                    <c:v>134217728</c:v>
                  </c:pt>
                  <c:pt idx="13">
                    <c:v>268435456</c:v>
                  </c:pt>
                  <c:pt idx="14">
                    <c:v>536870912</c:v>
                  </c:pt>
                  <c:pt idx="15">
                    <c:v>1073741824</c:v>
                  </c:pt>
                </c:lvl>
              </c:multiLvlStrCache>
            </c:multiLvlStrRef>
          </c:cat>
          <c:val>
            <c:numRef>
              <c:f>總實驗數據!$C$2:$C$8</c:f>
              <c:numCache>
                <c:formatCode>General</c:formatCode>
                <c:ptCount val="7"/>
                <c:pt idx="0">
                  <c:v>0.81044300000000002</c:v>
                </c:pt>
                <c:pt idx="1">
                  <c:v>3.2583099999999998</c:v>
                </c:pt>
                <c:pt idx="2">
                  <c:v>13.0151</c:v>
                </c:pt>
                <c:pt idx="3">
                  <c:v>53.136299999999999</c:v>
                </c:pt>
                <c:pt idx="4">
                  <c:v>213.66800000000001</c:v>
                </c:pt>
                <c:pt idx="5">
                  <c:v>859.18692539751555</c:v>
                </c:pt>
                <c:pt idx="6">
                  <c:v>3454.9028061012223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7-4EB7-9684-47D0BEEAE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1371856"/>
        <c:axId val="761375600"/>
      </c:lineChart>
      <c:catAx>
        <c:axId val="76137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61375600"/>
        <c:crosses val="autoZero"/>
        <c:auto val="1"/>
        <c:lblAlgn val="ctr"/>
        <c:lblOffset val="100"/>
        <c:noMultiLvlLbl val="0"/>
      </c:catAx>
      <c:valAx>
        <c:axId val="7613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6137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全部資料估計圖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總實驗數據!$C$1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總實驗數據!$A$2:$B$17</c:f>
              <c:multiLvlStrCache>
                <c:ptCount val="16"/>
                <c:lvl>
                  <c:pt idx="0">
                    <c:v>2^15</c:v>
                  </c:pt>
                  <c:pt idx="1">
                    <c:v>2^16</c:v>
                  </c:pt>
                  <c:pt idx="2">
                    <c:v>2^17</c:v>
                  </c:pt>
                  <c:pt idx="3">
                    <c:v>2^18</c:v>
                  </c:pt>
                  <c:pt idx="4">
                    <c:v>2^19</c:v>
                  </c:pt>
                  <c:pt idx="5">
                    <c:v>2^20</c:v>
                  </c:pt>
                  <c:pt idx="6">
                    <c:v>2^21</c:v>
                  </c:pt>
                  <c:pt idx="7">
                    <c:v>2^22</c:v>
                  </c:pt>
                  <c:pt idx="8">
                    <c:v>2^23</c:v>
                  </c:pt>
                  <c:pt idx="9">
                    <c:v>2^24</c:v>
                  </c:pt>
                  <c:pt idx="10">
                    <c:v>2^25</c:v>
                  </c:pt>
                  <c:pt idx="11">
                    <c:v>2^26</c:v>
                  </c:pt>
                  <c:pt idx="12">
                    <c:v>2^27</c:v>
                  </c:pt>
                  <c:pt idx="13">
                    <c:v>2^28</c:v>
                  </c:pt>
                  <c:pt idx="14">
                    <c:v>2^29</c:v>
                  </c:pt>
                  <c:pt idx="15">
                    <c:v>2^30</c:v>
                  </c:pt>
                </c:lvl>
                <c:lvl>
                  <c:pt idx="0">
                    <c:v>32768</c:v>
                  </c:pt>
                  <c:pt idx="1">
                    <c:v>65536</c:v>
                  </c:pt>
                  <c:pt idx="2">
                    <c:v>131072</c:v>
                  </c:pt>
                  <c:pt idx="3">
                    <c:v>262144</c:v>
                  </c:pt>
                  <c:pt idx="4">
                    <c:v>524288</c:v>
                  </c:pt>
                  <c:pt idx="5">
                    <c:v>1048576</c:v>
                  </c:pt>
                  <c:pt idx="6">
                    <c:v>2097152</c:v>
                  </c:pt>
                  <c:pt idx="7">
                    <c:v>4194304</c:v>
                  </c:pt>
                  <c:pt idx="8">
                    <c:v>8388608</c:v>
                  </c:pt>
                  <c:pt idx="9">
                    <c:v>16777216</c:v>
                  </c:pt>
                  <c:pt idx="10">
                    <c:v>33554432</c:v>
                  </c:pt>
                  <c:pt idx="11">
                    <c:v>67108864</c:v>
                  </c:pt>
                  <c:pt idx="12">
                    <c:v>134217728</c:v>
                  </c:pt>
                  <c:pt idx="13">
                    <c:v>268435456</c:v>
                  </c:pt>
                  <c:pt idx="14">
                    <c:v>536870912</c:v>
                  </c:pt>
                  <c:pt idx="15">
                    <c:v>1073741824</c:v>
                  </c:pt>
                </c:lvl>
              </c:multiLvlStrCache>
            </c:multiLvlStrRef>
          </c:cat>
          <c:val>
            <c:numRef>
              <c:f>總實驗數據!$C$2:$C$17</c:f>
              <c:numCache>
                <c:formatCode>General</c:formatCode>
                <c:ptCount val="16"/>
                <c:pt idx="0">
                  <c:v>0.81044300000000002</c:v>
                </c:pt>
                <c:pt idx="1">
                  <c:v>3.2583099999999998</c:v>
                </c:pt>
                <c:pt idx="2">
                  <c:v>13.0151</c:v>
                </c:pt>
                <c:pt idx="3">
                  <c:v>53.136299999999999</c:v>
                </c:pt>
                <c:pt idx="4">
                  <c:v>213.66800000000001</c:v>
                </c:pt>
                <c:pt idx="5">
                  <c:v>859.18692539751555</c:v>
                </c:pt>
                <c:pt idx="6">
                  <c:v>3454.9028061012223</c:v>
                </c:pt>
                <c:pt idx="7">
                  <c:v>13892.615270051472</c:v>
                </c:pt>
                <c:pt idx="8">
                  <c:v>55864.019879467676</c:v>
                </c:pt>
                <c:pt idx="9">
                  <c:v>224636.51777798042</c:v>
                </c:pt>
                <c:pt idx="10">
                  <c:v>903292.76747883332</c:v>
                </c:pt>
                <c:pt idx="11">
                  <c:v>3632258.1557554328</c:v>
                </c:pt>
                <c:pt idx="12">
                  <c:v>14605784.287275402</c:v>
                </c:pt>
                <c:pt idx="13">
                  <c:v>58731765.612087429</c:v>
                </c:pt>
                <c:pt idx="14">
                  <c:v>236168097.79385278</c:v>
                </c:pt>
                <c:pt idx="15">
                  <c:v>949662756.33450103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5F-4A14-91EA-D4AB59CDC985}"/>
            </c:ext>
          </c:extLst>
        </c:ser>
        <c:ser>
          <c:idx val="1"/>
          <c:order val="1"/>
          <c:tx>
            <c:strRef>
              <c:f>總實驗數據!$D$1</c:f>
              <c:strCache>
                <c:ptCount val="1"/>
                <c:pt idx="0">
                  <c:v>Lomuto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總實驗數據!$A$2:$B$17</c:f>
              <c:multiLvlStrCache>
                <c:ptCount val="16"/>
                <c:lvl>
                  <c:pt idx="0">
                    <c:v>2^15</c:v>
                  </c:pt>
                  <c:pt idx="1">
                    <c:v>2^16</c:v>
                  </c:pt>
                  <c:pt idx="2">
                    <c:v>2^17</c:v>
                  </c:pt>
                  <c:pt idx="3">
                    <c:v>2^18</c:v>
                  </c:pt>
                  <c:pt idx="4">
                    <c:v>2^19</c:v>
                  </c:pt>
                  <c:pt idx="5">
                    <c:v>2^20</c:v>
                  </c:pt>
                  <c:pt idx="6">
                    <c:v>2^21</c:v>
                  </c:pt>
                  <c:pt idx="7">
                    <c:v>2^22</c:v>
                  </c:pt>
                  <c:pt idx="8">
                    <c:v>2^23</c:v>
                  </c:pt>
                  <c:pt idx="9">
                    <c:v>2^24</c:v>
                  </c:pt>
                  <c:pt idx="10">
                    <c:v>2^25</c:v>
                  </c:pt>
                  <c:pt idx="11">
                    <c:v>2^26</c:v>
                  </c:pt>
                  <c:pt idx="12">
                    <c:v>2^27</c:v>
                  </c:pt>
                  <c:pt idx="13">
                    <c:v>2^28</c:v>
                  </c:pt>
                  <c:pt idx="14">
                    <c:v>2^29</c:v>
                  </c:pt>
                  <c:pt idx="15">
                    <c:v>2^30</c:v>
                  </c:pt>
                </c:lvl>
                <c:lvl>
                  <c:pt idx="0">
                    <c:v>32768</c:v>
                  </c:pt>
                  <c:pt idx="1">
                    <c:v>65536</c:v>
                  </c:pt>
                  <c:pt idx="2">
                    <c:v>131072</c:v>
                  </c:pt>
                  <c:pt idx="3">
                    <c:v>262144</c:v>
                  </c:pt>
                  <c:pt idx="4">
                    <c:v>524288</c:v>
                  </c:pt>
                  <c:pt idx="5">
                    <c:v>1048576</c:v>
                  </c:pt>
                  <c:pt idx="6">
                    <c:v>2097152</c:v>
                  </c:pt>
                  <c:pt idx="7">
                    <c:v>4194304</c:v>
                  </c:pt>
                  <c:pt idx="8">
                    <c:v>8388608</c:v>
                  </c:pt>
                  <c:pt idx="9">
                    <c:v>16777216</c:v>
                  </c:pt>
                  <c:pt idx="10">
                    <c:v>33554432</c:v>
                  </c:pt>
                  <c:pt idx="11">
                    <c:v>67108864</c:v>
                  </c:pt>
                  <c:pt idx="12">
                    <c:v>134217728</c:v>
                  </c:pt>
                  <c:pt idx="13">
                    <c:v>268435456</c:v>
                  </c:pt>
                  <c:pt idx="14">
                    <c:v>536870912</c:v>
                  </c:pt>
                  <c:pt idx="15">
                    <c:v>1073741824</c:v>
                  </c:pt>
                </c:lvl>
              </c:multiLvlStrCache>
            </c:multiLvlStrRef>
          </c:cat>
          <c:val>
            <c:numRef>
              <c:f>總實驗數據!$D$2:$D$17</c:f>
              <c:numCache>
                <c:formatCode>General</c:formatCode>
                <c:ptCount val="16"/>
                <c:pt idx="0">
                  <c:v>1.26429E-2</c:v>
                </c:pt>
                <c:pt idx="1">
                  <c:v>3.7002300000000002E-2</c:v>
                </c:pt>
                <c:pt idx="2">
                  <c:v>0.122086</c:v>
                </c:pt>
                <c:pt idx="3">
                  <c:v>0.44373899999999999</c:v>
                </c:pt>
                <c:pt idx="4">
                  <c:v>1.6583600000000001</c:v>
                </c:pt>
                <c:pt idx="5">
                  <c:v>6.4700199999999999</c:v>
                </c:pt>
                <c:pt idx="6">
                  <c:v>28.431799999999999</c:v>
                </c:pt>
                <c:pt idx="7">
                  <c:v>103.123</c:v>
                </c:pt>
                <c:pt idx="8">
                  <c:v>410.34100000000001</c:v>
                </c:pt>
                <c:pt idx="9">
                  <c:v>1632.8048668192355</c:v>
                </c:pt>
                <c:pt idx="10">
                  <c:v>6497.1614659724019</c:v>
                </c:pt>
                <c:pt idx="11">
                  <c:v>25853.124260432513</c:v>
                </c:pt>
                <c:pt idx="12">
                  <c:v>102873.23741696945</c:v>
                </c:pt>
                <c:pt idx="13">
                  <c:v>409347.1593622826</c:v>
                </c:pt>
                <c:pt idx="14">
                  <c:v>1628850.2343791244</c:v>
                </c:pt>
                <c:pt idx="15">
                  <c:v>6481425.4242541855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5F-4A14-91EA-D4AB59CDC985}"/>
            </c:ext>
          </c:extLst>
        </c:ser>
        <c:ser>
          <c:idx val="2"/>
          <c:order val="2"/>
          <c:tx>
            <c:strRef>
              <c:f>總實驗數據!$E$1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總實驗數據!$A$2:$B$17</c:f>
              <c:multiLvlStrCache>
                <c:ptCount val="16"/>
                <c:lvl>
                  <c:pt idx="0">
                    <c:v>2^15</c:v>
                  </c:pt>
                  <c:pt idx="1">
                    <c:v>2^16</c:v>
                  </c:pt>
                  <c:pt idx="2">
                    <c:v>2^17</c:v>
                  </c:pt>
                  <c:pt idx="3">
                    <c:v>2^18</c:v>
                  </c:pt>
                  <c:pt idx="4">
                    <c:v>2^19</c:v>
                  </c:pt>
                  <c:pt idx="5">
                    <c:v>2^20</c:v>
                  </c:pt>
                  <c:pt idx="6">
                    <c:v>2^21</c:v>
                  </c:pt>
                  <c:pt idx="7">
                    <c:v>2^22</c:v>
                  </c:pt>
                  <c:pt idx="8">
                    <c:v>2^23</c:v>
                  </c:pt>
                  <c:pt idx="9">
                    <c:v>2^24</c:v>
                  </c:pt>
                  <c:pt idx="10">
                    <c:v>2^25</c:v>
                  </c:pt>
                  <c:pt idx="11">
                    <c:v>2^26</c:v>
                  </c:pt>
                  <c:pt idx="12">
                    <c:v>2^27</c:v>
                  </c:pt>
                  <c:pt idx="13">
                    <c:v>2^28</c:v>
                  </c:pt>
                  <c:pt idx="14">
                    <c:v>2^29</c:v>
                  </c:pt>
                  <c:pt idx="15">
                    <c:v>2^30</c:v>
                  </c:pt>
                </c:lvl>
                <c:lvl>
                  <c:pt idx="0">
                    <c:v>32768</c:v>
                  </c:pt>
                  <c:pt idx="1">
                    <c:v>65536</c:v>
                  </c:pt>
                  <c:pt idx="2">
                    <c:v>131072</c:v>
                  </c:pt>
                  <c:pt idx="3">
                    <c:v>262144</c:v>
                  </c:pt>
                  <c:pt idx="4">
                    <c:v>524288</c:v>
                  </c:pt>
                  <c:pt idx="5">
                    <c:v>1048576</c:v>
                  </c:pt>
                  <c:pt idx="6">
                    <c:v>2097152</c:v>
                  </c:pt>
                  <c:pt idx="7">
                    <c:v>4194304</c:v>
                  </c:pt>
                  <c:pt idx="8">
                    <c:v>8388608</c:v>
                  </c:pt>
                  <c:pt idx="9">
                    <c:v>16777216</c:v>
                  </c:pt>
                  <c:pt idx="10">
                    <c:v>33554432</c:v>
                  </c:pt>
                  <c:pt idx="11">
                    <c:v>67108864</c:v>
                  </c:pt>
                  <c:pt idx="12">
                    <c:v>134217728</c:v>
                  </c:pt>
                  <c:pt idx="13">
                    <c:v>268435456</c:v>
                  </c:pt>
                  <c:pt idx="14">
                    <c:v>536870912</c:v>
                  </c:pt>
                  <c:pt idx="15">
                    <c:v>1073741824</c:v>
                  </c:pt>
                </c:lvl>
              </c:multiLvlStrCache>
            </c:multiLvlStrRef>
          </c:cat>
          <c:val>
            <c:numRef>
              <c:f>總實驗數據!$E$2:$E$17</c:f>
              <c:numCache>
                <c:formatCode>General</c:formatCode>
                <c:ptCount val="16"/>
                <c:pt idx="0">
                  <c:v>8.2602000000000005E-3</c:v>
                </c:pt>
                <c:pt idx="1">
                  <c:v>1.6068499999999999E-2</c:v>
                </c:pt>
                <c:pt idx="2">
                  <c:v>3.1325100000000002E-2</c:v>
                </c:pt>
                <c:pt idx="3">
                  <c:v>7.1505600000000002E-2</c:v>
                </c:pt>
                <c:pt idx="4">
                  <c:v>0.144292</c:v>
                </c:pt>
                <c:pt idx="5">
                  <c:v>0.33445000000000003</c:v>
                </c:pt>
                <c:pt idx="6">
                  <c:v>0.63254200000000005</c:v>
                </c:pt>
                <c:pt idx="7">
                  <c:v>1.15167</c:v>
                </c:pt>
                <c:pt idx="8">
                  <c:v>2.3242600000000002</c:v>
                </c:pt>
                <c:pt idx="9">
                  <c:v>5.0094000000000003</c:v>
                </c:pt>
                <c:pt idx="10">
                  <c:v>10.017300000000001</c:v>
                </c:pt>
                <c:pt idx="11">
                  <c:v>20.363900000000001</c:v>
                </c:pt>
                <c:pt idx="12">
                  <c:v>41.898000000000003</c:v>
                </c:pt>
                <c:pt idx="13">
                  <c:v>87.920100000000005</c:v>
                </c:pt>
                <c:pt idx="14">
                  <c:v>184.49434302377205</c:v>
                </c:pt>
                <c:pt idx="15">
                  <c:v>281.0685860475441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5F-4A14-91EA-D4AB59CDC985}"/>
            </c:ext>
          </c:extLst>
        </c:ser>
        <c:ser>
          <c:idx val="3"/>
          <c:order val="3"/>
          <c:tx>
            <c:strRef>
              <c:f>總實驗數據!$F$1</c:f>
              <c:strCache>
                <c:ptCount val="1"/>
                <c:pt idx="0">
                  <c:v>Hoare Partition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總實驗數據!$A$2:$B$17</c:f>
              <c:multiLvlStrCache>
                <c:ptCount val="16"/>
                <c:lvl>
                  <c:pt idx="0">
                    <c:v>2^15</c:v>
                  </c:pt>
                  <c:pt idx="1">
                    <c:v>2^16</c:v>
                  </c:pt>
                  <c:pt idx="2">
                    <c:v>2^17</c:v>
                  </c:pt>
                  <c:pt idx="3">
                    <c:v>2^18</c:v>
                  </c:pt>
                  <c:pt idx="4">
                    <c:v>2^19</c:v>
                  </c:pt>
                  <c:pt idx="5">
                    <c:v>2^20</c:v>
                  </c:pt>
                  <c:pt idx="6">
                    <c:v>2^21</c:v>
                  </c:pt>
                  <c:pt idx="7">
                    <c:v>2^22</c:v>
                  </c:pt>
                  <c:pt idx="8">
                    <c:v>2^23</c:v>
                  </c:pt>
                  <c:pt idx="9">
                    <c:v>2^24</c:v>
                  </c:pt>
                  <c:pt idx="10">
                    <c:v>2^25</c:v>
                  </c:pt>
                  <c:pt idx="11">
                    <c:v>2^26</c:v>
                  </c:pt>
                  <c:pt idx="12">
                    <c:v>2^27</c:v>
                  </c:pt>
                  <c:pt idx="13">
                    <c:v>2^28</c:v>
                  </c:pt>
                  <c:pt idx="14">
                    <c:v>2^29</c:v>
                  </c:pt>
                  <c:pt idx="15">
                    <c:v>2^30</c:v>
                  </c:pt>
                </c:lvl>
                <c:lvl>
                  <c:pt idx="0">
                    <c:v>32768</c:v>
                  </c:pt>
                  <c:pt idx="1">
                    <c:v>65536</c:v>
                  </c:pt>
                  <c:pt idx="2">
                    <c:v>131072</c:v>
                  </c:pt>
                  <c:pt idx="3">
                    <c:v>262144</c:v>
                  </c:pt>
                  <c:pt idx="4">
                    <c:v>524288</c:v>
                  </c:pt>
                  <c:pt idx="5">
                    <c:v>1048576</c:v>
                  </c:pt>
                  <c:pt idx="6">
                    <c:v>2097152</c:v>
                  </c:pt>
                  <c:pt idx="7">
                    <c:v>4194304</c:v>
                  </c:pt>
                  <c:pt idx="8">
                    <c:v>8388608</c:v>
                  </c:pt>
                  <c:pt idx="9">
                    <c:v>16777216</c:v>
                  </c:pt>
                  <c:pt idx="10">
                    <c:v>33554432</c:v>
                  </c:pt>
                  <c:pt idx="11">
                    <c:v>67108864</c:v>
                  </c:pt>
                  <c:pt idx="12">
                    <c:v>134217728</c:v>
                  </c:pt>
                  <c:pt idx="13">
                    <c:v>268435456</c:v>
                  </c:pt>
                  <c:pt idx="14">
                    <c:v>536870912</c:v>
                  </c:pt>
                  <c:pt idx="15">
                    <c:v>1073741824</c:v>
                  </c:pt>
                </c:lvl>
              </c:multiLvlStrCache>
            </c:multiLvlStrRef>
          </c:cat>
          <c:val>
            <c:numRef>
              <c:f>總實驗數據!$F$2:$F$17</c:f>
              <c:numCache>
                <c:formatCode>General</c:formatCode>
                <c:ptCount val="16"/>
                <c:pt idx="0">
                  <c:v>6.1057999999999998E-3</c:v>
                </c:pt>
                <c:pt idx="1">
                  <c:v>1.15488E-2</c:v>
                </c:pt>
                <c:pt idx="2">
                  <c:v>2.5149500000000002E-2</c:v>
                </c:pt>
                <c:pt idx="3">
                  <c:v>5.4696099999999997E-2</c:v>
                </c:pt>
                <c:pt idx="4">
                  <c:v>0.109539</c:v>
                </c:pt>
                <c:pt idx="5">
                  <c:v>0.216283</c:v>
                </c:pt>
                <c:pt idx="6">
                  <c:v>0.44957799999999998</c:v>
                </c:pt>
                <c:pt idx="7">
                  <c:v>0.94569800000000004</c:v>
                </c:pt>
                <c:pt idx="8">
                  <c:v>1.99129</c:v>
                </c:pt>
                <c:pt idx="9">
                  <c:v>4.1755800000000001</c:v>
                </c:pt>
                <c:pt idx="10">
                  <c:v>8.5896299999999997</c:v>
                </c:pt>
                <c:pt idx="11">
                  <c:v>17.564699999999998</c:v>
                </c:pt>
                <c:pt idx="12">
                  <c:v>35.598300000000002</c:v>
                </c:pt>
                <c:pt idx="13">
                  <c:v>72.146917561358876</c:v>
                </c:pt>
                <c:pt idx="14">
                  <c:v>108.69553512271776</c:v>
                </c:pt>
                <c:pt idx="15">
                  <c:v>145.24415268407665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5F-4A14-91EA-D4AB59CDC985}"/>
            </c:ext>
          </c:extLst>
        </c:ser>
        <c:ser>
          <c:idx val="4"/>
          <c:order val="4"/>
          <c:tx>
            <c:strRef>
              <c:f>總實驗數據!$G$1</c:f>
              <c:strCache>
                <c:ptCount val="1"/>
                <c:pt idx="0">
                  <c:v>3 way Partition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總實驗數據!$A$2:$B$17</c:f>
              <c:multiLvlStrCache>
                <c:ptCount val="16"/>
                <c:lvl>
                  <c:pt idx="0">
                    <c:v>2^15</c:v>
                  </c:pt>
                  <c:pt idx="1">
                    <c:v>2^16</c:v>
                  </c:pt>
                  <c:pt idx="2">
                    <c:v>2^17</c:v>
                  </c:pt>
                  <c:pt idx="3">
                    <c:v>2^18</c:v>
                  </c:pt>
                  <c:pt idx="4">
                    <c:v>2^19</c:v>
                  </c:pt>
                  <c:pt idx="5">
                    <c:v>2^20</c:v>
                  </c:pt>
                  <c:pt idx="6">
                    <c:v>2^21</c:v>
                  </c:pt>
                  <c:pt idx="7">
                    <c:v>2^22</c:v>
                  </c:pt>
                  <c:pt idx="8">
                    <c:v>2^23</c:v>
                  </c:pt>
                  <c:pt idx="9">
                    <c:v>2^24</c:v>
                  </c:pt>
                  <c:pt idx="10">
                    <c:v>2^25</c:v>
                  </c:pt>
                  <c:pt idx="11">
                    <c:v>2^26</c:v>
                  </c:pt>
                  <c:pt idx="12">
                    <c:v>2^27</c:v>
                  </c:pt>
                  <c:pt idx="13">
                    <c:v>2^28</c:v>
                  </c:pt>
                  <c:pt idx="14">
                    <c:v>2^29</c:v>
                  </c:pt>
                  <c:pt idx="15">
                    <c:v>2^30</c:v>
                  </c:pt>
                </c:lvl>
                <c:lvl>
                  <c:pt idx="0">
                    <c:v>32768</c:v>
                  </c:pt>
                  <c:pt idx="1">
                    <c:v>65536</c:v>
                  </c:pt>
                  <c:pt idx="2">
                    <c:v>131072</c:v>
                  </c:pt>
                  <c:pt idx="3">
                    <c:v>262144</c:v>
                  </c:pt>
                  <c:pt idx="4">
                    <c:v>524288</c:v>
                  </c:pt>
                  <c:pt idx="5">
                    <c:v>1048576</c:v>
                  </c:pt>
                  <c:pt idx="6">
                    <c:v>2097152</c:v>
                  </c:pt>
                  <c:pt idx="7">
                    <c:v>4194304</c:v>
                  </c:pt>
                  <c:pt idx="8">
                    <c:v>8388608</c:v>
                  </c:pt>
                  <c:pt idx="9">
                    <c:v>16777216</c:v>
                  </c:pt>
                  <c:pt idx="10">
                    <c:v>33554432</c:v>
                  </c:pt>
                  <c:pt idx="11">
                    <c:v>67108864</c:v>
                  </c:pt>
                  <c:pt idx="12">
                    <c:v>134217728</c:v>
                  </c:pt>
                  <c:pt idx="13">
                    <c:v>268435456</c:v>
                  </c:pt>
                  <c:pt idx="14">
                    <c:v>536870912</c:v>
                  </c:pt>
                  <c:pt idx="15">
                    <c:v>1073741824</c:v>
                  </c:pt>
                </c:lvl>
              </c:multiLvlStrCache>
            </c:multiLvlStrRef>
          </c:cat>
          <c:val>
            <c:numRef>
              <c:f>總實驗數據!$G$2:$G$17</c:f>
              <c:numCache>
                <c:formatCode>General</c:formatCode>
                <c:ptCount val="16"/>
                <c:pt idx="0">
                  <c:v>5.0231E-3</c:v>
                </c:pt>
                <c:pt idx="1">
                  <c:v>1.0305699999999999E-2</c:v>
                </c:pt>
                <c:pt idx="2">
                  <c:v>1.9613200000000001E-2</c:v>
                </c:pt>
                <c:pt idx="3">
                  <c:v>4.1074199999999998E-2</c:v>
                </c:pt>
                <c:pt idx="4">
                  <c:v>7.6667600000000002E-2</c:v>
                </c:pt>
                <c:pt idx="5">
                  <c:v>0.157777</c:v>
                </c:pt>
                <c:pt idx="6">
                  <c:v>0.30859300000000001</c:v>
                </c:pt>
                <c:pt idx="7">
                  <c:v>0.613479</c:v>
                </c:pt>
                <c:pt idx="8">
                  <c:v>1.24173</c:v>
                </c:pt>
                <c:pt idx="9">
                  <c:v>2.4652799999999999</c:v>
                </c:pt>
                <c:pt idx="10">
                  <c:v>4.9343399999999997</c:v>
                </c:pt>
                <c:pt idx="11">
                  <c:v>9.8955900000000003</c:v>
                </c:pt>
                <c:pt idx="12">
                  <c:v>19.817900000000002</c:v>
                </c:pt>
                <c:pt idx="13">
                  <c:v>40.702300000000001</c:v>
                </c:pt>
                <c:pt idx="14">
                  <c:v>85.453100000000006</c:v>
                </c:pt>
                <c:pt idx="15">
                  <c:v>179.40588860113559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5F-4A14-91EA-D4AB59CDC985}"/>
            </c:ext>
          </c:extLst>
        </c:ser>
        <c:ser>
          <c:idx val="5"/>
          <c:order val="5"/>
          <c:tx>
            <c:strRef>
              <c:f>總實驗數據!$H$1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總實驗數據!$A$2:$B$17</c:f>
              <c:multiLvlStrCache>
                <c:ptCount val="16"/>
                <c:lvl>
                  <c:pt idx="0">
                    <c:v>2^15</c:v>
                  </c:pt>
                  <c:pt idx="1">
                    <c:v>2^16</c:v>
                  </c:pt>
                  <c:pt idx="2">
                    <c:v>2^17</c:v>
                  </c:pt>
                  <c:pt idx="3">
                    <c:v>2^18</c:v>
                  </c:pt>
                  <c:pt idx="4">
                    <c:v>2^19</c:v>
                  </c:pt>
                  <c:pt idx="5">
                    <c:v>2^20</c:v>
                  </c:pt>
                  <c:pt idx="6">
                    <c:v>2^21</c:v>
                  </c:pt>
                  <c:pt idx="7">
                    <c:v>2^22</c:v>
                  </c:pt>
                  <c:pt idx="8">
                    <c:v>2^23</c:v>
                  </c:pt>
                  <c:pt idx="9">
                    <c:v>2^24</c:v>
                  </c:pt>
                  <c:pt idx="10">
                    <c:v>2^25</c:v>
                  </c:pt>
                  <c:pt idx="11">
                    <c:v>2^26</c:v>
                  </c:pt>
                  <c:pt idx="12">
                    <c:v>2^27</c:v>
                  </c:pt>
                  <c:pt idx="13">
                    <c:v>2^28</c:v>
                  </c:pt>
                  <c:pt idx="14">
                    <c:v>2^29</c:v>
                  </c:pt>
                  <c:pt idx="15">
                    <c:v>2^30</c:v>
                  </c:pt>
                </c:lvl>
                <c:lvl>
                  <c:pt idx="0">
                    <c:v>32768</c:v>
                  </c:pt>
                  <c:pt idx="1">
                    <c:v>65536</c:v>
                  </c:pt>
                  <c:pt idx="2">
                    <c:v>131072</c:v>
                  </c:pt>
                  <c:pt idx="3">
                    <c:v>262144</c:v>
                  </c:pt>
                  <c:pt idx="4">
                    <c:v>524288</c:v>
                  </c:pt>
                  <c:pt idx="5">
                    <c:v>1048576</c:v>
                  </c:pt>
                  <c:pt idx="6">
                    <c:v>2097152</c:v>
                  </c:pt>
                  <c:pt idx="7">
                    <c:v>4194304</c:v>
                  </c:pt>
                  <c:pt idx="8">
                    <c:v>8388608</c:v>
                  </c:pt>
                  <c:pt idx="9">
                    <c:v>16777216</c:v>
                  </c:pt>
                  <c:pt idx="10">
                    <c:v>33554432</c:v>
                  </c:pt>
                  <c:pt idx="11">
                    <c:v>67108864</c:v>
                  </c:pt>
                  <c:pt idx="12">
                    <c:v>134217728</c:v>
                  </c:pt>
                  <c:pt idx="13">
                    <c:v>268435456</c:v>
                  </c:pt>
                  <c:pt idx="14">
                    <c:v>536870912</c:v>
                  </c:pt>
                  <c:pt idx="15">
                    <c:v>1073741824</c:v>
                  </c:pt>
                </c:lvl>
              </c:multiLvlStrCache>
            </c:multiLvlStrRef>
          </c:cat>
          <c:val>
            <c:numRef>
              <c:f>總實驗數據!$H$2:$H$17</c:f>
              <c:numCache>
                <c:formatCode>General</c:formatCode>
                <c:ptCount val="16"/>
                <c:pt idx="0">
                  <c:v>1.9220000000000001E-4</c:v>
                </c:pt>
                <c:pt idx="1">
                  <c:v>3.6450000000000002E-4</c:v>
                </c:pt>
                <c:pt idx="2">
                  <c:v>7.0350000000000002E-4</c:v>
                </c:pt>
                <c:pt idx="3">
                  <c:v>1.4124000000000001E-3</c:v>
                </c:pt>
                <c:pt idx="4">
                  <c:v>2.8562000000000001E-3</c:v>
                </c:pt>
                <c:pt idx="5">
                  <c:v>5.5499E-3</c:v>
                </c:pt>
                <c:pt idx="6">
                  <c:v>1.1158400000000001E-2</c:v>
                </c:pt>
                <c:pt idx="7">
                  <c:v>2.2248400000000002E-2</c:v>
                </c:pt>
                <c:pt idx="8">
                  <c:v>4.46142E-2</c:v>
                </c:pt>
                <c:pt idx="9">
                  <c:v>9.0625800000000006E-2</c:v>
                </c:pt>
                <c:pt idx="10">
                  <c:v>0.178924</c:v>
                </c:pt>
                <c:pt idx="11">
                  <c:v>0.37288100000000002</c:v>
                </c:pt>
                <c:pt idx="12">
                  <c:v>0.73592599999999997</c:v>
                </c:pt>
                <c:pt idx="13">
                  <c:v>1.4580900000000001</c:v>
                </c:pt>
                <c:pt idx="14">
                  <c:v>2.8931200000000001</c:v>
                </c:pt>
                <c:pt idx="15">
                  <c:v>5.8022400000000003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5F-4A14-91EA-D4AB59CDC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1668400"/>
        <c:axId val="1291667568"/>
      </c:lineChart>
      <c:catAx>
        <c:axId val="129166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000" b="0" i="0" u="none" strike="noStrike" baseline="0">
                    <a:effectLst/>
                  </a:rPr>
                  <a:t>陣列大小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667568"/>
        <c:crosses val="autoZero"/>
        <c:auto val="1"/>
        <c:lblAlgn val="ctr"/>
        <c:lblOffset val="100"/>
        <c:noMultiLvlLbl val="0"/>
      </c:catAx>
      <c:valAx>
        <c:axId val="12916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000" b="0" i="0" u="none" strike="noStrike" baseline="0">
                    <a:effectLst/>
                  </a:rPr>
                  <a:t>平均執行時間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6684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部分資料估計圖</a:t>
            </a:r>
            <a:endParaRPr lang="en-US" alt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總實驗數據!$E$1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總實驗數據!$A$2:$B$17</c:f>
              <c:multiLvlStrCache>
                <c:ptCount val="16"/>
                <c:lvl>
                  <c:pt idx="0">
                    <c:v>2^15</c:v>
                  </c:pt>
                  <c:pt idx="1">
                    <c:v>2^16</c:v>
                  </c:pt>
                  <c:pt idx="2">
                    <c:v>2^17</c:v>
                  </c:pt>
                  <c:pt idx="3">
                    <c:v>2^18</c:v>
                  </c:pt>
                  <c:pt idx="4">
                    <c:v>2^19</c:v>
                  </c:pt>
                  <c:pt idx="5">
                    <c:v>2^20</c:v>
                  </c:pt>
                  <c:pt idx="6">
                    <c:v>2^21</c:v>
                  </c:pt>
                  <c:pt idx="7">
                    <c:v>2^22</c:v>
                  </c:pt>
                  <c:pt idx="8">
                    <c:v>2^23</c:v>
                  </c:pt>
                  <c:pt idx="9">
                    <c:v>2^24</c:v>
                  </c:pt>
                  <c:pt idx="10">
                    <c:v>2^25</c:v>
                  </c:pt>
                  <c:pt idx="11">
                    <c:v>2^26</c:v>
                  </c:pt>
                  <c:pt idx="12">
                    <c:v>2^27</c:v>
                  </c:pt>
                  <c:pt idx="13">
                    <c:v>2^28</c:v>
                  </c:pt>
                  <c:pt idx="14">
                    <c:v>2^29</c:v>
                  </c:pt>
                  <c:pt idx="15">
                    <c:v>2^30</c:v>
                  </c:pt>
                </c:lvl>
                <c:lvl>
                  <c:pt idx="0">
                    <c:v>32768</c:v>
                  </c:pt>
                  <c:pt idx="1">
                    <c:v>65536</c:v>
                  </c:pt>
                  <c:pt idx="2">
                    <c:v>131072</c:v>
                  </c:pt>
                  <c:pt idx="3">
                    <c:v>262144</c:v>
                  </c:pt>
                  <c:pt idx="4">
                    <c:v>524288</c:v>
                  </c:pt>
                  <c:pt idx="5">
                    <c:v>1048576</c:v>
                  </c:pt>
                  <c:pt idx="6">
                    <c:v>2097152</c:v>
                  </c:pt>
                  <c:pt idx="7">
                    <c:v>4194304</c:v>
                  </c:pt>
                  <c:pt idx="8">
                    <c:v>8388608</c:v>
                  </c:pt>
                  <c:pt idx="9">
                    <c:v>16777216</c:v>
                  </c:pt>
                  <c:pt idx="10">
                    <c:v>33554432</c:v>
                  </c:pt>
                  <c:pt idx="11">
                    <c:v>67108864</c:v>
                  </c:pt>
                  <c:pt idx="12">
                    <c:v>134217728</c:v>
                  </c:pt>
                  <c:pt idx="13">
                    <c:v>268435456</c:v>
                  </c:pt>
                  <c:pt idx="14">
                    <c:v>536870912</c:v>
                  </c:pt>
                  <c:pt idx="15">
                    <c:v>1073741824</c:v>
                  </c:pt>
                </c:lvl>
              </c:multiLvlStrCache>
            </c:multiLvlStrRef>
          </c:cat>
          <c:val>
            <c:numRef>
              <c:f>總實驗數據!$E$2:$E$17</c:f>
              <c:numCache>
                <c:formatCode>General</c:formatCode>
                <c:ptCount val="16"/>
                <c:pt idx="0">
                  <c:v>8.2602000000000005E-3</c:v>
                </c:pt>
                <c:pt idx="1">
                  <c:v>1.6068499999999999E-2</c:v>
                </c:pt>
                <c:pt idx="2">
                  <c:v>3.1325100000000002E-2</c:v>
                </c:pt>
                <c:pt idx="3">
                  <c:v>7.1505600000000002E-2</c:v>
                </c:pt>
                <c:pt idx="4">
                  <c:v>0.144292</c:v>
                </c:pt>
                <c:pt idx="5">
                  <c:v>0.33445000000000003</c:v>
                </c:pt>
                <c:pt idx="6">
                  <c:v>0.63254200000000005</c:v>
                </c:pt>
                <c:pt idx="7">
                  <c:v>1.15167</c:v>
                </c:pt>
                <c:pt idx="8">
                  <c:v>2.3242600000000002</c:v>
                </c:pt>
                <c:pt idx="9">
                  <c:v>5.0094000000000003</c:v>
                </c:pt>
                <c:pt idx="10">
                  <c:v>10.017300000000001</c:v>
                </c:pt>
                <c:pt idx="11">
                  <c:v>20.363900000000001</c:v>
                </c:pt>
                <c:pt idx="12">
                  <c:v>41.898000000000003</c:v>
                </c:pt>
                <c:pt idx="13">
                  <c:v>87.920100000000005</c:v>
                </c:pt>
                <c:pt idx="14">
                  <c:v>184.49434302377205</c:v>
                </c:pt>
                <c:pt idx="15">
                  <c:v>281.0685860475441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6-466A-8898-355159811ABE}"/>
            </c:ext>
          </c:extLst>
        </c:ser>
        <c:ser>
          <c:idx val="3"/>
          <c:order val="3"/>
          <c:tx>
            <c:strRef>
              <c:f>總實驗數據!$F$1</c:f>
              <c:strCache>
                <c:ptCount val="1"/>
                <c:pt idx="0">
                  <c:v>Hoare Partition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總實驗數據!$A$2:$B$17</c:f>
              <c:multiLvlStrCache>
                <c:ptCount val="16"/>
                <c:lvl>
                  <c:pt idx="0">
                    <c:v>2^15</c:v>
                  </c:pt>
                  <c:pt idx="1">
                    <c:v>2^16</c:v>
                  </c:pt>
                  <c:pt idx="2">
                    <c:v>2^17</c:v>
                  </c:pt>
                  <c:pt idx="3">
                    <c:v>2^18</c:v>
                  </c:pt>
                  <c:pt idx="4">
                    <c:v>2^19</c:v>
                  </c:pt>
                  <c:pt idx="5">
                    <c:v>2^20</c:v>
                  </c:pt>
                  <c:pt idx="6">
                    <c:v>2^21</c:v>
                  </c:pt>
                  <c:pt idx="7">
                    <c:v>2^22</c:v>
                  </c:pt>
                  <c:pt idx="8">
                    <c:v>2^23</c:v>
                  </c:pt>
                  <c:pt idx="9">
                    <c:v>2^24</c:v>
                  </c:pt>
                  <c:pt idx="10">
                    <c:v>2^25</c:v>
                  </c:pt>
                  <c:pt idx="11">
                    <c:v>2^26</c:v>
                  </c:pt>
                  <c:pt idx="12">
                    <c:v>2^27</c:v>
                  </c:pt>
                  <c:pt idx="13">
                    <c:v>2^28</c:v>
                  </c:pt>
                  <c:pt idx="14">
                    <c:v>2^29</c:v>
                  </c:pt>
                  <c:pt idx="15">
                    <c:v>2^30</c:v>
                  </c:pt>
                </c:lvl>
                <c:lvl>
                  <c:pt idx="0">
                    <c:v>32768</c:v>
                  </c:pt>
                  <c:pt idx="1">
                    <c:v>65536</c:v>
                  </c:pt>
                  <c:pt idx="2">
                    <c:v>131072</c:v>
                  </c:pt>
                  <c:pt idx="3">
                    <c:v>262144</c:v>
                  </c:pt>
                  <c:pt idx="4">
                    <c:v>524288</c:v>
                  </c:pt>
                  <c:pt idx="5">
                    <c:v>1048576</c:v>
                  </c:pt>
                  <c:pt idx="6">
                    <c:v>2097152</c:v>
                  </c:pt>
                  <c:pt idx="7">
                    <c:v>4194304</c:v>
                  </c:pt>
                  <c:pt idx="8">
                    <c:v>8388608</c:v>
                  </c:pt>
                  <c:pt idx="9">
                    <c:v>16777216</c:v>
                  </c:pt>
                  <c:pt idx="10">
                    <c:v>33554432</c:v>
                  </c:pt>
                  <c:pt idx="11">
                    <c:v>67108864</c:v>
                  </c:pt>
                  <c:pt idx="12">
                    <c:v>134217728</c:v>
                  </c:pt>
                  <c:pt idx="13">
                    <c:v>268435456</c:v>
                  </c:pt>
                  <c:pt idx="14">
                    <c:v>536870912</c:v>
                  </c:pt>
                  <c:pt idx="15">
                    <c:v>1073741824</c:v>
                  </c:pt>
                </c:lvl>
              </c:multiLvlStrCache>
            </c:multiLvlStrRef>
          </c:cat>
          <c:val>
            <c:numRef>
              <c:f>總實驗數據!$F$2:$F$17</c:f>
              <c:numCache>
                <c:formatCode>General</c:formatCode>
                <c:ptCount val="16"/>
                <c:pt idx="0">
                  <c:v>6.1057999999999998E-3</c:v>
                </c:pt>
                <c:pt idx="1">
                  <c:v>1.15488E-2</c:v>
                </c:pt>
                <c:pt idx="2">
                  <c:v>2.5149500000000002E-2</c:v>
                </c:pt>
                <c:pt idx="3">
                  <c:v>5.4696099999999997E-2</c:v>
                </c:pt>
                <c:pt idx="4">
                  <c:v>0.109539</c:v>
                </c:pt>
                <c:pt idx="5">
                  <c:v>0.216283</c:v>
                </c:pt>
                <c:pt idx="6">
                  <c:v>0.44957799999999998</c:v>
                </c:pt>
                <c:pt idx="7">
                  <c:v>0.94569800000000004</c:v>
                </c:pt>
                <c:pt idx="8">
                  <c:v>1.99129</c:v>
                </c:pt>
                <c:pt idx="9">
                  <c:v>4.1755800000000001</c:v>
                </c:pt>
                <c:pt idx="10">
                  <c:v>8.5896299999999997</c:v>
                </c:pt>
                <c:pt idx="11">
                  <c:v>17.564699999999998</c:v>
                </c:pt>
                <c:pt idx="12">
                  <c:v>35.598300000000002</c:v>
                </c:pt>
                <c:pt idx="13">
                  <c:v>72.146917561358876</c:v>
                </c:pt>
                <c:pt idx="14">
                  <c:v>108.69553512271776</c:v>
                </c:pt>
                <c:pt idx="15">
                  <c:v>145.24415268407665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46-466A-8898-355159811ABE}"/>
            </c:ext>
          </c:extLst>
        </c:ser>
        <c:ser>
          <c:idx val="4"/>
          <c:order val="4"/>
          <c:tx>
            <c:strRef>
              <c:f>總實驗數據!$G$1</c:f>
              <c:strCache>
                <c:ptCount val="1"/>
                <c:pt idx="0">
                  <c:v>3 way Partition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總實驗數據!$A$2:$B$17</c:f>
              <c:multiLvlStrCache>
                <c:ptCount val="16"/>
                <c:lvl>
                  <c:pt idx="0">
                    <c:v>2^15</c:v>
                  </c:pt>
                  <c:pt idx="1">
                    <c:v>2^16</c:v>
                  </c:pt>
                  <c:pt idx="2">
                    <c:v>2^17</c:v>
                  </c:pt>
                  <c:pt idx="3">
                    <c:v>2^18</c:v>
                  </c:pt>
                  <c:pt idx="4">
                    <c:v>2^19</c:v>
                  </c:pt>
                  <c:pt idx="5">
                    <c:v>2^20</c:v>
                  </c:pt>
                  <c:pt idx="6">
                    <c:v>2^21</c:v>
                  </c:pt>
                  <c:pt idx="7">
                    <c:v>2^22</c:v>
                  </c:pt>
                  <c:pt idx="8">
                    <c:v>2^23</c:v>
                  </c:pt>
                  <c:pt idx="9">
                    <c:v>2^24</c:v>
                  </c:pt>
                  <c:pt idx="10">
                    <c:v>2^25</c:v>
                  </c:pt>
                  <c:pt idx="11">
                    <c:v>2^26</c:v>
                  </c:pt>
                  <c:pt idx="12">
                    <c:v>2^27</c:v>
                  </c:pt>
                  <c:pt idx="13">
                    <c:v>2^28</c:v>
                  </c:pt>
                  <c:pt idx="14">
                    <c:v>2^29</c:v>
                  </c:pt>
                  <c:pt idx="15">
                    <c:v>2^30</c:v>
                  </c:pt>
                </c:lvl>
                <c:lvl>
                  <c:pt idx="0">
                    <c:v>32768</c:v>
                  </c:pt>
                  <c:pt idx="1">
                    <c:v>65536</c:v>
                  </c:pt>
                  <c:pt idx="2">
                    <c:v>131072</c:v>
                  </c:pt>
                  <c:pt idx="3">
                    <c:v>262144</c:v>
                  </c:pt>
                  <c:pt idx="4">
                    <c:v>524288</c:v>
                  </c:pt>
                  <c:pt idx="5">
                    <c:v>1048576</c:v>
                  </c:pt>
                  <c:pt idx="6">
                    <c:v>2097152</c:v>
                  </c:pt>
                  <c:pt idx="7">
                    <c:v>4194304</c:v>
                  </c:pt>
                  <c:pt idx="8">
                    <c:v>8388608</c:v>
                  </c:pt>
                  <c:pt idx="9">
                    <c:v>16777216</c:v>
                  </c:pt>
                  <c:pt idx="10">
                    <c:v>33554432</c:v>
                  </c:pt>
                  <c:pt idx="11">
                    <c:v>67108864</c:v>
                  </c:pt>
                  <c:pt idx="12">
                    <c:v>134217728</c:v>
                  </c:pt>
                  <c:pt idx="13">
                    <c:v>268435456</c:v>
                  </c:pt>
                  <c:pt idx="14">
                    <c:v>536870912</c:v>
                  </c:pt>
                  <c:pt idx="15">
                    <c:v>1073741824</c:v>
                  </c:pt>
                </c:lvl>
              </c:multiLvlStrCache>
            </c:multiLvlStrRef>
          </c:cat>
          <c:val>
            <c:numRef>
              <c:f>總實驗數據!$G$2:$G$17</c:f>
              <c:numCache>
                <c:formatCode>General</c:formatCode>
                <c:ptCount val="16"/>
                <c:pt idx="0">
                  <c:v>5.0231E-3</c:v>
                </c:pt>
                <c:pt idx="1">
                  <c:v>1.0305699999999999E-2</c:v>
                </c:pt>
                <c:pt idx="2">
                  <c:v>1.9613200000000001E-2</c:v>
                </c:pt>
                <c:pt idx="3">
                  <c:v>4.1074199999999998E-2</c:v>
                </c:pt>
                <c:pt idx="4">
                  <c:v>7.6667600000000002E-2</c:v>
                </c:pt>
                <c:pt idx="5">
                  <c:v>0.157777</c:v>
                </c:pt>
                <c:pt idx="6">
                  <c:v>0.30859300000000001</c:v>
                </c:pt>
                <c:pt idx="7">
                  <c:v>0.613479</c:v>
                </c:pt>
                <c:pt idx="8">
                  <c:v>1.24173</c:v>
                </c:pt>
                <c:pt idx="9">
                  <c:v>2.4652799999999999</c:v>
                </c:pt>
                <c:pt idx="10">
                  <c:v>4.9343399999999997</c:v>
                </c:pt>
                <c:pt idx="11">
                  <c:v>9.8955900000000003</c:v>
                </c:pt>
                <c:pt idx="12">
                  <c:v>19.817900000000002</c:v>
                </c:pt>
                <c:pt idx="13">
                  <c:v>40.702300000000001</c:v>
                </c:pt>
                <c:pt idx="14">
                  <c:v>85.453100000000006</c:v>
                </c:pt>
                <c:pt idx="15">
                  <c:v>179.40588860113559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46-466A-8898-355159811ABE}"/>
            </c:ext>
          </c:extLst>
        </c:ser>
        <c:ser>
          <c:idx val="5"/>
          <c:order val="5"/>
          <c:tx>
            <c:strRef>
              <c:f>總實驗數據!$H$1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總實驗數據!$A$2:$B$17</c:f>
              <c:multiLvlStrCache>
                <c:ptCount val="16"/>
                <c:lvl>
                  <c:pt idx="0">
                    <c:v>2^15</c:v>
                  </c:pt>
                  <c:pt idx="1">
                    <c:v>2^16</c:v>
                  </c:pt>
                  <c:pt idx="2">
                    <c:v>2^17</c:v>
                  </c:pt>
                  <c:pt idx="3">
                    <c:v>2^18</c:v>
                  </c:pt>
                  <c:pt idx="4">
                    <c:v>2^19</c:v>
                  </c:pt>
                  <c:pt idx="5">
                    <c:v>2^20</c:v>
                  </c:pt>
                  <c:pt idx="6">
                    <c:v>2^21</c:v>
                  </c:pt>
                  <c:pt idx="7">
                    <c:v>2^22</c:v>
                  </c:pt>
                  <c:pt idx="8">
                    <c:v>2^23</c:v>
                  </c:pt>
                  <c:pt idx="9">
                    <c:v>2^24</c:v>
                  </c:pt>
                  <c:pt idx="10">
                    <c:v>2^25</c:v>
                  </c:pt>
                  <c:pt idx="11">
                    <c:v>2^26</c:v>
                  </c:pt>
                  <c:pt idx="12">
                    <c:v>2^27</c:v>
                  </c:pt>
                  <c:pt idx="13">
                    <c:v>2^28</c:v>
                  </c:pt>
                  <c:pt idx="14">
                    <c:v>2^29</c:v>
                  </c:pt>
                  <c:pt idx="15">
                    <c:v>2^30</c:v>
                  </c:pt>
                </c:lvl>
                <c:lvl>
                  <c:pt idx="0">
                    <c:v>32768</c:v>
                  </c:pt>
                  <c:pt idx="1">
                    <c:v>65536</c:v>
                  </c:pt>
                  <c:pt idx="2">
                    <c:v>131072</c:v>
                  </c:pt>
                  <c:pt idx="3">
                    <c:v>262144</c:v>
                  </c:pt>
                  <c:pt idx="4">
                    <c:v>524288</c:v>
                  </c:pt>
                  <c:pt idx="5">
                    <c:v>1048576</c:v>
                  </c:pt>
                  <c:pt idx="6">
                    <c:v>2097152</c:v>
                  </c:pt>
                  <c:pt idx="7">
                    <c:v>4194304</c:v>
                  </c:pt>
                  <c:pt idx="8">
                    <c:v>8388608</c:v>
                  </c:pt>
                  <c:pt idx="9">
                    <c:v>16777216</c:v>
                  </c:pt>
                  <c:pt idx="10">
                    <c:v>33554432</c:v>
                  </c:pt>
                  <c:pt idx="11">
                    <c:v>67108864</c:v>
                  </c:pt>
                  <c:pt idx="12">
                    <c:v>134217728</c:v>
                  </c:pt>
                  <c:pt idx="13">
                    <c:v>268435456</c:v>
                  </c:pt>
                  <c:pt idx="14">
                    <c:v>536870912</c:v>
                  </c:pt>
                  <c:pt idx="15">
                    <c:v>1073741824</c:v>
                  </c:pt>
                </c:lvl>
              </c:multiLvlStrCache>
            </c:multiLvlStrRef>
          </c:cat>
          <c:val>
            <c:numRef>
              <c:f>總實驗數據!$H$2:$H$17</c:f>
              <c:numCache>
                <c:formatCode>General</c:formatCode>
                <c:ptCount val="16"/>
                <c:pt idx="0">
                  <c:v>1.9220000000000001E-4</c:v>
                </c:pt>
                <c:pt idx="1">
                  <c:v>3.6450000000000002E-4</c:v>
                </c:pt>
                <c:pt idx="2">
                  <c:v>7.0350000000000002E-4</c:v>
                </c:pt>
                <c:pt idx="3">
                  <c:v>1.4124000000000001E-3</c:v>
                </c:pt>
                <c:pt idx="4">
                  <c:v>2.8562000000000001E-3</c:v>
                </c:pt>
                <c:pt idx="5">
                  <c:v>5.5499E-3</c:v>
                </c:pt>
                <c:pt idx="6">
                  <c:v>1.1158400000000001E-2</c:v>
                </c:pt>
                <c:pt idx="7">
                  <c:v>2.2248400000000002E-2</c:v>
                </c:pt>
                <c:pt idx="8">
                  <c:v>4.46142E-2</c:v>
                </c:pt>
                <c:pt idx="9">
                  <c:v>9.0625800000000006E-2</c:v>
                </c:pt>
                <c:pt idx="10">
                  <c:v>0.178924</c:v>
                </c:pt>
                <c:pt idx="11">
                  <c:v>0.37288100000000002</c:v>
                </c:pt>
                <c:pt idx="12">
                  <c:v>0.73592599999999997</c:v>
                </c:pt>
                <c:pt idx="13">
                  <c:v>1.4580900000000001</c:v>
                </c:pt>
                <c:pt idx="14">
                  <c:v>2.8931200000000001</c:v>
                </c:pt>
                <c:pt idx="15">
                  <c:v>5.8022400000000003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46-466A-8898-355159811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1668400"/>
        <c:axId val="12916675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總實驗數據!$C$1</c15:sqref>
                        </c15:formulaRef>
                      </c:ext>
                    </c:extLst>
                    <c:strCache>
                      <c:ptCount val="1"/>
                      <c:pt idx="0">
                        <c:v>InsertionSort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總實驗數據!$A$2:$B$17</c15:sqref>
                        </c15:formulaRef>
                      </c:ext>
                    </c:extLst>
                    <c:multiLvlStrCache>
                      <c:ptCount val="16"/>
                      <c:lvl>
                        <c:pt idx="0">
                          <c:v>2^15</c:v>
                        </c:pt>
                        <c:pt idx="1">
                          <c:v>2^16</c:v>
                        </c:pt>
                        <c:pt idx="2">
                          <c:v>2^17</c:v>
                        </c:pt>
                        <c:pt idx="3">
                          <c:v>2^18</c:v>
                        </c:pt>
                        <c:pt idx="4">
                          <c:v>2^19</c:v>
                        </c:pt>
                        <c:pt idx="5">
                          <c:v>2^20</c:v>
                        </c:pt>
                        <c:pt idx="6">
                          <c:v>2^21</c:v>
                        </c:pt>
                        <c:pt idx="7">
                          <c:v>2^22</c:v>
                        </c:pt>
                        <c:pt idx="8">
                          <c:v>2^23</c:v>
                        </c:pt>
                        <c:pt idx="9">
                          <c:v>2^24</c:v>
                        </c:pt>
                        <c:pt idx="10">
                          <c:v>2^25</c:v>
                        </c:pt>
                        <c:pt idx="11">
                          <c:v>2^26</c:v>
                        </c:pt>
                        <c:pt idx="12">
                          <c:v>2^27</c:v>
                        </c:pt>
                        <c:pt idx="13">
                          <c:v>2^28</c:v>
                        </c:pt>
                        <c:pt idx="14">
                          <c:v>2^29</c:v>
                        </c:pt>
                        <c:pt idx="15">
                          <c:v>2^30</c:v>
                        </c:pt>
                      </c:lvl>
                      <c:lvl>
                        <c:pt idx="0">
                          <c:v>32768</c:v>
                        </c:pt>
                        <c:pt idx="1">
                          <c:v>65536</c:v>
                        </c:pt>
                        <c:pt idx="2">
                          <c:v>131072</c:v>
                        </c:pt>
                        <c:pt idx="3">
                          <c:v>262144</c:v>
                        </c:pt>
                        <c:pt idx="4">
                          <c:v>524288</c:v>
                        </c:pt>
                        <c:pt idx="5">
                          <c:v>1048576</c:v>
                        </c:pt>
                        <c:pt idx="6">
                          <c:v>2097152</c:v>
                        </c:pt>
                        <c:pt idx="7">
                          <c:v>4194304</c:v>
                        </c:pt>
                        <c:pt idx="8">
                          <c:v>8388608</c:v>
                        </c:pt>
                        <c:pt idx="9">
                          <c:v>16777216</c:v>
                        </c:pt>
                        <c:pt idx="10">
                          <c:v>33554432</c:v>
                        </c:pt>
                        <c:pt idx="11">
                          <c:v>67108864</c:v>
                        </c:pt>
                        <c:pt idx="12">
                          <c:v>134217728</c:v>
                        </c:pt>
                        <c:pt idx="13">
                          <c:v>268435456</c:v>
                        </c:pt>
                        <c:pt idx="14">
                          <c:v>536870912</c:v>
                        </c:pt>
                        <c:pt idx="15">
                          <c:v>1073741824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總實驗數據!$C$2:$C$17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0.81044300000000002</c:v>
                      </c:pt>
                      <c:pt idx="1">
                        <c:v>3.2583099999999998</c:v>
                      </c:pt>
                      <c:pt idx="2">
                        <c:v>13.0151</c:v>
                      </c:pt>
                      <c:pt idx="3">
                        <c:v>53.136299999999999</c:v>
                      </c:pt>
                      <c:pt idx="4">
                        <c:v>213.66800000000001</c:v>
                      </c:pt>
                      <c:pt idx="5">
                        <c:v>859.18692539751555</c:v>
                      </c:pt>
                      <c:pt idx="6">
                        <c:v>3454.9028061012223</c:v>
                      </c:pt>
                      <c:pt idx="7">
                        <c:v>13892.615270051472</c:v>
                      </c:pt>
                      <c:pt idx="8">
                        <c:v>55864.019879467676</c:v>
                      </c:pt>
                      <c:pt idx="9">
                        <c:v>224636.51777798042</c:v>
                      </c:pt>
                      <c:pt idx="10">
                        <c:v>903292.76747883332</c:v>
                      </c:pt>
                      <c:pt idx="11">
                        <c:v>3632258.1557554328</c:v>
                      </c:pt>
                      <c:pt idx="12">
                        <c:v>14605784.287275402</c:v>
                      </c:pt>
                      <c:pt idx="13">
                        <c:v>58731765.612087429</c:v>
                      </c:pt>
                      <c:pt idx="14">
                        <c:v>236168097.79385278</c:v>
                      </c:pt>
                      <c:pt idx="15">
                        <c:v>949662756.33450103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B46-466A-8898-355159811AB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總實驗數據!$D$1</c15:sqref>
                        </c15:formulaRef>
                      </c:ext>
                    </c:extLst>
                    <c:strCache>
                      <c:ptCount val="1"/>
                      <c:pt idx="0">
                        <c:v>Lomuto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總實驗數據!$A$2:$B$17</c15:sqref>
                        </c15:formulaRef>
                      </c:ext>
                    </c:extLst>
                    <c:multiLvlStrCache>
                      <c:ptCount val="16"/>
                      <c:lvl>
                        <c:pt idx="0">
                          <c:v>2^15</c:v>
                        </c:pt>
                        <c:pt idx="1">
                          <c:v>2^16</c:v>
                        </c:pt>
                        <c:pt idx="2">
                          <c:v>2^17</c:v>
                        </c:pt>
                        <c:pt idx="3">
                          <c:v>2^18</c:v>
                        </c:pt>
                        <c:pt idx="4">
                          <c:v>2^19</c:v>
                        </c:pt>
                        <c:pt idx="5">
                          <c:v>2^20</c:v>
                        </c:pt>
                        <c:pt idx="6">
                          <c:v>2^21</c:v>
                        </c:pt>
                        <c:pt idx="7">
                          <c:v>2^22</c:v>
                        </c:pt>
                        <c:pt idx="8">
                          <c:v>2^23</c:v>
                        </c:pt>
                        <c:pt idx="9">
                          <c:v>2^24</c:v>
                        </c:pt>
                        <c:pt idx="10">
                          <c:v>2^25</c:v>
                        </c:pt>
                        <c:pt idx="11">
                          <c:v>2^26</c:v>
                        </c:pt>
                        <c:pt idx="12">
                          <c:v>2^27</c:v>
                        </c:pt>
                        <c:pt idx="13">
                          <c:v>2^28</c:v>
                        </c:pt>
                        <c:pt idx="14">
                          <c:v>2^29</c:v>
                        </c:pt>
                        <c:pt idx="15">
                          <c:v>2^30</c:v>
                        </c:pt>
                      </c:lvl>
                      <c:lvl>
                        <c:pt idx="0">
                          <c:v>32768</c:v>
                        </c:pt>
                        <c:pt idx="1">
                          <c:v>65536</c:v>
                        </c:pt>
                        <c:pt idx="2">
                          <c:v>131072</c:v>
                        </c:pt>
                        <c:pt idx="3">
                          <c:v>262144</c:v>
                        </c:pt>
                        <c:pt idx="4">
                          <c:v>524288</c:v>
                        </c:pt>
                        <c:pt idx="5">
                          <c:v>1048576</c:v>
                        </c:pt>
                        <c:pt idx="6">
                          <c:v>2097152</c:v>
                        </c:pt>
                        <c:pt idx="7">
                          <c:v>4194304</c:v>
                        </c:pt>
                        <c:pt idx="8">
                          <c:v>8388608</c:v>
                        </c:pt>
                        <c:pt idx="9">
                          <c:v>16777216</c:v>
                        </c:pt>
                        <c:pt idx="10">
                          <c:v>33554432</c:v>
                        </c:pt>
                        <c:pt idx="11">
                          <c:v>67108864</c:v>
                        </c:pt>
                        <c:pt idx="12">
                          <c:v>134217728</c:v>
                        </c:pt>
                        <c:pt idx="13">
                          <c:v>268435456</c:v>
                        </c:pt>
                        <c:pt idx="14">
                          <c:v>536870912</c:v>
                        </c:pt>
                        <c:pt idx="15">
                          <c:v>1073741824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總實驗數據!$D$2:$D$17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1.26429E-2</c:v>
                      </c:pt>
                      <c:pt idx="1">
                        <c:v>3.7002300000000002E-2</c:v>
                      </c:pt>
                      <c:pt idx="2">
                        <c:v>0.122086</c:v>
                      </c:pt>
                      <c:pt idx="3">
                        <c:v>0.44373899999999999</c:v>
                      </c:pt>
                      <c:pt idx="4">
                        <c:v>1.6583600000000001</c:v>
                      </c:pt>
                      <c:pt idx="5">
                        <c:v>6.4700199999999999</c:v>
                      </c:pt>
                      <c:pt idx="6">
                        <c:v>28.431799999999999</c:v>
                      </c:pt>
                      <c:pt idx="7">
                        <c:v>103.123</c:v>
                      </c:pt>
                      <c:pt idx="8">
                        <c:v>410.34100000000001</c:v>
                      </c:pt>
                      <c:pt idx="9">
                        <c:v>1632.8048668192355</c:v>
                      </c:pt>
                      <c:pt idx="10">
                        <c:v>6497.1614659724019</c:v>
                      </c:pt>
                      <c:pt idx="11">
                        <c:v>25853.124260432513</c:v>
                      </c:pt>
                      <c:pt idx="12">
                        <c:v>102873.23741696945</c:v>
                      </c:pt>
                      <c:pt idx="13">
                        <c:v>409347.1593622826</c:v>
                      </c:pt>
                      <c:pt idx="14">
                        <c:v>1628850.2343791244</c:v>
                      </c:pt>
                      <c:pt idx="15">
                        <c:v>6481425.4242541855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7B46-466A-8898-355159811ABE}"/>
                  </c:ext>
                </c:extLst>
              </c15:ser>
            </c15:filteredLineSeries>
          </c:ext>
        </c:extLst>
      </c:lineChart>
      <c:catAx>
        <c:axId val="129166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000" b="0" i="0" u="none" strike="noStrike" baseline="0">
                    <a:effectLst/>
                  </a:rPr>
                  <a:t>陣列大小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667568"/>
        <c:crosses val="autoZero"/>
        <c:auto val="1"/>
        <c:lblAlgn val="ctr"/>
        <c:lblOffset val="100"/>
        <c:noMultiLvlLbl val="0"/>
      </c:catAx>
      <c:valAx>
        <c:axId val="12916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zh-TW" sz="1000" b="0" i="0" u="none" strike="noStrike" baseline="0">
                    <a:effectLst/>
                  </a:rPr>
                  <a:t>平均執行時間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6684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119743</xdr:colOff>
      <xdr:row>3</xdr:row>
      <xdr:rowOff>43542</xdr:rowOff>
    </xdr:from>
    <xdr:to>
      <xdr:col>25</xdr:col>
      <xdr:colOff>74919</xdr:colOff>
      <xdr:row>34</xdr:row>
      <xdr:rowOff>11525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112059</xdr:colOff>
      <xdr:row>15</xdr:row>
      <xdr:rowOff>108921</xdr:rowOff>
    </xdr:from>
    <xdr:to>
      <xdr:col>26</xdr:col>
      <xdr:colOff>435429</xdr:colOff>
      <xdr:row>34</xdr:row>
      <xdr:rowOff>189411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163286</xdr:colOff>
      <xdr:row>5</xdr:row>
      <xdr:rowOff>185056</xdr:rowOff>
    </xdr:from>
    <xdr:to>
      <xdr:col>14</xdr:col>
      <xdr:colOff>544286</xdr:colOff>
      <xdr:row>25</xdr:row>
      <xdr:rowOff>8709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27</xdr:row>
      <xdr:rowOff>0</xdr:rowOff>
    </xdr:from>
    <xdr:to>
      <xdr:col>11</xdr:col>
      <xdr:colOff>424542</xdr:colOff>
      <xdr:row>43</xdr:row>
      <xdr:rowOff>119742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180109</xdr:colOff>
      <xdr:row>1</xdr:row>
      <xdr:rowOff>83128</xdr:rowOff>
    </xdr:from>
    <xdr:to>
      <xdr:col>23</xdr:col>
      <xdr:colOff>154030</xdr:colOff>
      <xdr:row>46</xdr:row>
      <xdr:rowOff>49471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382386</xdr:colOff>
      <xdr:row>1</xdr:row>
      <xdr:rowOff>99753</xdr:rowOff>
    </xdr:from>
    <xdr:to>
      <xdr:col>47</xdr:col>
      <xdr:colOff>356307</xdr:colOff>
      <xdr:row>46</xdr:row>
      <xdr:rowOff>66096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sqref="A1:H17"/>
    </sheetView>
  </sheetViews>
  <sheetFormatPr defaultRowHeight="16.2" x14ac:dyDescent="0.3"/>
  <cols>
    <col min="1" max="1" width="10.21875" customWidth="1"/>
    <col min="2" max="2" width="5.109375" customWidth="1"/>
    <col min="3" max="3" width="16.33203125" customWidth="1"/>
    <col min="4" max="4" width="12.6640625" customWidth="1"/>
    <col min="5" max="5" width="17.109375" customWidth="1"/>
    <col min="6" max="6" width="15.5546875" customWidth="1"/>
    <col min="7" max="7" width="16.5546875" customWidth="1"/>
    <col min="8" max="8" width="18.44140625" customWidth="1"/>
  </cols>
  <sheetData>
    <row r="1" spans="1:8" x14ac:dyDescent="0.3">
      <c r="A1" s="1" t="s">
        <v>22</v>
      </c>
      <c r="B1" s="1"/>
      <c r="C1" s="4" t="s">
        <v>1</v>
      </c>
      <c r="D1" s="4" t="s">
        <v>5</v>
      </c>
      <c r="E1" s="4" t="s">
        <v>2</v>
      </c>
      <c r="F1" s="4" t="s">
        <v>4</v>
      </c>
      <c r="G1" s="4" t="s">
        <v>3</v>
      </c>
      <c r="H1" s="4" t="s">
        <v>0</v>
      </c>
    </row>
    <row r="2" spans="1:8" x14ac:dyDescent="0.3">
      <c r="A2" s="2">
        <f>2^15</f>
        <v>32768</v>
      </c>
      <c r="B2" s="3" t="s">
        <v>6</v>
      </c>
      <c r="C2">
        <v>0.81044300000000002</v>
      </c>
      <c r="D2">
        <v>1.26429E-2</v>
      </c>
      <c r="E2">
        <v>8.2602000000000005E-3</v>
      </c>
      <c r="F2">
        <v>6.1057999999999998E-3</v>
      </c>
      <c r="G2">
        <v>5.0231E-3</v>
      </c>
      <c r="H2">
        <v>1.9220000000000001E-4</v>
      </c>
    </row>
    <row r="3" spans="1:8" x14ac:dyDescent="0.3">
      <c r="A3" s="2">
        <f>A2*2</f>
        <v>65536</v>
      </c>
      <c r="B3" s="3" t="s">
        <v>7</v>
      </c>
      <c r="C3">
        <v>3.2583099999999998</v>
      </c>
      <c r="D3">
        <v>3.7002300000000002E-2</v>
      </c>
      <c r="E3">
        <v>1.6068499999999999E-2</v>
      </c>
      <c r="F3">
        <v>1.15488E-2</v>
      </c>
      <c r="G3">
        <v>1.0305699999999999E-2</v>
      </c>
      <c r="H3">
        <v>3.6450000000000002E-4</v>
      </c>
    </row>
    <row r="4" spans="1:8" x14ac:dyDescent="0.3">
      <c r="A4" s="2">
        <f t="shared" ref="A4:A17" si="0">A3*2</f>
        <v>131072</v>
      </c>
      <c r="B4" s="3" t="s">
        <v>8</v>
      </c>
      <c r="C4">
        <v>13.0151</v>
      </c>
      <c r="D4">
        <v>0.122086</v>
      </c>
      <c r="E4">
        <v>3.1325100000000002E-2</v>
      </c>
      <c r="F4">
        <v>2.5149500000000002E-2</v>
      </c>
      <c r="G4">
        <v>1.9613200000000001E-2</v>
      </c>
      <c r="H4">
        <v>7.0350000000000002E-4</v>
      </c>
    </row>
    <row r="5" spans="1:8" x14ac:dyDescent="0.3">
      <c r="A5" s="2">
        <f t="shared" si="0"/>
        <v>262144</v>
      </c>
      <c r="B5" s="3" t="s">
        <v>9</v>
      </c>
      <c r="C5">
        <v>53.136299999999999</v>
      </c>
      <c r="D5">
        <v>0.44373899999999999</v>
      </c>
      <c r="E5">
        <v>7.1505600000000002E-2</v>
      </c>
      <c r="F5">
        <v>5.4696099999999997E-2</v>
      </c>
      <c r="G5">
        <v>4.1074199999999998E-2</v>
      </c>
      <c r="H5">
        <v>1.4124000000000001E-3</v>
      </c>
    </row>
    <row r="6" spans="1:8" x14ac:dyDescent="0.3">
      <c r="A6" s="2">
        <f t="shared" si="0"/>
        <v>524288</v>
      </c>
      <c r="B6" s="3" t="s">
        <v>10</v>
      </c>
      <c r="C6">
        <v>213.66800000000001</v>
      </c>
      <c r="D6">
        <v>1.6583600000000001</v>
      </c>
      <c r="E6">
        <v>0.144292</v>
      </c>
      <c r="F6">
        <v>0.109539</v>
      </c>
      <c r="G6">
        <v>7.6667600000000002E-2</v>
      </c>
      <c r="H6">
        <v>2.8562000000000001E-3</v>
      </c>
    </row>
    <row r="7" spans="1:8" x14ac:dyDescent="0.3">
      <c r="A7" s="2">
        <f t="shared" si="0"/>
        <v>1048576</v>
      </c>
      <c r="B7" s="3" t="s">
        <v>11</v>
      </c>
      <c r="C7" s="5">
        <f>C6*C6/C5</f>
        <v>859.18692539751555</v>
      </c>
      <c r="D7" s="6">
        <v>6.4700199999999999</v>
      </c>
      <c r="E7" s="6">
        <v>0.33445000000000003</v>
      </c>
      <c r="F7" s="6">
        <v>0.216283</v>
      </c>
      <c r="G7" s="6">
        <v>0.157777</v>
      </c>
      <c r="H7">
        <v>5.5499E-3</v>
      </c>
    </row>
    <row r="8" spans="1:8" x14ac:dyDescent="0.3">
      <c r="A8" s="2">
        <f t="shared" si="0"/>
        <v>2097152</v>
      </c>
      <c r="B8" s="3" t="s">
        <v>12</v>
      </c>
      <c r="C8" s="5">
        <f t="shared" ref="C8:D17" si="1">C7*C7/C6</f>
        <v>3454.9028061012223</v>
      </c>
      <c r="D8" s="6">
        <v>28.431799999999999</v>
      </c>
      <c r="E8" s="6">
        <v>0.63254200000000005</v>
      </c>
      <c r="F8" s="6">
        <v>0.44957799999999998</v>
      </c>
      <c r="G8" s="6">
        <v>0.30859300000000001</v>
      </c>
      <c r="H8">
        <v>1.1158400000000001E-2</v>
      </c>
    </row>
    <row r="9" spans="1:8" x14ac:dyDescent="0.3">
      <c r="A9" s="2">
        <f t="shared" si="0"/>
        <v>4194304</v>
      </c>
      <c r="B9" s="3" t="s">
        <v>13</v>
      </c>
      <c r="C9" s="5">
        <f t="shared" si="1"/>
        <v>13892.615270051472</v>
      </c>
      <c r="D9" s="6">
        <v>103.123</v>
      </c>
      <c r="E9" s="6">
        <v>1.15167</v>
      </c>
      <c r="F9" s="6">
        <v>0.94569800000000004</v>
      </c>
      <c r="G9" s="6">
        <v>0.613479</v>
      </c>
      <c r="H9">
        <v>2.2248400000000002E-2</v>
      </c>
    </row>
    <row r="10" spans="1:8" x14ac:dyDescent="0.3">
      <c r="A10" s="2">
        <f t="shared" si="0"/>
        <v>8388608</v>
      </c>
      <c r="B10" s="3" t="s">
        <v>14</v>
      </c>
      <c r="C10" s="5">
        <f t="shared" si="1"/>
        <v>55864.019879467676</v>
      </c>
      <c r="D10" s="6">
        <v>410.34100000000001</v>
      </c>
      <c r="E10" s="6">
        <v>2.3242600000000002</v>
      </c>
      <c r="F10" s="6">
        <v>1.99129</v>
      </c>
      <c r="G10" s="6">
        <v>1.24173</v>
      </c>
      <c r="H10">
        <v>4.46142E-2</v>
      </c>
    </row>
    <row r="11" spans="1:8" x14ac:dyDescent="0.3">
      <c r="A11" s="2">
        <f t="shared" si="0"/>
        <v>16777216</v>
      </c>
      <c r="B11" s="3" t="s">
        <v>15</v>
      </c>
      <c r="C11" s="5">
        <f t="shared" si="1"/>
        <v>224636.51777798042</v>
      </c>
      <c r="D11" s="5">
        <f>D10*D10/D9</f>
        <v>1632.8048668192355</v>
      </c>
      <c r="E11" s="6">
        <v>5.0094000000000003</v>
      </c>
      <c r="F11" s="6">
        <v>4.1755800000000001</v>
      </c>
      <c r="G11" s="6">
        <v>2.4652799999999999</v>
      </c>
      <c r="H11">
        <v>9.0625800000000006E-2</v>
      </c>
    </row>
    <row r="12" spans="1:8" x14ac:dyDescent="0.3">
      <c r="A12" s="2">
        <f t="shared" si="0"/>
        <v>33554432</v>
      </c>
      <c r="B12" s="3" t="s">
        <v>16</v>
      </c>
      <c r="C12" s="5">
        <f t="shared" si="1"/>
        <v>903292.76747883332</v>
      </c>
      <c r="D12" s="5">
        <f t="shared" ref="D12:D17" si="2">D11*D11/D10</f>
        <v>6497.1614659724019</v>
      </c>
      <c r="E12" s="6">
        <v>10.017300000000001</v>
      </c>
      <c r="F12" s="6">
        <v>8.5896299999999997</v>
      </c>
      <c r="G12" s="6">
        <v>4.9343399999999997</v>
      </c>
      <c r="H12">
        <v>0.178924</v>
      </c>
    </row>
    <row r="13" spans="1:8" x14ac:dyDescent="0.3">
      <c r="A13" s="2">
        <f t="shared" si="0"/>
        <v>67108864</v>
      </c>
      <c r="B13" s="3" t="s">
        <v>17</v>
      </c>
      <c r="C13" s="5">
        <f t="shared" si="1"/>
        <v>3632258.1557554328</v>
      </c>
      <c r="D13" s="5">
        <f t="shared" si="2"/>
        <v>25853.124260432513</v>
      </c>
      <c r="E13" s="6">
        <v>20.363900000000001</v>
      </c>
      <c r="F13" s="6">
        <v>17.564699999999998</v>
      </c>
      <c r="G13" s="6">
        <v>9.8955900000000003</v>
      </c>
      <c r="H13">
        <v>0.37288100000000002</v>
      </c>
    </row>
    <row r="14" spans="1:8" x14ac:dyDescent="0.3">
      <c r="A14" s="2">
        <f t="shared" si="0"/>
        <v>134217728</v>
      </c>
      <c r="B14" s="3" t="s">
        <v>18</v>
      </c>
      <c r="C14" s="5">
        <f t="shared" si="1"/>
        <v>14605784.287275402</v>
      </c>
      <c r="D14" s="5">
        <f t="shared" si="2"/>
        <v>102873.23741696945</v>
      </c>
      <c r="E14" s="6">
        <v>41.898000000000003</v>
      </c>
      <c r="F14" s="6">
        <v>35.598300000000002</v>
      </c>
      <c r="G14" s="6">
        <v>19.817900000000002</v>
      </c>
      <c r="H14">
        <v>0.73592599999999997</v>
      </c>
    </row>
    <row r="15" spans="1:8" x14ac:dyDescent="0.3">
      <c r="A15" s="2">
        <f t="shared" si="0"/>
        <v>268435456</v>
      </c>
      <c r="B15" s="3" t="s">
        <v>19</v>
      </c>
      <c r="C15" s="5">
        <f t="shared" si="1"/>
        <v>58731765.612087429</v>
      </c>
      <c r="D15" s="5">
        <f t="shared" si="2"/>
        <v>409347.1593622826</v>
      </c>
      <c r="E15" s="6">
        <v>87.920100000000005</v>
      </c>
      <c r="F15" s="5">
        <f>F14*F14/F13</f>
        <v>72.146917561358876</v>
      </c>
      <c r="G15" s="6">
        <v>40.702300000000001</v>
      </c>
      <c r="H15">
        <v>1.4580900000000001</v>
      </c>
    </row>
    <row r="16" spans="1:8" x14ac:dyDescent="0.3">
      <c r="A16" s="2">
        <f t="shared" si="0"/>
        <v>536870912</v>
      </c>
      <c r="B16" s="3" t="s">
        <v>20</v>
      </c>
      <c r="C16" s="5">
        <f t="shared" si="1"/>
        <v>236168097.79385278</v>
      </c>
      <c r="D16" s="5">
        <f t="shared" si="2"/>
        <v>1628850.2343791244</v>
      </c>
      <c r="E16" s="5">
        <f>E15*E15/E14</f>
        <v>184.49434302377205</v>
      </c>
      <c r="F16" s="5">
        <f t="shared" ref="F15:F16" si="3">F15+F15-F14</f>
        <v>108.69553512271776</v>
      </c>
      <c r="G16" s="6">
        <v>85.453100000000006</v>
      </c>
      <c r="H16">
        <v>2.8931200000000001</v>
      </c>
    </row>
    <row r="17" spans="1:8" x14ac:dyDescent="0.3">
      <c r="A17" s="2">
        <f t="shared" si="0"/>
        <v>1073741824</v>
      </c>
      <c r="B17" s="3" t="s">
        <v>21</v>
      </c>
      <c r="C17" s="5">
        <f t="shared" si="1"/>
        <v>949662756.33450103</v>
      </c>
      <c r="D17" s="5">
        <f t="shared" si="2"/>
        <v>6481425.4242541855</v>
      </c>
      <c r="E17" s="5">
        <f t="shared" ref="E17" si="4">E16+E16-E15</f>
        <v>281.0685860475441</v>
      </c>
      <c r="F17" s="5">
        <f t="shared" ref="F16:G17" si="5">F16+F16-F15</f>
        <v>145.24415268407665</v>
      </c>
      <c r="G17" s="5">
        <f>G16*G16/G15</f>
        <v>179.40588860113559</v>
      </c>
      <c r="H17">
        <v>5.8022400000000003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總實驗數據!C2:C2</xm:f>
              <xm:sqref>D2</xm:sqref>
            </x14:sparkline>
            <x14:sparkline>
              <xm:f>總實驗數據!C3:C3</xm:f>
              <xm:sqref>D3</xm:sqref>
            </x14:sparkline>
            <x14:sparkline>
              <xm:f>總實驗數據!C4:C4</xm:f>
              <xm:sqref>D4</xm:sqref>
            </x14:sparkline>
            <x14:sparkline>
              <xm:f>總實驗數據!C5:C5</xm:f>
              <xm:sqref>D5</xm:sqref>
            </x14:sparkline>
            <x14:sparkline>
              <xm:f>總實驗數據!C6:C6</xm:f>
              <xm:sqref>D6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E1" zoomScale="70" zoomScaleNormal="70" workbookViewId="0">
      <selection activeCell="Z9" sqref="Z9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I25" sqref="I25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AY30" sqref="AY30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總實驗數據</vt:lpstr>
      <vt:lpstr>實驗數據折線圖</vt:lpstr>
      <vt:lpstr>工作表11</vt:lpstr>
      <vt:lpstr>估計折線圖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Yu</dc:creator>
  <cp:lastModifiedBy>Hans Yu</cp:lastModifiedBy>
  <dcterms:created xsi:type="dcterms:W3CDTF">2022-11-12T06:49:01Z</dcterms:created>
  <dcterms:modified xsi:type="dcterms:W3CDTF">2022-11-12T09:16:11Z</dcterms:modified>
</cp:coreProperties>
</file>